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C740B5B2-A28D-4E45-B76C-281F716A76F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77" i="1" l="1"/>
  <c r="CR277" i="1"/>
  <c r="CP277" i="1"/>
  <c r="BU277" i="1"/>
  <c r="BT277" i="1"/>
  <c r="BM277" i="1"/>
  <c r="BP277" i="1" s="1"/>
  <c r="BL277" i="1"/>
  <c r="BF277" i="1"/>
  <c r="AZ277" i="1"/>
  <c r="AU277" i="1"/>
  <c r="AS277" i="1"/>
  <c r="AT277" i="1" s="1"/>
  <c r="AL277" i="1"/>
  <c r="I277" i="1" s="1"/>
  <c r="H277" i="1" s="1"/>
  <c r="AG277" i="1"/>
  <c r="J277" i="1" s="1"/>
  <c r="BI277" i="1" s="1"/>
  <c r="AF277" i="1"/>
  <c r="Y277" i="1"/>
  <c r="X277" i="1"/>
  <c r="S277" i="1"/>
  <c r="P277" i="1"/>
  <c r="K277" i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 s="1"/>
  <c r="AT276" i="1" s="1"/>
  <c r="AL276" i="1"/>
  <c r="I276" i="1" s="1"/>
  <c r="H276" i="1" s="1"/>
  <c r="AG276" i="1"/>
  <c r="Y276" i="1"/>
  <c r="X276" i="1"/>
  <c r="W276" i="1"/>
  <c r="P276" i="1"/>
  <c r="J276" i="1"/>
  <c r="BI276" i="1" s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K275" i="1" s="1"/>
  <c r="AL275" i="1"/>
  <c r="I275" i="1" s="1"/>
  <c r="H275" i="1" s="1"/>
  <c r="AG275" i="1"/>
  <c r="Y275" i="1"/>
  <c r="X275" i="1"/>
  <c r="W275" i="1" s="1"/>
  <c r="P275" i="1"/>
  <c r="J275" i="1"/>
  <c r="BI275" i="1" s="1"/>
  <c r="CS274" i="1"/>
  <c r="CR274" i="1"/>
  <c r="CP274" i="1"/>
  <c r="BU274" i="1"/>
  <c r="BT274" i="1"/>
  <c r="BL274" i="1"/>
  <c r="BF274" i="1"/>
  <c r="AZ274" i="1"/>
  <c r="BM274" i="1" s="1"/>
  <c r="BP274" i="1" s="1"/>
  <c r="AU274" i="1"/>
  <c r="AT274" i="1"/>
  <c r="AS274" i="1"/>
  <c r="AE274" i="1" s="1"/>
  <c r="AL274" i="1"/>
  <c r="I274" i="1" s="1"/>
  <c r="AG274" i="1"/>
  <c r="J274" i="1" s="1"/>
  <c r="BI274" i="1" s="1"/>
  <c r="Y274" i="1"/>
  <c r="X274" i="1"/>
  <c r="P274" i="1"/>
  <c r="N274" i="1"/>
  <c r="K274" i="1"/>
  <c r="H274" i="1"/>
  <c r="AA274" i="1" s="1"/>
  <c r="CS273" i="1"/>
  <c r="S273" i="1" s="1"/>
  <c r="CR273" i="1"/>
  <c r="CP273" i="1"/>
  <c r="BU273" i="1"/>
  <c r="BT273" i="1"/>
  <c r="BL273" i="1"/>
  <c r="BF273" i="1"/>
  <c r="AZ273" i="1"/>
  <c r="BM273" i="1" s="1"/>
  <c r="BP273" i="1" s="1"/>
  <c r="BR273" i="1" s="1"/>
  <c r="BV273" i="1" s="1"/>
  <c r="BW273" i="1" s="1"/>
  <c r="AU273" i="1"/>
  <c r="AS273" i="1" s="1"/>
  <c r="AF273" i="1" s="1"/>
  <c r="AL273" i="1"/>
  <c r="I273" i="1" s="1"/>
  <c r="AG273" i="1"/>
  <c r="Y273" i="1"/>
  <c r="X273" i="1"/>
  <c r="W273" i="1" s="1"/>
  <c r="P273" i="1"/>
  <c r="J273" i="1"/>
  <c r="BI273" i="1" s="1"/>
  <c r="H273" i="1"/>
  <c r="CS272" i="1"/>
  <c r="CR272" i="1"/>
  <c r="CP272" i="1"/>
  <c r="BU272" i="1"/>
  <c r="BT272" i="1"/>
  <c r="BM272" i="1"/>
  <c r="BP272" i="1" s="1"/>
  <c r="BL272" i="1"/>
  <c r="BF272" i="1"/>
  <c r="AZ272" i="1"/>
  <c r="AU272" i="1"/>
  <c r="AS272" i="1" s="1"/>
  <c r="AT272" i="1" s="1"/>
  <c r="AL272" i="1"/>
  <c r="I272" i="1" s="1"/>
  <c r="H272" i="1" s="1"/>
  <c r="AG272" i="1"/>
  <c r="J272" i="1" s="1"/>
  <c r="BI272" i="1" s="1"/>
  <c r="Y272" i="1"/>
  <c r="X272" i="1"/>
  <c r="W272" i="1" s="1"/>
  <c r="P272" i="1"/>
  <c r="CS271" i="1"/>
  <c r="CR271" i="1"/>
  <c r="CP271" i="1"/>
  <c r="S271" i="1" s="1"/>
  <c r="BU271" i="1"/>
  <c r="BT271" i="1"/>
  <c r="BP271" i="1"/>
  <c r="BL271" i="1"/>
  <c r="BF271" i="1"/>
  <c r="AZ271" i="1"/>
  <c r="BM271" i="1" s="1"/>
  <c r="AU271" i="1"/>
  <c r="AT271" i="1"/>
  <c r="AS271" i="1"/>
  <c r="AE271" i="1" s="1"/>
  <c r="AL271" i="1"/>
  <c r="I271" i="1" s="1"/>
  <c r="H271" i="1" s="1"/>
  <c r="AG271" i="1"/>
  <c r="J271" i="1" s="1"/>
  <c r="BI271" i="1" s="1"/>
  <c r="Y271" i="1"/>
  <c r="X271" i="1"/>
  <c r="W271" i="1"/>
  <c r="P271" i="1"/>
  <c r="N271" i="1"/>
  <c r="K271" i="1"/>
  <c r="CS270" i="1"/>
  <c r="CR270" i="1"/>
  <c r="CP270" i="1"/>
  <c r="BU270" i="1"/>
  <c r="BT270" i="1"/>
  <c r="BP270" i="1"/>
  <c r="BL270" i="1"/>
  <c r="BF270" i="1"/>
  <c r="AZ270" i="1"/>
  <c r="BM270" i="1" s="1"/>
  <c r="AU270" i="1"/>
  <c r="AS270" i="1"/>
  <c r="AE270" i="1" s="1"/>
  <c r="AL270" i="1"/>
  <c r="AG270" i="1"/>
  <c r="J270" i="1" s="1"/>
  <c r="BI270" i="1" s="1"/>
  <c r="AF270" i="1"/>
  <c r="Y270" i="1"/>
  <c r="X270" i="1"/>
  <c r="P270" i="1"/>
  <c r="K270" i="1"/>
  <c r="I270" i="1"/>
  <c r="H270" i="1"/>
  <c r="CS269" i="1"/>
  <c r="CR269" i="1"/>
  <c r="CP269" i="1"/>
  <c r="BU269" i="1"/>
  <c r="BT269" i="1"/>
  <c r="BR269" i="1"/>
  <c r="BV269" i="1" s="1"/>
  <c r="BW269" i="1" s="1"/>
  <c r="BL269" i="1"/>
  <c r="BF269" i="1"/>
  <c r="AZ269" i="1"/>
  <c r="BM269" i="1" s="1"/>
  <c r="BP269" i="1" s="1"/>
  <c r="AU269" i="1"/>
  <c r="AS269" i="1"/>
  <c r="AL269" i="1"/>
  <c r="I269" i="1" s="1"/>
  <c r="H269" i="1" s="1"/>
  <c r="AG269" i="1"/>
  <c r="J269" i="1" s="1"/>
  <c r="BI269" i="1" s="1"/>
  <c r="Y269" i="1"/>
  <c r="X269" i="1"/>
  <c r="W269" i="1" s="1"/>
  <c r="S269" i="1"/>
  <c r="P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T268" i="1"/>
  <c r="AL268" i="1"/>
  <c r="I268" i="1" s="1"/>
  <c r="H268" i="1" s="1"/>
  <c r="AG268" i="1"/>
  <c r="Y268" i="1"/>
  <c r="X268" i="1"/>
  <c r="W268" i="1" s="1"/>
  <c r="P268" i="1"/>
  <c r="J268" i="1"/>
  <c r="BI268" i="1" s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L267" i="1"/>
  <c r="I267" i="1" s="1"/>
  <c r="H267" i="1" s="1"/>
  <c r="AG267" i="1"/>
  <c r="Y267" i="1"/>
  <c r="X267" i="1"/>
  <c r="W267" i="1" s="1"/>
  <c r="P267" i="1"/>
  <c r="J267" i="1"/>
  <c r="BI267" i="1" s="1"/>
  <c r="CS266" i="1"/>
  <c r="CR266" i="1"/>
  <c r="CP266" i="1"/>
  <c r="BU266" i="1"/>
  <c r="BT266" i="1"/>
  <c r="BL266" i="1"/>
  <c r="BF266" i="1"/>
  <c r="AZ266" i="1"/>
  <c r="BM266" i="1" s="1"/>
  <c r="BP266" i="1" s="1"/>
  <c r="AU266" i="1"/>
  <c r="AT266" i="1"/>
  <c r="AS266" i="1"/>
  <c r="AE266" i="1" s="1"/>
  <c r="AL266" i="1"/>
  <c r="I266" i="1" s="1"/>
  <c r="H266" i="1" s="1"/>
  <c r="AA266" i="1" s="1"/>
  <c r="AG266" i="1"/>
  <c r="J266" i="1" s="1"/>
  <c r="BI266" i="1" s="1"/>
  <c r="Y266" i="1"/>
  <c r="X266" i="1"/>
  <c r="P266" i="1"/>
  <c r="N266" i="1"/>
  <c r="K266" i="1"/>
  <c r="CS265" i="1"/>
  <c r="S265" i="1" s="1"/>
  <c r="CR265" i="1"/>
  <c r="CP265" i="1"/>
  <c r="BU265" i="1"/>
  <c r="BT265" i="1"/>
  <c r="BL265" i="1"/>
  <c r="BF265" i="1"/>
  <c r="AZ265" i="1"/>
  <c r="BM265" i="1" s="1"/>
  <c r="BP265" i="1" s="1"/>
  <c r="BR265" i="1" s="1"/>
  <c r="BV265" i="1" s="1"/>
  <c r="BW265" i="1" s="1"/>
  <c r="AU265" i="1"/>
  <c r="AS265" i="1" s="1"/>
  <c r="AL265" i="1"/>
  <c r="I265" i="1" s="1"/>
  <c r="AG265" i="1"/>
  <c r="Y265" i="1"/>
  <c r="X265" i="1"/>
  <c r="W265" i="1" s="1"/>
  <c r="P265" i="1"/>
  <c r="J265" i="1"/>
  <c r="BI265" i="1" s="1"/>
  <c r="H265" i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 s="1"/>
  <c r="AT264" i="1" s="1"/>
  <c r="AL264" i="1"/>
  <c r="I264" i="1" s="1"/>
  <c r="H264" i="1" s="1"/>
  <c r="AG264" i="1"/>
  <c r="J264" i="1" s="1"/>
  <c r="BI264" i="1" s="1"/>
  <c r="Y264" i="1"/>
  <c r="X264" i="1"/>
  <c r="P264" i="1"/>
  <c r="N264" i="1"/>
  <c r="CS263" i="1"/>
  <c r="CR263" i="1"/>
  <c r="CP263" i="1"/>
  <c r="S263" i="1" s="1"/>
  <c r="T263" i="1" s="1"/>
  <c r="U263" i="1" s="1"/>
  <c r="BU263" i="1"/>
  <c r="BT263" i="1"/>
  <c r="BL263" i="1"/>
  <c r="BF263" i="1"/>
  <c r="AZ263" i="1"/>
  <c r="BM263" i="1" s="1"/>
  <c r="BP263" i="1" s="1"/>
  <c r="AU263" i="1"/>
  <c r="AS263" i="1"/>
  <c r="AT263" i="1" s="1"/>
  <c r="AL263" i="1"/>
  <c r="I263" i="1" s="1"/>
  <c r="H263" i="1" s="1"/>
  <c r="AG263" i="1"/>
  <c r="AF263" i="1"/>
  <c r="Y263" i="1"/>
  <c r="X263" i="1"/>
  <c r="P263" i="1"/>
  <c r="N263" i="1"/>
  <c r="J263" i="1"/>
  <c r="BI263" i="1" s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AG262" i="1"/>
  <c r="J262" i="1" s="1"/>
  <c r="BI262" i="1" s="1"/>
  <c r="Y262" i="1"/>
  <c r="X262" i="1"/>
  <c r="P262" i="1"/>
  <c r="I262" i="1"/>
  <c r="H262" i="1"/>
  <c r="CS261" i="1"/>
  <c r="CR261" i="1"/>
  <c r="CP261" i="1"/>
  <c r="S261" i="1" s="1"/>
  <c r="BU261" i="1"/>
  <c r="BT261" i="1"/>
  <c r="BL261" i="1"/>
  <c r="BF261" i="1"/>
  <c r="AZ261" i="1"/>
  <c r="BM261" i="1" s="1"/>
  <c r="BP261" i="1" s="1"/>
  <c r="AU261" i="1"/>
  <c r="AS261" i="1"/>
  <c r="AE261" i="1" s="1"/>
  <c r="AL261" i="1"/>
  <c r="I261" i="1" s="1"/>
  <c r="H261" i="1" s="1"/>
  <c r="AG261" i="1"/>
  <c r="Y261" i="1"/>
  <c r="X261" i="1"/>
  <c r="W261" i="1" s="1"/>
  <c r="P261" i="1"/>
  <c r="N261" i="1"/>
  <c r="J261" i="1"/>
  <c r="BI261" i="1" s="1"/>
  <c r="CS260" i="1"/>
  <c r="CR260" i="1"/>
  <c r="CP260" i="1"/>
  <c r="BU260" i="1"/>
  <c r="BT260" i="1"/>
  <c r="BM260" i="1"/>
  <c r="BP260" i="1" s="1"/>
  <c r="BL260" i="1"/>
  <c r="BF260" i="1"/>
  <c r="AZ260" i="1"/>
  <c r="AU260" i="1"/>
  <c r="AS260" i="1" s="1"/>
  <c r="AL260" i="1"/>
  <c r="I260" i="1" s="1"/>
  <c r="H260" i="1" s="1"/>
  <c r="AG260" i="1"/>
  <c r="J260" i="1" s="1"/>
  <c r="BI260" i="1" s="1"/>
  <c r="AF260" i="1"/>
  <c r="Y260" i="1"/>
  <c r="X260" i="1"/>
  <c r="P260" i="1"/>
  <c r="CS259" i="1"/>
  <c r="CR259" i="1"/>
  <c r="CP259" i="1"/>
  <c r="BU259" i="1"/>
  <c r="BT259" i="1"/>
  <c r="BL259" i="1"/>
  <c r="BF259" i="1"/>
  <c r="AZ259" i="1"/>
  <c r="BM259" i="1" s="1"/>
  <c r="BP259" i="1" s="1"/>
  <c r="AU259" i="1"/>
  <c r="AS259" i="1" s="1"/>
  <c r="AL259" i="1"/>
  <c r="I259" i="1" s="1"/>
  <c r="H259" i="1" s="1"/>
  <c r="AG259" i="1"/>
  <c r="J259" i="1" s="1"/>
  <c r="BI259" i="1" s="1"/>
  <c r="Y259" i="1"/>
  <c r="X259" i="1"/>
  <c r="P259" i="1"/>
  <c r="CS258" i="1"/>
  <c r="CR258" i="1"/>
  <c r="CP258" i="1"/>
  <c r="BU258" i="1"/>
  <c r="BT258" i="1"/>
  <c r="BL258" i="1"/>
  <c r="BF258" i="1"/>
  <c r="AZ258" i="1"/>
  <c r="BM258" i="1" s="1"/>
  <c r="BP258" i="1" s="1"/>
  <c r="AU258" i="1"/>
  <c r="AS258" i="1" s="1"/>
  <c r="AL258" i="1"/>
  <c r="I258" i="1" s="1"/>
  <c r="AG258" i="1"/>
  <c r="J258" i="1" s="1"/>
  <c r="BI258" i="1" s="1"/>
  <c r="AE258" i="1"/>
  <c r="Y258" i="1"/>
  <c r="X258" i="1"/>
  <c r="P258" i="1"/>
  <c r="H258" i="1"/>
  <c r="CS257" i="1"/>
  <c r="CR257" i="1"/>
  <c r="CP257" i="1"/>
  <c r="BU257" i="1"/>
  <c r="BT257" i="1"/>
  <c r="BS257" i="1"/>
  <c r="BR257" i="1"/>
  <c r="BV257" i="1" s="1"/>
  <c r="BW257" i="1" s="1"/>
  <c r="BL257" i="1"/>
  <c r="BF257" i="1"/>
  <c r="AZ257" i="1"/>
  <c r="BM257" i="1" s="1"/>
  <c r="BP257" i="1" s="1"/>
  <c r="BQ257" i="1" s="1"/>
  <c r="AU257" i="1"/>
  <c r="AS257" i="1"/>
  <c r="AE257" i="1" s="1"/>
  <c r="AL257" i="1"/>
  <c r="AG257" i="1"/>
  <c r="J257" i="1" s="1"/>
  <c r="BI257" i="1" s="1"/>
  <c r="AF257" i="1"/>
  <c r="Y257" i="1"/>
  <c r="X257" i="1"/>
  <c r="P257" i="1"/>
  <c r="I257" i="1"/>
  <c r="H257" i="1" s="1"/>
  <c r="CS256" i="1"/>
  <c r="CR256" i="1"/>
  <c r="CP256" i="1"/>
  <c r="BU256" i="1"/>
  <c r="BT256" i="1"/>
  <c r="BL256" i="1"/>
  <c r="BI256" i="1"/>
  <c r="BF256" i="1"/>
  <c r="AZ256" i="1"/>
  <c r="BM256" i="1" s="1"/>
  <c r="BP256" i="1" s="1"/>
  <c r="AU256" i="1"/>
  <c r="AS256" i="1" s="1"/>
  <c r="N256" i="1" s="1"/>
  <c r="AL256" i="1"/>
  <c r="I256" i="1" s="1"/>
  <c r="H256" i="1" s="1"/>
  <c r="AG256" i="1"/>
  <c r="J256" i="1" s="1"/>
  <c r="Y256" i="1"/>
  <c r="X256" i="1"/>
  <c r="P256" i="1"/>
  <c r="CS255" i="1"/>
  <c r="S255" i="1" s="1"/>
  <c r="CR255" i="1"/>
  <c r="CQ255" i="1" s="1"/>
  <c r="BH255" i="1" s="1"/>
  <c r="CP255" i="1"/>
  <c r="BU255" i="1"/>
  <c r="BT255" i="1"/>
  <c r="BL255" i="1"/>
  <c r="BK255" i="1"/>
  <c r="BF255" i="1"/>
  <c r="BJ255" i="1" s="1"/>
  <c r="AZ255" i="1"/>
  <c r="BM255" i="1" s="1"/>
  <c r="BP255" i="1" s="1"/>
  <c r="AU255" i="1"/>
  <c r="AS255" i="1" s="1"/>
  <c r="AL255" i="1"/>
  <c r="I255" i="1" s="1"/>
  <c r="H255" i="1" s="1"/>
  <c r="AG255" i="1"/>
  <c r="Y255" i="1"/>
  <c r="X255" i="1"/>
  <c r="W255" i="1"/>
  <c r="P255" i="1"/>
  <c r="J255" i="1"/>
  <c r="BI255" i="1" s="1"/>
  <c r="CS254" i="1"/>
  <c r="CR254" i="1"/>
  <c r="CP254" i="1"/>
  <c r="CQ254" i="1" s="1"/>
  <c r="BH254" i="1" s="1"/>
  <c r="BJ254" i="1" s="1"/>
  <c r="BU254" i="1"/>
  <c r="BT254" i="1"/>
  <c r="BL254" i="1"/>
  <c r="BF254" i="1"/>
  <c r="AZ254" i="1"/>
  <c r="BM254" i="1" s="1"/>
  <c r="BP254" i="1" s="1"/>
  <c r="BS254" i="1" s="1"/>
  <c r="AU254" i="1"/>
  <c r="AS254" i="1" s="1"/>
  <c r="AL254" i="1"/>
  <c r="AG254" i="1"/>
  <c r="Y254" i="1"/>
  <c r="X254" i="1"/>
  <c r="W254" i="1"/>
  <c r="P254" i="1"/>
  <c r="J254" i="1"/>
  <c r="BI254" i="1" s="1"/>
  <c r="I254" i="1"/>
  <c r="H254" i="1" s="1"/>
  <c r="CS253" i="1"/>
  <c r="CR253" i="1"/>
  <c r="CP253" i="1"/>
  <c r="CQ253" i="1" s="1"/>
  <c r="BH253" i="1" s="1"/>
  <c r="BJ253" i="1" s="1"/>
  <c r="BU253" i="1"/>
  <c r="BT253" i="1"/>
  <c r="BP253" i="1"/>
  <c r="BL253" i="1"/>
  <c r="BF253" i="1"/>
  <c r="AZ253" i="1"/>
  <c r="BM253" i="1" s="1"/>
  <c r="AU253" i="1"/>
  <c r="AS253" i="1"/>
  <c r="AE253" i="1" s="1"/>
  <c r="AL253" i="1"/>
  <c r="I253" i="1" s="1"/>
  <c r="H253" i="1" s="1"/>
  <c r="AG253" i="1"/>
  <c r="J253" i="1" s="1"/>
  <c r="BI253" i="1" s="1"/>
  <c r="BK253" i="1" s="1"/>
  <c r="Y253" i="1"/>
  <c r="X253" i="1"/>
  <c r="W253" i="1" s="1"/>
  <c r="S253" i="1"/>
  <c r="P253" i="1"/>
  <c r="N253" i="1"/>
  <c r="K253" i="1"/>
  <c r="CS252" i="1"/>
  <c r="S252" i="1" s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AL252" i="1"/>
  <c r="I252" i="1" s="1"/>
  <c r="H252" i="1" s="1"/>
  <c r="AG252" i="1"/>
  <c r="J252" i="1" s="1"/>
  <c r="BI252" i="1" s="1"/>
  <c r="Y252" i="1"/>
  <c r="X252" i="1"/>
  <c r="W252" i="1" s="1"/>
  <c r="P252" i="1"/>
  <c r="CS251" i="1"/>
  <c r="CR251" i="1"/>
  <c r="CP251" i="1"/>
  <c r="BU251" i="1"/>
  <c r="BT251" i="1"/>
  <c r="BM251" i="1"/>
  <c r="BP251" i="1" s="1"/>
  <c r="BL251" i="1"/>
  <c r="BF251" i="1"/>
  <c r="AZ251" i="1"/>
  <c r="AU251" i="1"/>
  <c r="AS251" i="1"/>
  <c r="AT251" i="1" s="1"/>
  <c r="AL251" i="1"/>
  <c r="I251" i="1" s="1"/>
  <c r="H251" i="1" s="1"/>
  <c r="T251" i="1" s="1"/>
  <c r="U251" i="1" s="1"/>
  <c r="V251" i="1" s="1"/>
  <c r="Z251" i="1" s="1"/>
  <c r="AG251" i="1"/>
  <c r="J251" i="1" s="1"/>
  <c r="BI251" i="1" s="1"/>
  <c r="Y251" i="1"/>
  <c r="W251" i="1" s="1"/>
  <c r="X251" i="1"/>
  <c r="S251" i="1"/>
  <c r="P251" i="1"/>
  <c r="K251" i="1"/>
  <c r="CS250" i="1"/>
  <c r="CR250" i="1"/>
  <c r="CP250" i="1"/>
  <c r="BU250" i="1"/>
  <c r="BT250" i="1"/>
  <c r="BL250" i="1"/>
  <c r="BF250" i="1"/>
  <c r="AZ250" i="1"/>
  <c r="BM250" i="1" s="1"/>
  <c r="BP250" i="1" s="1"/>
  <c r="AU250" i="1"/>
  <c r="AS250" i="1" s="1"/>
  <c r="AE250" i="1" s="1"/>
  <c r="AL250" i="1"/>
  <c r="AG250" i="1"/>
  <c r="J250" i="1" s="1"/>
  <c r="BI250" i="1" s="1"/>
  <c r="Y250" i="1"/>
  <c r="X250" i="1"/>
  <c r="W250" i="1" s="1"/>
  <c r="P250" i="1"/>
  <c r="I250" i="1"/>
  <c r="H250" i="1" s="1"/>
  <c r="CS249" i="1"/>
  <c r="CR249" i="1"/>
  <c r="CP249" i="1"/>
  <c r="S249" i="1" s="1"/>
  <c r="BU249" i="1"/>
  <c r="BT249" i="1"/>
  <c r="BL249" i="1"/>
  <c r="BF249" i="1"/>
  <c r="AZ249" i="1"/>
  <c r="BM249" i="1" s="1"/>
  <c r="BP249" i="1" s="1"/>
  <c r="BS249" i="1" s="1"/>
  <c r="AU249" i="1"/>
  <c r="AS249" i="1"/>
  <c r="AT249" i="1" s="1"/>
  <c r="AL249" i="1"/>
  <c r="I249" i="1" s="1"/>
  <c r="H249" i="1" s="1"/>
  <c r="AG249" i="1"/>
  <c r="Y249" i="1"/>
  <c r="W249" i="1" s="1"/>
  <c r="X249" i="1"/>
  <c r="P249" i="1"/>
  <c r="N249" i="1"/>
  <c r="K249" i="1"/>
  <c r="J249" i="1"/>
  <c r="BI249" i="1" s="1"/>
  <c r="CS248" i="1"/>
  <c r="CR248" i="1"/>
  <c r="CQ248" i="1" s="1"/>
  <c r="BH248" i="1" s="1"/>
  <c r="BJ248" i="1" s="1"/>
  <c r="CP248" i="1"/>
  <c r="BU248" i="1"/>
  <c r="BT248" i="1"/>
  <c r="BM248" i="1"/>
  <c r="BP248" i="1" s="1"/>
  <c r="BQ248" i="1" s="1"/>
  <c r="BL248" i="1"/>
  <c r="BF248" i="1"/>
  <c r="AZ248" i="1"/>
  <c r="AU248" i="1"/>
  <c r="AS248" i="1" s="1"/>
  <c r="AF248" i="1" s="1"/>
  <c r="AL248" i="1"/>
  <c r="I248" i="1" s="1"/>
  <c r="H248" i="1" s="1"/>
  <c r="AA248" i="1" s="1"/>
  <c r="AG248" i="1"/>
  <c r="J248" i="1" s="1"/>
  <c r="BI248" i="1" s="1"/>
  <c r="Y248" i="1"/>
  <c r="X248" i="1"/>
  <c r="S248" i="1"/>
  <c r="P248" i="1"/>
  <c r="CS247" i="1"/>
  <c r="CR247" i="1"/>
  <c r="CP247" i="1"/>
  <c r="CQ247" i="1" s="1"/>
  <c r="BH247" i="1" s="1"/>
  <c r="BU247" i="1"/>
  <c r="BT247" i="1"/>
  <c r="BL247" i="1"/>
  <c r="BF247" i="1"/>
  <c r="BJ247" i="1" s="1"/>
  <c r="AZ247" i="1"/>
  <c r="BM247" i="1" s="1"/>
  <c r="BP247" i="1" s="1"/>
  <c r="AU247" i="1"/>
  <c r="AS247" i="1" s="1"/>
  <c r="AL247" i="1"/>
  <c r="I247" i="1" s="1"/>
  <c r="H247" i="1" s="1"/>
  <c r="AA247" i="1" s="1"/>
  <c r="AG247" i="1"/>
  <c r="Y247" i="1"/>
  <c r="X247" i="1"/>
  <c r="W247" i="1"/>
  <c r="P247" i="1"/>
  <c r="J247" i="1"/>
  <c r="BI247" i="1" s="1"/>
  <c r="BK247" i="1" s="1"/>
  <c r="CS246" i="1"/>
  <c r="S246" i="1" s="1"/>
  <c r="CR246" i="1"/>
  <c r="CQ246" i="1"/>
  <c r="BH246" i="1" s="1"/>
  <c r="CP246" i="1"/>
  <c r="BU246" i="1"/>
  <c r="BT246" i="1"/>
  <c r="BM246" i="1"/>
  <c r="BP246" i="1" s="1"/>
  <c r="BL246" i="1"/>
  <c r="BF246" i="1"/>
  <c r="AZ246" i="1"/>
  <c r="AU246" i="1"/>
  <c r="AS246" i="1" s="1"/>
  <c r="AL246" i="1"/>
  <c r="AG246" i="1"/>
  <c r="J246" i="1" s="1"/>
  <c r="BI246" i="1" s="1"/>
  <c r="Y246" i="1"/>
  <c r="X246" i="1"/>
  <c r="W246" i="1" s="1"/>
  <c r="T246" i="1"/>
  <c r="U246" i="1" s="1"/>
  <c r="P246" i="1"/>
  <c r="I246" i="1"/>
  <c r="H246" i="1"/>
  <c r="CS245" i="1"/>
  <c r="CR245" i="1"/>
  <c r="CP245" i="1"/>
  <c r="CQ245" i="1" s="1"/>
  <c r="BH245" i="1" s="1"/>
  <c r="BU245" i="1"/>
  <c r="BT245" i="1"/>
  <c r="BL245" i="1"/>
  <c r="BF245" i="1"/>
  <c r="AZ245" i="1"/>
  <c r="BM245" i="1" s="1"/>
  <c r="BP245" i="1" s="1"/>
  <c r="AU245" i="1"/>
  <c r="AS245" i="1" s="1"/>
  <c r="AL245" i="1"/>
  <c r="AG245" i="1"/>
  <c r="J245" i="1" s="1"/>
  <c r="BI245" i="1" s="1"/>
  <c r="Y245" i="1"/>
  <c r="X245" i="1"/>
  <c r="P245" i="1"/>
  <c r="I245" i="1"/>
  <c r="H245" i="1" s="1"/>
  <c r="CS244" i="1"/>
  <c r="S244" i="1" s="1"/>
  <c r="CR244" i="1"/>
  <c r="CQ244" i="1" s="1"/>
  <c r="CP244" i="1"/>
  <c r="BU244" i="1"/>
  <c r="BT244" i="1"/>
  <c r="BM244" i="1"/>
  <c r="BP244" i="1" s="1"/>
  <c r="BL244" i="1"/>
  <c r="BH244" i="1"/>
  <c r="BF244" i="1"/>
  <c r="AZ244" i="1"/>
  <c r="AU244" i="1"/>
  <c r="AS244" i="1"/>
  <c r="AT244" i="1" s="1"/>
  <c r="AL244" i="1"/>
  <c r="I244" i="1" s="1"/>
  <c r="H244" i="1" s="1"/>
  <c r="AG244" i="1"/>
  <c r="J244" i="1" s="1"/>
  <c r="BI244" i="1" s="1"/>
  <c r="AF244" i="1"/>
  <c r="Y244" i="1"/>
  <c r="X244" i="1"/>
  <c r="P244" i="1"/>
  <c r="CS243" i="1"/>
  <c r="CR243" i="1"/>
  <c r="CP243" i="1"/>
  <c r="S243" i="1" s="1"/>
  <c r="BU243" i="1"/>
  <c r="BT243" i="1"/>
  <c r="BL243" i="1"/>
  <c r="BF243" i="1"/>
  <c r="AZ243" i="1"/>
  <c r="BM243" i="1" s="1"/>
  <c r="BP243" i="1" s="1"/>
  <c r="AU243" i="1"/>
  <c r="AS243" i="1"/>
  <c r="AE243" i="1" s="1"/>
  <c r="AL243" i="1"/>
  <c r="I243" i="1" s="1"/>
  <c r="H243" i="1" s="1"/>
  <c r="AA243" i="1" s="1"/>
  <c r="AG243" i="1"/>
  <c r="Y243" i="1"/>
  <c r="X243" i="1"/>
  <c r="W243" i="1"/>
  <c r="P243" i="1"/>
  <c r="N243" i="1"/>
  <c r="J243" i="1"/>
  <c r="BI243" i="1" s="1"/>
  <c r="CS242" i="1"/>
  <c r="CR242" i="1"/>
  <c r="CQ242" i="1" s="1"/>
  <c r="CP242" i="1"/>
  <c r="BU242" i="1"/>
  <c r="BT242" i="1"/>
  <c r="BM242" i="1"/>
  <c r="BP242" i="1" s="1"/>
  <c r="BQ242" i="1" s="1"/>
  <c r="BL242" i="1"/>
  <c r="BH242" i="1"/>
  <c r="BF242" i="1"/>
  <c r="BJ242" i="1" s="1"/>
  <c r="AZ242" i="1"/>
  <c r="AU242" i="1"/>
  <c r="AS242" i="1"/>
  <c r="AL242" i="1"/>
  <c r="I242" i="1" s="1"/>
  <c r="H242" i="1" s="1"/>
  <c r="AA242" i="1" s="1"/>
  <c r="AG242" i="1"/>
  <c r="J242" i="1" s="1"/>
  <c r="BI242" i="1" s="1"/>
  <c r="BK242" i="1" s="1"/>
  <c r="Y242" i="1"/>
  <c r="X242" i="1"/>
  <c r="S242" i="1"/>
  <c r="P242" i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N241" i="1" s="1"/>
  <c r="AL241" i="1"/>
  <c r="I241" i="1" s="1"/>
  <c r="H241" i="1" s="1"/>
  <c r="AG241" i="1"/>
  <c r="AA241" i="1"/>
  <c r="Y241" i="1"/>
  <c r="X241" i="1"/>
  <c r="S241" i="1"/>
  <c r="T241" i="1" s="1"/>
  <c r="U241" i="1" s="1"/>
  <c r="P241" i="1"/>
  <c r="J241" i="1"/>
  <c r="BI241" i="1" s="1"/>
  <c r="CS240" i="1"/>
  <c r="CR240" i="1"/>
  <c r="CP240" i="1"/>
  <c r="S240" i="1" s="1"/>
  <c r="T240" i="1" s="1"/>
  <c r="U240" i="1" s="1"/>
  <c r="BU240" i="1"/>
  <c r="BT240" i="1"/>
  <c r="BL240" i="1"/>
  <c r="BF240" i="1"/>
  <c r="AZ240" i="1"/>
  <c r="BM240" i="1" s="1"/>
  <c r="BP240" i="1" s="1"/>
  <c r="AU240" i="1"/>
  <c r="AS240" i="1" s="1"/>
  <c r="AL240" i="1"/>
  <c r="AG240" i="1"/>
  <c r="J240" i="1" s="1"/>
  <c r="BI240" i="1" s="1"/>
  <c r="Y240" i="1"/>
  <c r="X240" i="1"/>
  <c r="W240" i="1"/>
  <c r="P240" i="1"/>
  <c r="I240" i="1"/>
  <c r="H240" i="1"/>
  <c r="CS239" i="1"/>
  <c r="CR239" i="1"/>
  <c r="CQ239" i="1"/>
  <c r="BH239" i="1" s="1"/>
  <c r="CP239" i="1"/>
  <c r="BU239" i="1"/>
  <c r="BT239" i="1"/>
  <c r="BL239" i="1"/>
  <c r="BF239" i="1"/>
  <c r="BJ239" i="1" s="1"/>
  <c r="AZ239" i="1"/>
  <c r="BM239" i="1" s="1"/>
  <c r="BP239" i="1" s="1"/>
  <c r="AU239" i="1"/>
  <c r="AS239" i="1" s="1"/>
  <c r="AE239" i="1" s="1"/>
  <c r="AL239" i="1"/>
  <c r="AG239" i="1"/>
  <c r="Y239" i="1"/>
  <c r="X239" i="1"/>
  <c r="W239" i="1"/>
  <c r="P239" i="1"/>
  <c r="J239" i="1"/>
  <c r="BI239" i="1" s="1"/>
  <c r="I239" i="1"/>
  <c r="H239" i="1" s="1"/>
  <c r="CS238" i="1"/>
  <c r="CR238" i="1"/>
  <c r="CP238" i="1"/>
  <c r="S238" i="1" s="1"/>
  <c r="BU238" i="1"/>
  <c r="BT238" i="1"/>
  <c r="BS238" i="1"/>
  <c r="BL238" i="1"/>
  <c r="BF238" i="1"/>
  <c r="AZ238" i="1"/>
  <c r="BM238" i="1" s="1"/>
  <c r="BP238" i="1" s="1"/>
  <c r="AU238" i="1"/>
  <c r="AS238" i="1"/>
  <c r="K238" i="1" s="1"/>
  <c r="AL238" i="1"/>
  <c r="I238" i="1" s="1"/>
  <c r="H238" i="1" s="1"/>
  <c r="AG238" i="1"/>
  <c r="J238" i="1" s="1"/>
  <c r="BI238" i="1" s="1"/>
  <c r="Y238" i="1"/>
  <c r="X238" i="1"/>
  <c r="P238" i="1"/>
  <c r="CS237" i="1"/>
  <c r="S237" i="1" s="1"/>
  <c r="CR237" i="1"/>
  <c r="CP237" i="1"/>
  <c r="BU237" i="1"/>
  <c r="BT237" i="1"/>
  <c r="BL237" i="1"/>
  <c r="BF237" i="1"/>
  <c r="AZ237" i="1"/>
  <c r="BM237" i="1" s="1"/>
  <c r="BP237" i="1" s="1"/>
  <c r="AU237" i="1"/>
  <c r="AS237" i="1"/>
  <c r="N237" i="1" s="1"/>
  <c r="AL237" i="1"/>
  <c r="AG237" i="1"/>
  <c r="J237" i="1" s="1"/>
  <c r="BI237" i="1" s="1"/>
  <c r="Y237" i="1"/>
  <c r="X237" i="1"/>
  <c r="P237" i="1"/>
  <c r="I237" i="1"/>
  <c r="H237" i="1" s="1"/>
  <c r="CS236" i="1"/>
  <c r="CR236" i="1"/>
  <c r="CP236" i="1"/>
  <c r="CQ236" i="1" s="1"/>
  <c r="BH236" i="1" s="1"/>
  <c r="BU236" i="1"/>
  <c r="BT236" i="1"/>
  <c r="BL236" i="1"/>
  <c r="BF236" i="1"/>
  <c r="AZ236" i="1"/>
  <c r="BM236" i="1" s="1"/>
  <c r="BP236" i="1" s="1"/>
  <c r="AU236" i="1"/>
  <c r="AS236" i="1" s="1"/>
  <c r="AT236" i="1" s="1"/>
  <c r="AL236" i="1"/>
  <c r="AG236" i="1"/>
  <c r="J236" i="1" s="1"/>
  <c r="BI236" i="1" s="1"/>
  <c r="Y236" i="1"/>
  <c r="X236" i="1"/>
  <c r="W236" i="1" s="1"/>
  <c r="S236" i="1"/>
  <c r="P236" i="1"/>
  <c r="I236" i="1"/>
  <c r="H236" i="1" s="1"/>
  <c r="CS235" i="1"/>
  <c r="CR235" i="1"/>
  <c r="CP235" i="1"/>
  <c r="CQ235" i="1" s="1"/>
  <c r="BH235" i="1" s="1"/>
  <c r="BK235" i="1" s="1"/>
  <c r="BU235" i="1"/>
  <c r="BT235" i="1"/>
  <c r="BM235" i="1"/>
  <c r="BP235" i="1" s="1"/>
  <c r="BL235" i="1"/>
  <c r="BF235" i="1"/>
  <c r="AZ235" i="1"/>
  <c r="AU235" i="1"/>
  <c r="AS235" i="1"/>
  <c r="AL235" i="1"/>
  <c r="AG235" i="1"/>
  <c r="J235" i="1" s="1"/>
  <c r="BI235" i="1" s="1"/>
  <c r="AE235" i="1"/>
  <c r="Y235" i="1"/>
  <c r="W235" i="1" s="1"/>
  <c r="X235" i="1"/>
  <c r="P235" i="1"/>
  <c r="N235" i="1"/>
  <c r="I235" i="1"/>
  <c r="H235" i="1" s="1"/>
  <c r="AA235" i="1" s="1"/>
  <c r="CS234" i="1"/>
  <c r="S234" i="1" s="1"/>
  <c r="CR234" i="1"/>
  <c r="CQ234" i="1" s="1"/>
  <c r="BH234" i="1" s="1"/>
  <c r="CP234" i="1"/>
  <c r="BU234" i="1"/>
  <c r="BT234" i="1"/>
  <c r="BL234" i="1"/>
  <c r="BF234" i="1"/>
  <c r="AZ234" i="1"/>
  <c r="BM234" i="1" s="1"/>
  <c r="BP234" i="1" s="1"/>
  <c r="AU234" i="1"/>
  <c r="AS234" i="1" s="1"/>
  <c r="AL234" i="1"/>
  <c r="AG234" i="1"/>
  <c r="J234" i="1" s="1"/>
  <c r="BI234" i="1" s="1"/>
  <c r="Y234" i="1"/>
  <c r="W234" i="1" s="1"/>
  <c r="X234" i="1"/>
  <c r="P234" i="1"/>
  <c r="I234" i="1"/>
  <c r="H234" i="1" s="1"/>
  <c r="CS233" i="1"/>
  <c r="CR233" i="1"/>
  <c r="CP233" i="1"/>
  <c r="BU233" i="1"/>
  <c r="BT233" i="1"/>
  <c r="BM233" i="1"/>
  <c r="BP233" i="1" s="1"/>
  <c r="BL233" i="1"/>
  <c r="BF233" i="1"/>
  <c r="AZ233" i="1"/>
  <c r="AU233" i="1"/>
  <c r="AS233" i="1"/>
  <c r="AL233" i="1"/>
  <c r="AG233" i="1"/>
  <c r="J233" i="1" s="1"/>
  <c r="BI233" i="1" s="1"/>
  <c r="Y233" i="1"/>
  <c r="X233" i="1"/>
  <c r="P233" i="1"/>
  <c r="K233" i="1"/>
  <c r="I233" i="1"/>
  <c r="H233" i="1" s="1"/>
  <c r="AA233" i="1" s="1"/>
  <c r="CS232" i="1"/>
  <c r="CR232" i="1"/>
  <c r="CP232" i="1"/>
  <c r="BU232" i="1"/>
  <c r="BT232" i="1"/>
  <c r="BM232" i="1"/>
  <c r="BP232" i="1" s="1"/>
  <c r="BS232" i="1" s="1"/>
  <c r="BL232" i="1"/>
  <c r="BF232" i="1"/>
  <c r="AZ232" i="1"/>
  <c r="AU232" i="1"/>
  <c r="AS232" i="1" s="1"/>
  <c r="AT232" i="1"/>
  <c r="AL232" i="1"/>
  <c r="I232" i="1" s="1"/>
  <c r="H232" i="1" s="1"/>
  <c r="AG232" i="1"/>
  <c r="J232" i="1" s="1"/>
  <c r="BI232" i="1" s="1"/>
  <c r="Y232" i="1"/>
  <c r="X232" i="1"/>
  <c r="P232" i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/>
  <c r="AL231" i="1"/>
  <c r="I231" i="1" s="1"/>
  <c r="H231" i="1" s="1"/>
  <c r="AG231" i="1"/>
  <c r="J231" i="1" s="1"/>
  <c r="BI231" i="1" s="1"/>
  <c r="AA231" i="1"/>
  <c r="Y231" i="1"/>
  <c r="W231" i="1" s="1"/>
  <c r="X231" i="1"/>
  <c r="P231" i="1"/>
  <c r="N231" i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 s="1"/>
  <c r="AL230" i="1"/>
  <c r="AG230" i="1"/>
  <c r="J230" i="1" s="1"/>
  <c r="BI230" i="1" s="1"/>
  <c r="Y230" i="1"/>
  <c r="X230" i="1"/>
  <c r="P230" i="1"/>
  <c r="I230" i="1"/>
  <c r="H230" i="1" s="1"/>
  <c r="AA230" i="1" s="1"/>
  <c r="CS229" i="1"/>
  <c r="S229" i="1" s="1"/>
  <c r="CR229" i="1"/>
  <c r="CQ229" i="1" s="1"/>
  <c r="BH229" i="1" s="1"/>
  <c r="BJ229" i="1" s="1"/>
  <c r="CP229" i="1"/>
  <c r="BU229" i="1"/>
  <c r="BT229" i="1"/>
  <c r="BL229" i="1"/>
  <c r="BF229" i="1"/>
  <c r="AZ229" i="1"/>
  <c r="BM229" i="1" s="1"/>
  <c r="BP229" i="1" s="1"/>
  <c r="AU229" i="1"/>
  <c r="AS229" i="1" s="1"/>
  <c r="K229" i="1" s="1"/>
  <c r="AL229" i="1"/>
  <c r="I229" i="1" s="1"/>
  <c r="H229" i="1" s="1"/>
  <c r="AG229" i="1"/>
  <c r="AF229" i="1"/>
  <c r="AE229" i="1"/>
  <c r="Y229" i="1"/>
  <c r="X229" i="1"/>
  <c r="P229" i="1"/>
  <c r="J229" i="1"/>
  <c r="BI229" i="1" s="1"/>
  <c r="CS228" i="1"/>
  <c r="CR228" i="1"/>
  <c r="CP228" i="1"/>
  <c r="CQ228" i="1" s="1"/>
  <c r="BH228" i="1" s="1"/>
  <c r="BU228" i="1"/>
  <c r="BT228" i="1"/>
  <c r="BL228" i="1"/>
  <c r="BF228" i="1"/>
  <c r="BJ228" i="1" s="1"/>
  <c r="AZ228" i="1"/>
  <c r="BM228" i="1" s="1"/>
  <c r="BP228" i="1" s="1"/>
  <c r="AU228" i="1"/>
  <c r="AS228" i="1" s="1"/>
  <c r="AL228" i="1"/>
  <c r="I228" i="1" s="1"/>
  <c r="H228" i="1" s="1"/>
  <c r="AG228" i="1"/>
  <c r="Y228" i="1"/>
  <c r="X228" i="1"/>
  <c r="P228" i="1"/>
  <c r="J228" i="1"/>
  <c r="BI228" i="1" s="1"/>
  <c r="CS227" i="1"/>
  <c r="S227" i="1" s="1"/>
  <c r="T227" i="1" s="1"/>
  <c r="U227" i="1" s="1"/>
  <c r="CR227" i="1"/>
  <c r="CP227" i="1"/>
  <c r="BU227" i="1"/>
  <c r="BT227" i="1"/>
  <c r="BL227" i="1"/>
  <c r="BF227" i="1"/>
  <c r="AZ227" i="1"/>
  <c r="BM227" i="1" s="1"/>
  <c r="BP227" i="1" s="1"/>
  <c r="AU227" i="1"/>
  <c r="AS227" i="1" s="1"/>
  <c r="AL227" i="1"/>
  <c r="I227" i="1" s="1"/>
  <c r="H227" i="1" s="1"/>
  <c r="AG227" i="1"/>
  <c r="AE227" i="1"/>
  <c r="AA227" i="1"/>
  <c r="Y227" i="1"/>
  <c r="X227" i="1"/>
  <c r="W227" i="1" s="1"/>
  <c r="P227" i="1"/>
  <c r="N227" i="1"/>
  <c r="K227" i="1"/>
  <c r="J227" i="1"/>
  <c r="BI227" i="1" s="1"/>
  <c r="CS226" i="1"/>
  <c r="CR226" i="1"/>
  <c r="CP226" i="1"/>
  <c r="BU226" i="1"/>
  <c r="BT226" i="1"/>
  <c r="BM226" i="1"/>
  <c r="BP226" i="1" s="1"/>
  <c r="BL226" i="1"/>
  <c r="BI226" i="1"/>
  <c r="BF226" i="1"/>
  <c r="AZ226" i="1"/>
  <c r="AU226" i="1"/>
  <c r="AS226" i="1" s="1"/>
  <c r="AF226" i="1" s="1"/>
  <c r="AL226" i="1"/>
  <c r="I226" i="1" s="1"/>
  <c r="H226" i="1" s="1"/>
  <c r="AA226" i="1" s="1"/>
  <c r="AG226" i="1"/>
  <c r="J226" i="1" s="1"/>
  <c r="Y226" i="1"/>
  <c r="X226" i="1"/>
  <c r="W226" i="1" s="1"/>
  <c r="P226" i="1"/>
  <c r="N226" i="1"/>
  <c r="CS225" i="1"/>
  <c r="CR225" i="1"/>
  <c r="CP225" i="1"/>
  <c r="S225" i="1" s="1"/>
  <c r="BU225" i="1"/>
  <c r="BT225" i="1"/>
  <c r="BL225" i="1"/>
  <c r="BF225" i="1"/>
  <c r="AZ225" i="1"/>
  <c r="BM225" i="1" s="1"/>
  <c r="BP225" i="1" s="1"/>
  <c r="AU225" i="1"/>
  <c r="AS225" i="1"/>
  <c r="AL225" i="1"/>
  <c r="I225" i="1" s="1"/>
  <c r="H225" i="1" s="1"/>
  <c r="AA225" i="1" s="1"/>
  <c r="AG225" i="1"/>
  <c r="J225" i="1" s="1"/>
  <c r="BI225" i="1" s="1"/>
  <c r="Y225" i="1"/>
  <c r="X225" i="1"/>
  <c r="W225" i="1" s="1"/>
  <c r="P225" i="1"/>
  <c r="CS224" i="1"/>
  <c r="CR224" i="1"/>
  <c r="CP224" i="1"/>
  <c r="CQ224" i="1" s="1"/>
  <c r="BH224" i="1" s="1"/>
  <c r="BJ224" i="1" s="1"/>
  <c r="BU224" i="1"/>
  <c r="BT224" i="1"/>
  <c r="BM224" i="1"/>
  <c r="BP224" i="1" s="1"/>
  <c r="BS224" i="1" s="1"/>
  <c r="BL224" i="1"/>
  <c r="BF224" i="1"/>
  <c r="AZ224" i="1"/>
  <c r="AU224" i="1"/>
  <c r="AS224" i="1" s="1"/>
  <c r="AT224" i="1"/>
  <c r="AL224" i="1"/>
  <c r="I224" i="1" s="1"/>
  <c r="H224" i="1" s="1"/>
  <c r="AA224" i="1" s="1"/>
  <c r="AG224" i="1"/>
  <c r="J224" i="1" s="1"/>
  <c r="BI224" i="1" s="1"/>
  <c r="Y224" i="1"/>
  <c r="X224" i="1"/>
  <c r="P224" i="1"/>
  <c r="CS223" i="1"/>
  <c r="CR223" i="1"/>
  <c r="CP223" i="1"/>
  <c r="CQ223" i="1" s="1"/>
  <c r="BH223" i="1" s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H223" i="1" s="1"/>
  <c r="AA223" i="1" s="1"/>
  <c r="AG223" i="1"/>
  <c r="J223" i="1" s="1"/>
  <c r="BI223" i="1" s="1"/>
  <c r="Y223" i="1"/>
  <c r="X223" i="1"/>
  <c r="W223" i="1"/>
  <c r="S223" i="1"/>
  <c r="T223" i="1" s="1"/>
  <c r="U223" i="1" s="1"/>
  <c r="AC223" i="1" s="1"/>
  <c r="P223" i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F222" i="1" s="1"/>
  <c r="AL222" i="1"/>
  <c r="AG222" i="1"/>
  <c r="J222" i="1" s="1"/>
  <c r="BI222" i="1" s="1"/>
  <c r="Y222" i="1"/>
  <c r="X222" i="1"/>
  <c r="P222" i="1"/>
  <c r="N222" i="1"/>
  <c r="I222" i="1"/>
  <c r="H222" i="1" s="1"/>
  <c r="CS221" i="1"/>
  <c r="S221" i="1" s="1"/>
  <c r="CR221" i="1"/>
  <c r="CQ221" i="1" s="1"/>
  <c r="BH221" i="1" s="1"/>
  <c r="CP221" i="1"/>
  <c r="BU221" i="1"/>
  <c r="BT221" i="1"/>
  <c r="BR221" i="1"/>
  <c r="BV221" i="1" s="1"/>
  <c r="BW221" i="1" s="1"/>
  <c r="BQ221" i="1"/>
  <c r="BL221" i="1"/>
  <c r="BF221" i="1"/>
  <c r="AZ221" i="1"/>
  <c r="BM221" i="1" s="1"/>
  <c r="BP221" i="1" s="1"/>
  <c r="BS221" i="1" s="1"/>
  <c r="AU221" i="1"/>
  <c r="AS221" i="1"/>
  <c r="AL221" i="1"/>
  <c r="I221" i="1" s="1"/>
  <c r="H221" i="1" s="1"/>
  <c r="AG221" i="1"/>
  <c r="J221" i="1" s="1"/>
  <c r="BI221" i="1" s="1"/>
  <c r="AF221" i="1"/>
  <c r="AE221" i="1"/>
  <c r="Y221" i="1"/>
  <c r="X221" i="1"/>
  <c r="W221" i="1" s="1"/>
  <c r="P221" i="1"/>
  <c r="CS220" i="1"/>
  <c r="CR220" i="1"/>
  <c r="CP220" i="1"/>
  <c r="BU220" i="1"/>
  <c r="BT220" i="1"/>
  <c r="BL220" i="1"/>
  <c r="BI220" i="1"/>
  <c r="BF220" i="1"/>
  <c r="AZ220" i="1"/>
  <c r="BM220" i="1" s="1"/>
  <c r="BP220" i="1" s="1"/>
  <c r="AU220" i="1"/>
  <c r="AS220" i="1" s="1"/>
  <c r="AT220" i="1" s="1"/>
  <c r="AL220" i="1"/>
  <c r="I220" i="1" s="1"/>
  <c r="H220" i="1" s="1"/>
  <c r="AG220" i="1"/>
  <c r="J220" i="1" s="1"/>
  <c r="Y220" i="1"/>
  <c r="X220" i="1"/>
  <c r="W220" i="1" s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T219" i="1"/>
  <c r="AL219" i="1"/>
  <c r="I219" i="1" s="1"/>
  <c r="H219" i="1" s="1"/>
  <c r="AG219" i="1"/>
  <c r="Y219" i="1"/>
  <c r="X219" i="1"/>
  <c r="W219" i="1"/>
  <c r="P219" i="1"/>
  <c r="J219" i="1"/>
  <c r="BI219" i="1" s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F218" i="1" s="1"/>
  <c r="AL218" i="1"/>
  <c r="I218" i="1" s="1"/>
  <c r="AG218" i="1"/>
  <c r="J218" i="1" s="1"/>
  <c r="BI218" i="1" s="1"/>
  <c r="Y218" i="1"/>
  <c r="X218" i="1"/>
  <c r="P218" i="1"/>
  <c r="H218" i="1"/>
  <c r="AA218" i="1" s="1"/>
  <c r="CS217" i="1"/>
  <c r="S217" i="1" s="1"/>
  <c r="CR217" i="1"/>
  <c r="CQ217" i="1" s="1"/>
  <c r="BH217" i="1" s="1"/>
  <c r="BJ217" i="1" s="1"/>
  <c r="CP217" i="1"/>
  <c r="BU217" i="1"/>
  <c r="BT217" i="1"/>
  <c r="BL217" i="1"/>
  <c r="BF217" i="1"/>
  <c r="AZ217" i="1"/>
  <c r="BM217" i="1" s="1"/>
  <c r="BP217" i="1" s="1"/>
  <c r="AU217" i="1"/>
  <c r="AS217" i="1" s="1"/>
  <c r="AF217" i="1" s="1"/>
  <c r="AL217" i="1"/>
  <c r="I217" i="1" s="1"/>
  <c r="AG217" i="1"/>
  <c r="J217" i="1" s="1"/>
  <c r="BI217" i="1" s="1"/>
  <c r="Y217" i="1"/>
  <c r="X217" i="1"/>
  <c r="P217" i="1"/>
  <c r="H217" i="1"/>
  <c r="CS216" i="1"/>
  <c r="CR216" i="1"/>
  <c r="CP216" i="1"/>
  <c r="CQ216" i="1" s="1"/>
  <c r="BH216" i="1" s="1"/>
  <c r="BU216" i="1"/>
  <c r="BT216" i="1"/>
  <c r="BL216" i="1"/>
  <c r="BF216" i="1"/>
  <c r="BJ216" i="1" s="1"/>
  <c r="AZ216" i="1"/>
  <c r="BM216" i="1" s="1"/>
  <c r="BP216" i="1" s="1"/>
  <c r="AU216" i="1"/>
  <c r="AS216" i="1" s="1"/>
  <c r="AT216" i="1"/>
  <c r="AL216" i="1"/>
  <c r="AG216" i="1"/>
  <c r="Y216" i="1"/>
  <c r="X216" i="1"/>
  <c r="W216" i="1" s="1"/>
  <c r="P216" i="1"/>
  <c r="J216" i="1"/>
  <c r="BI216" i="1" s="1"/>
  <c r="I216" i="1"/>
  <c r="H216" i="1" s="1"/>
  <c r="AA216" i="1" s="1"/>
  <c r="CS215" i="1"/>
  <c r="S215" i="1" s="1"/>
  <c r="CR215" i="1"/>
  <c r="CP215" i="1"/>
  <c r="CQ215" i="1" s="1"/>
  <c r="BH215" i="1" s="1"/>
  <c r="BU215" i="1"/>
  <c r="BT215" i="1"/>
  <c r="BP215" i="1"/>
  <c r="BL215" i="1"/>
  <c r="BF215" i="1"/>
  <c r="AZ215" i="1"/>
  <c r="BM215" i="1" s="1"/>
  <c r="AU215" i="1"/>
  <c r="AS215" i="1"/>
  <c r="AL215" i="1"/>
  <c r="I215" i="1" s="1"/>
  <c r="H215" i="1" s="1"/>
  <c r="AG215" i="1"/>
  <c r="J215" i="1" s="1"/>
  <c r="BI215" i="1" s="1"/>
  <c r="BK215" i="1" s="1"/>
  <c r="Y215" i="1"/>
  <c r="X215" i="1"/>
  <c r="P215" i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I214" i="1" s="1"/>
  <c r="H214" i="1" s="1"/>
  <c r="AG214" i="1"/>
  <c r="J214" i="1" s="1"/>
  <c r="BI214" i="1" s="1"/>
  <c r="Y214" i="1"/>
  <c r="X214" i="1"/>
  <c r="P214" i="1"/>
  <c r="CS213" i="1"/>
  <c r="CR213" i="1"/>
  <c r="CQ213" i="1" s="1"/>
  <c r="BH213" i="1" s="1"/>
  <c r="BJ213" i="1" s="1"/>
  <c r="CP213" i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AG213" i="1"/>
  <c r="Y213" i="1"/>
  <c r="X213" i="1"/>
  <c r="W213" i="1" s="1"/>
  <c r="S213" i="1"/>
  <c r="P213" i="1"/>
  <c r="J213" i="1"/>
  <c r="BI213" i="1" s="1"/>
  <c r="H213" i="1"/>
  <c r="CS212" i="1"/>
  <c r="CR212" i="1"/>
  <c r="CP212" i="1"/>
  <c r="CQ212" i="1" s="1"/>
  <c r="BH212" i="1" s="1"/>
  <c r="BU212" i="1"/>
  <c r="BT212" i="1"/>
  <c r="BM212" i="1"/>
  <c r="BP212" i="1" s="1"/>
  <c r="BS212" i="1" s="1"/>
  <c r="BL212" i="1"/>
  <c r="BF212" i="1"/>
  <c r="BJ212" i="1" s="1"/>
  <c r="AZ212" i="1"/>
  <c r="AU212" i="1"/>
  <c r="AS212" i="1" s="1"/>
  <c r="AL212" i="1"/>
  <c r="I212" i="1" s="1"/>
  <c r="H212" i="1" s="1"/>
  <c r="AG212" i="1"/>
  <c r="J212" i="1" s="1"/>
  <c r="BI212" i="1" s="1"/>
  <c r="BK212" i="1" s="1"/>
  <c r="Y212" i="1"/>
  <c r="X212" i="1"/>
  <c r="P212" i="1"/>
  <c r="CS211" i="1"/>
  <c r="CR211" i="1"/>
  <c r="CP211" i="1"/>
  <c r="S211" i="1" s="1"/>
  <c r="T211" i="1" s="1"/>
  <c r="U211" i="1" s="1"/>
  <c r="BU211" i="1"/>
  <c r="BT211" i="1"/>
  <c r="BL211" i="1"/>
  <c r="BF211" i="1"/>
  <c r="AZ211" i="1"/>
  <c r="BM211" i="1" s="1"/>
  <c r="BP211" i="1" s="1"/>
  <c r="BQ211" i="1" s="1"/>
  <c r="AU211" i="1"/>
  <c r="AS211" i="1"/>
  <c r="AL211" i="1"/>
  <c r="I211" i="1" s="1"/>
  <c r="H211" i="1" s="1"/>
  <c r="AG211" i="1"/>
  <c r="Y211" i="1"/>
  <c r="X211" i="1"/>
  <c r="W211" i="1"/>
  <c r="P211" i="1"/>
  <c r="J211" i="1"/>
  <c r="BI211" i="1" s="1"/>
  <c r="CS210" i="1"/>
  <c r="CR210" i="1"/>
  <c r="CP210" i="1"/>
  <c r="BU210" i="1"/>
  <c r="BT210" i="1"/>
  <c r="BP210" i="1"/>
  <c r="BR210" i="1" s="1"/>
  <c r="BV210" i="1" s="1"/>
  <c r="BW210" i="1" s="1"/>
  <c r="BL210" i="1"/>
  <c r="BF210" i="1"/>
  <c r="AZ210" i="1"/>
  <c r="BM210" i="1" s="1"/>
  <c r="AU210" i="1"/>
  <c r="AS210" i="1" s="1"/>
  <c r="AL210" i="1"/>
  <c r="I210" i="1" s="1"/>
  <c r="H210" i="1" s="1"/>
  <c r="AG210" i="1"/>
  <c r="J210" i="1" s="1"/>
  <c r="BI210" i="1" s="1"/>
  <c r="Y210" i="1"/>
  <c r="X210" i="1"/>
  <c r="P210" i="1"/>
  <c r="CS209" i="1"/>
  <c r="CR209" i="1"/>
  <c r="CP209" i="1"/>
  <c r="S209" i="1" s="1"/>
  <c r="BU209" i="1"/>
  <c r="BT209" i="1"/>
  <c r="BL209" i="1"/>
  <c r="BF209" i="1"/>
  <c r="AZ209" i="1"/>
  <c r="BM209" i="1" s="1"/>
  <c r="BP209" i="1" s="1"/>
  <c r="AU209" i="1"/>
  <c r="AS209" i="1"/>
  <c r="AL209" i="1"/>
  <c r="I209" i="1" s="1"/>
  <c r="H209" i="1" s="1"/>
  <c r="AG209" i="1"/>
  <c r="J209" i="1" s="1"/>
  <c r="BI209" i="1" s="1"/>
  <c r="AE209" i="1"/>
  <c r="Y209" i="1"/>
  <c r="X209" i="1"/>
  <c r="W209" i="1" s="1"/>
  <c r="P209" i="1"/>
  <c r="K209" i="1"/>
  <c r="CS208" i="1"/>
  <c r="CR208" i="1"/>
  <c r="CP208" i="1"/>
  <c r="BU208" i="1"/>
  <c r="BT208" i="1"/>
  <c r="BM208" i="1"/>
  <c r="BP208" i="1" s="1"/>
  <c r="BL208" i="1"/>
  <c r="BF208" i="1"/>
  <c r="AZ208" i="1"/>
  <c r="AU208" i="1"/>
  <c r="AS208" i="1" s="1"/>
  <c r="AL208" i="1"/>
  <c r="I208" i="1" s="1"/>
  <c r="H208" i="1" s="1"/>
  <c r="AG208" i="1"/>
  <c r="J208" i="1" s="1"/>
  <c r="BI208" i="1" s="1"/>
  <c r="Y208" i="1"/>
  <c r="X208" i="1"/>
  <c r="P208" i="1"/>
  <c r="CS207" i="1"/>
  <c r="S207" i="1" s="1"/>
  <c r="CR207" i="1"/>
  <c r="CQ207" i="1"/>
  <c r="CP207" i="1"/>
  <c r="BU207" i="1"/>
  <c r="BT207" i="1"/>
  <c r="BL207" i="1"/>
  <c r="BH207" i="1"/>
  <c r="BF207" i="1"/>
  <c r="AZ207" i="1"/>
  <c r="BM207" i="1" s="1"/>
  <c r="BP207" i="1" s="1"/>
  <c r="AU207" i="1"/>
  <c r="AS207" i="1"/>
  <c r="AT207" i="1" s="1"/>
  <c r="AL207" i="1"/>
  <c r="I207" i="1" s="1"/>
  <c r="H207" i="1" s="1"/>
  <c r="AG207" i="1"/>
  <c r="AF207" i="1"/>
  <c r="Y207" i="1"/>
  <c r="X207" i="1"/>
  <c r="W207" i="1" s="1"/>
  <c r="P207" i="1"/>
  <c r="N207" i="1"/>
  <c r="K207" i="1"/>
  <c r="J207" i="1"/>
  <c r="BI207" i="1" s="1"/>
  <c r="CS206" i="1"/>
  <c r="CR206" i="1"/>
  <c r="CP206" i="1"/>
  <c r="BU206" i="1"/>
  <c r="BT206" i="1"/>
  <c r="BS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J206" i="1" s="1"/>
  <c r="BI206" i="1" s="1"/>
  <c r="AF206" i="1"/>
  <c r="Y206" i="1"/>
  <c r="X206" i="1"/>
  <c r="P206" i="1"/>
  <c r="N206" i="1"/>
  <c r="CS205" i="1"/>
  <c r="CR205" i="1"/>
  <c r="CP205" i="1"/>
  <c r="S205" i="1" s="1"/>
  <c r="BU205" i="1"/>
  <c r="BT205" i="1"/>
  <c r="BL205" i="1"/>
  <c r="BF205" i="1"/>
  <c r="AZ205" i="1"/>
  <c r="BM205" i="1" s="1"/>
  <c r="BP205" i="1" s="1"/>
  <c r="AU205" i="1"/>
  <c r="AS205" i="1" s="1"/>
  <c r="AF205" i="1" s="1"/>
  <c r="AL205" i="1"/>
  <c r="I205" i="1" s="1"/>
  <c r="H205" i="1" s="1"/>
  <c r="AG205" i="1"/>
  <c r="AA205" i="1"/>
  <c r="Y205" i="1"/>
  <c r="X205" i="1"/>
  <c r="P205" i="1"/>
  <c r="J205" i="1"/>
  <c r="BI205" i="1" s="1"/>
  <c r="CS204" i="1"/>
  <c r="S204" i="1" s="1"/>
  <c r="CR204" i="1"/>
  <c r="CQ204" i="1" s="1"/>
  <c r="BH204" i="1" s="1"/>
  <c r="BJ204" i="1" s="1"/>
  <c r="CP204" i="1"/>
  <c r="BU204" i="1"/>
  <c r="BT204" i="1"/>
  <c r="BM204" i="1"/>
  <c r="BP204" i="1" s="1"/>
  <c r="BS204" i="1" s="1"/>
  <c r="BL204" i="1"/>
  <c r="BF204" i="1"/>
  <c r="AZ204" i="1"/>
  <c r="AU204" i="1"/>
  <c r="AS204" i="1" s="1"/>
  <c r="AT204" i="1"/>
  <c r="AL204" i="1"/>
  <c r="I204" i="1" s="1"/>
  <c r="H204" i="1" s="1"/>
  <c r="AA204" i="1" s="1"/>
  <c r="AG204" i="1"/>
  <c r="J204" i="1" s="1"/>
  <c r="BI204" i="1" s="1"/>
  <c r="BK204" i="1" s="1"/>
  <c r="Y204" i="1"/>
  <c r="W204" i="1" s="1"/>
  <c r="X204" i="1"/>
  <c r="P204" i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/>
  <c r="AF203" i="1" s="1"/>
  <c r="AL203" i="1"/>
  <c r="AG203" i="1"/>
  <c r="J203" i="1" s="1"/>
  <c r="BI203" i="1" s="1"/>
  <c r="AE203" i="1"/>
  <c r="Y203" i="1"/>
  <c r="X203" i="1"/>
  <c r="W203" i="1"/>
  <c r="P203" i="1"/>
  <c r="I203" i="1"/>
  <c r="H203" i="1" s="1"/>
  <c r="AA203" i="1" s="1"/>
  <c r="CS202" i="1"/>
  <c r="CR202" i="1"/>
  <c r="CP202" i="1"/>
  <c r="BU202" i="1"/>
  <c r="BT202" i="1"/>
  <c r="BM202" i="1"/>
  <c r="BP202" i="1" s="1"/>
  <c r="BL202" i="1"/>
  <c r="BI202" i="1"/>
  <c r="BF202" i="1"/>
  <c r="AZ202" i="1"/>
  <c r="AU202" i="1"/>
  <c r="AS202" i="1" s="1"/>
  <c r="AL202" i="1"/>
  <c r="AG202" i="1"/>
  <c r="J202" i="1" s="1"/>
  <c r="AF202" i="1"/>
  <c r="Y202" i="1"/>
  <c r="X202" i="1"/>
  <c r="P202" i="1"/>
  <c r="N202" i="1"/>
  <c r="I202" i="1"/>
  <c r="H202" i="1" s="1"/>
  <c r="AA202" i="1" s="1"/>
  <c r="CS201" i="1"/>
  <c r="CR201" i="1"/>
  <c r="CP201" i="1"/>
  <c r="BU201" i="1"/>
  <c r="BT201" i="1"/>
  <c r="BL201" i="1"/>
  <c r="BF201" i="1"/>
  <c r="AZ201" i="1"/>
  <c r="BM201" i="1" s="1"/>
  <c r="BP201" i="1" s="1"/>
  <c r="AU201" i="1"/>
  <c r="AS201" i="1"/>
  <c r="AL201" i="1"/>
  <c r="I201" i="1" s="1"/>
  <c r="H201" i="1" s="1"/>
  <c r="AG201" i="1"/>
  <c r="J201" i="1" s="1"/>
  <c r="BI201" i="1" s="1"/>
  <c r="Y201" i="1"/>
  <c r="X201" i="1"/>
  <c r="W201" i="1" s="1"/>
  <c r="S201" i="1"/>
  <c r="P201" i="1"/>
  <c r="CS200" i="1"/>
  <c r="CR200" i="1"/>
  <c r="CQ200" i="1"/>
  <c r="BH200" i="1" s="1"/>
  <c r="CP200" i="1"/>
  <c r="S200" i="1" s="1"/>
  <c r="BU200" i="1"/>
  <c r="BT200" i="1"/>
  <c r="BL200" i="1"/>
  <c r="BF200" i="1"/>
  <c r="AZ200" i="1"/>
  <c r="BM200" i="1" s="1"/>
  <c r="BP200" i="1" s="1"/>
  <c r="AU200" i="1"/>
  <c r="AS200" i="1" s="1"/>
  <c r="AT200" i="1"/>
  <c r="AL200" i="1"/>
  <c r="I200" i="1" s="1"/>
  <c r="H200" i="1" s="1"/>
  <c r="AG200" i="1"/>
  <c r="J200" i="1" s="1"/>
  <c r="BI200" i="1" s="1"/>
  <c r="Y200" i="1"/>
  <c r="W200" i="1" s="1"/>
  <c r="X200" i="1"/>
  <c r="P200" i="1"/>
  <c r="CS199" i="1"/>
  <c r="CR199" i="1"/>
  <c r="CQ199" i="1" s="1"/>
  <c r="BH199" i="1" s="1"/>
  <c r="CP199" i="1"/>
  <c r="S199" i="1" s="1"/>
  <c r="BU199" i="1"/>
  <c r="BT199" i="1"/>
  <c r="BL199" i="1"/>
  <c r="BF199" i="1"/>
  <c r="AZ199" i="1"/>
  <c r="BM199" i="1" s="1"/>
  <c r="BP199" i="1" s="1"/>
  <c r="AU199" i="1"/>
  <c r="AS199" i="1" s="1"/>
  <c r="AL199" i="1"/>
  <c r="AG199" i="1"/>
  <c r="J199" i="1" s="1"/>
  <c r="BI199" i="1" s="1"/>
  <c r="Y199" i="1"/>
  <c r="W199" i="1" s="1"/>
  <c r="X199" i="1"/>
  <c r="P199" i="1"/>
  <c r="I199" i="1"/>
  <c r="H199" i="1" s="1"/>
  <c r="AA199" i="1" s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 s="1"/>
  <c r="AL198" i="1"/>
  <c r="AG198" i="1"/>
  <c r="J198" i="1" s="1"/>
  <c r="BI198" i="1" s="1"/>
  <c r="Y198" i="1"/>
  <c r="X198" i="1"/>
  <c r="W198" i="1" s="1"/>
  <c r="P198" i="1"/>
  <c r="I198" i="1"/>
  <c r="H198" i="1"/>
  <c r="CS197" i="1"/>
  <c r="CR197" i="1"/>
  <c r="CP197" i="1"/>
  <c r="S197" i="1" s="1"/>
  <c r="BU197" i="1"/>
  <c r="BT197" i="1"/>
  <c r="BM197" i="1"/>
  <c r="BP197" i="1" s="1"/>
  <c r="BL197" i="1"/>
  <c r="BF197" i="1"/>
  <c r="AZ197" i="1"/>
  <c r="AU197" i="1"/>
  <c r="AS197" i="1"/>
  <c r="AL197" i="1"/>
  <c r="I197" i="1" s="1"/>
  <c r="AG197" i="1"/>
  <c r="J197" i="1" s="1"/>
  <c r="BI197" i="1" s="1"/>
  <c r="AA197" i="1"/>
  <c r="Y197" i="1"/>
  <c r="X197" i="1"/>
  <c r="P197" i="1"/>
  <c r="K197" i="1"/>
  <c r="H197" i="1"/>
  <c r="CS196" i="1"/>
  <c r="CR196" i="1"/>
  <c r="CP196" i="1"/>
  <c r="BU196" i="1"/>
  <c r="BT196" i="1"/>
  <c r="BM196" i="1"/>
  <c r="BP196" i="1" s="1"/>
  <c r="BS196" i="1" s="1"/>
  <c r="BL196" i="1"/>
  <c r="BF196" i="1"/>
  <c r="AZ196" i="1"/>
  <c r="AU196" i="1"/>
  <c r="AS196" i="1" s="1"/>
  <c r="AT196" i="1"/>
  <c r="AL196" i="1"/>
  <c r="I196" i="1" s="1"/>
  <c r="H196" i="1" s="1"/>
  <c r="AG196" i="1"/>
  <c r="J196" i="1" s="1"/>
  <c r="BI196" i="1" s="1"/>
  <c r="Y196" i="1"/>
  <c r="X196" i="1"/>
  <c r="P196" i="1"/>
  <c r="CS195" i="1"/>
  <c r="CR195" i="1"/>
  <c r="CQ195" i="1"/>
  <c r="BH195" i="1" s="1"/>
  <c r="CP195" i="1"/>
  <c r="BU195" i="1"/>
  <c r="BT195" i="1"/>
  <c r="BL195" i="1"/>
  <c r="BF195" i="1"/>
  <c r="AZ195" i="1"/>
  <c r="BM195" i="1" s="1"/>
  <c r="BP195" i="1" s="1"/>
  <c r="AU195" i="1"/>
  <c r="AT195" i="1"/>
  <c r="AS195" i="1"/>
  <c r="N195" i="1" s="1"/>
  <c r="AL195" i="1"/>
  <c r="I195" i="1" s="1"/>
  <c r="H195" i="1" s="1"/>
  <c r="AG195" i="1"/>
  <c r="J195" i="1" s="1"/>
  <c r="BI195" i="1" s="1"/>
  <c r="Y195" i="1"/>
  <c r="X195" i="1"/>
  <c r="W195" i="1"/>
  <c r="S195" i="1"/>
  <c r="P195" i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 s="1"/>
  <c r="AF194" i="1" s="1"/>
  <c r="AL194" i="1"/>
  <c r="I194" i="1" s="1"/>
  <c r="H194" i="1" s="1"/>
  <c r="AA194" i="1" s="1"/>
  <c r="AG194" i="1"/>
  <c r="J194" i="1" s="1"/>
  <c r="BI194" i="1" s="1"/>
  <c r="Y194" i="1"/>
  <c r="X194" i="1"/>
  <c r="W194" i="1" s="1"/>
  <c r="P194" i="1"/>
  <c r="N194" i="1"/>
  <c r="CS193" i="1"/>
  <c r="CR193" i="1"/>
  <c r="CP193" i="1"/>
  <c r="CQ193" i="1" s="1"/>
  <c r="BH193" i="1" s="1"/>
  <c r="BU193" i="1"/>
  <c r="BT193" i="1"/>
  <c r="BM193" i="1"/>
  <c r="BP193" i="1" s="1"/>
  <c r="BS193" i="1" s="1"/>
  <c r="BL193" i="1"/>
  <c r="BF193" i="1"/>
  <c r="AZ193" i="1"/>
  <c r="AU193" i="1"/>
  <c r="AS193" i="1"/>
  <c r="AE193" i="1" s="1"/>
  <c r="AL193" i="1"/>
  <c r="I193" i="1" s="1"/>
  <c r="AG193" i="1"/>
  <c r="J193" i="1" s="1"/>
  <c r="BI193" i="1" s="1"/>
  <c r="AF193" i="1"/>
  <c r="Y193" i="1"/>
  <c r="X193" i="1"/>
  <c r="W193" i="1" s="1"/>
  <c r="S193" i="1"/>
  <c r="P193" i="1"/>
  <c r="H193" i="1"/>
  <c r="AA193" i="1" s="1"/>
  <c r="CS192" i="1"/>
  <c r="CR192" i="1"/>
  <c r="CP192" i="1"/>
  <c r="CQ192" i="1" s="1"/>
  <c r="BH192" i="1" s="1"/>
  <c r="BU192" i="1"/>
  <c r="BT192" i="1"/>
  <c r="BS192" i="1"/>
  <c r="BM192" i="1"/>
  <c r="BP192" i="1" s="1"/>
  <c r="BL192" i="1"/>
  <c r="BJ192" i="1"/>
  <c r="BF192" i="1"/>
  <c r="AZ192" i="1"/>
  <c r="AU192" i="1"/>
  <c r="AS192" i="1" s="1"/>
  <c r="AT192" i="1"/>
  <c r="AL192" i="1"/>
  <c r="I192" i="1" s="1"/>
  <c r="H192" i="1" s="1"/>
  <c r="AA192" i="1" s="1"/>
  <c r="AG192" i="1"/>
  <c r="J192" i="1" s="1"/>
  <c r="BI192" i="1" s="1"/>
  <c r="BK192" i="1" s="1"/>
  <c r="Y192" i="1"/>
  <c r="W192" i="1" s="1"/>
  <c r="X192" i="1"/>
  <c r="P192" i="1"/>
  <c r="CS191" i="1"/>
  <c r="CR191" i="1"/>
  <c r="CP191" i="1"/>
  <c r="S191" i="1" s="1"/>
  <c r="BU191" i="1"/>
  <c r="BT191" i="1"/>
  <c r="BL191" i="1"/>
  <c r="BF191" i="1"/>
  <c r="AZ191" i="1"/>
  <c r="BM191" i="1" s="1"/>
  <c r="BP191" i="1" s="1"/>
  <c r="AU191" i="1"/>
  <c r="AS191" i="1" s="1"/>
  <c r="AL191" i="1"/>
  <c r="I191" i="1" s="1"/>
  <c r="H191" i="1" s="1"/>
  <c r="AG191" i="1"/>
  <c r="J191" i="1" s="1"/>
  <c r="BI191" i="1" s="1"/>
  <c r="Y191" i="1"/>
  <c r="X191" i="1"/>
  <c r="W191" i="1"/>
  <c r="P191" i="1"/>
  <c r="CS190" i="1"/>
  <c r="S190" i="1" s="1"/>
  <c r="CR190" i="1"/>
  <c r="CP190" i="1"/>
  <c r="BU190" i="1"/>
  <c r="BT190" i="1"/>
  <c r="BM190" i="1"/>
  <c r="BP190" i="1" s="1"/>
  <c r="BL190" i="1"/>
  <c r="BI190" i="1"/>
  <c r="BF190" i="1"/>
  <c r="AZ190" i="1"/>
  <c r="AU190" i="1"/>
  <c r="AS190" i="1" s="1"/>
  <c r="N190" i="1" s="1"/>
  <c r="AL190" i="1"/>
  <c r="I190" i="1" s="1"/>
  <c r="H190" i="1" s="1"/>
  <c r="AG190" i="1"/>
  <c r="J190" i="1" s="1"/>
  <c r="AA190" i="1"/>
  <c r="Y190" i="1"/>
  <c r="X190" i="1"/>
  <c r="W190" i="1" s="1"/>
  <c r="P190" i="1"/>
  <c r="CS189" i="1"/>
  <c r="CR189" i="1"/>
  <c r="CQ189" i="1" s="1"/>
  <c r="BH189" i="1" s="1"/>
  <c r="BJ189" i="1" s="1"/>
  <c r="CP189" i="1"/>
  <c r="BU189" i="1"/>
  <c r="BT189" i="1"/>
  <c r="BL189" i="1"/>
  <c r="BF189" i="1"/>
  <c r="AZ189" i="1"/>
  <c r="BM189" i="1" s="1"/>
  <c r="BP189" i="1" s="1"/>
  <c r="AU189" i="1"/>
  <c r="AS189" i="1" s="1"/>
  <c r="AL189" i="1"/>
  <c r="I189" i="1" s="1"/>
  <c r="AG189" i="1"/>
  <c r="J189" i="1" s="1"/>
  <c r="BI189" i="1" s="1"/>
  <c r="Y189" i="1"/>
  <c r="X189" i="1"/>
  <c r="W189" i="1" s="1"/>
  <c r="S189" i="1"/>
  <c r="P189" i="1"/>
  <c r="H189" i="1"/>
  <c r="AA189" i="1" s="1"/>
  <c r="CS188" i="1"/>
  <c r="CR188" i="1"/>
  <c r="CP188" i="1"/>
  <c r="BU188" i="1"/>
  <c r="BT188" i="1"/>
  <c r="BL188" i="1"/>
  <c r="BF188" i="1"/>
  <c r="AZ188" i="1"/>
  <c r="BM188" i="1" s="1"/>
  <c r="BP188" i="1" s="1"/>
  <c r="BR188" i="1" s="1"/>
  <c r="BV188" i="1" s="1"/>
  <c r="BW188" i="1" s="1"/>
  <c r="AU188" i="1"/>
  <c r="AS188" i="1" s="1"/>
  <c r="N188" i="1" s="1"/>
  <c r="AL188" i="1"/>
  <c r="I188" i="1" s="1"/>
  <c r="H188" i="1" s="1"/>
  <c r="AA188" i="1" s="1"/>
  <c r="AG188" i="1"/>
  <c r="J188" i="1" s="1"/>
  <c r="BI188" i="1" s="1"/>
  <c r="Y188" i="1"/>
  <c r="X188" i="1"/>
  <c r="P188" i="1"/>
  <c r="CS187" i="1"/>
  <c r="CR187" i="1"/>
  <c r="CP187" i="1"/>
  <c r="CQ187" i="1" s="1"/>
  <c r="BH187" i="1" s="1"/>
  <c r="BU187" i="1"/>
  <c r="BT187" i="1"/>
  <c r="BL187" i="1"/>
  <c r="BF187" i="1"/>
  <c r="AZ187" i="1"/>
  <c r="BM187" i="1" s="1"/>
  <c r="BP187" i="1" s="1"/>
  <c r="AU187" i="1"/>
  <c r="AS187" i="1" s="1"/>
  <c r="AL187" i="1"/>
  <c r="I187" i="1" s="1"/>
  <c r="H187" i="1" s="1"/>
  <c r="AG187" i="1"/>
  <c r="J187" i="1" s="1"/>
  <c r="BI187" i="1" s="1"/>
  <c r="Y187" i="1"/>
  <c r="X187" i="1"/>
  <c r="W187" i="1"/>
  <c r="S187" i="1"/>
  <c r="P187" i="1"/>
  <c r="CS186" i="1"/>
  <c r="CR186" i="1"/>
  <c r="CP186" i="1"/>
  <c r="BU186" i="1"/>
  <c r="BT186" i="1"/>
  <c r="BL186" i="1"/>
  <c r="BF186" i="1"/>
  <c r="AZ186" i="1"/>
  <c r="BM186" i="1" s="1"/>
  <c r="BP186" i="1" s="1"/>
  <c r="AU186" i="1"/>
  <c r="AS186" i="1" s="1"/>
  <c r="N186" i="1" s="1"/>
  <c r="AL186" i="1"/>
  <c r="I186" i="1" s="1"/>
  <c r="H186" i="1" s="1"/>
  <c r="AG186" i="1"/>
  <c r="J186" i="1" s="1"/>
  <c r="BI186" i="1" s="1"/>
  <c r="Y186" i="1"/>
  <c r="X186" i="1"/>
  <c r="P186" i="1"/>
  <c r="CS185" i="1"/>
  <c r="CR185" i="1"/>
  <c r="CQ185" i="1"/>
  <c r="BH185" i="1" s="1"/>
  <c r="BJ185" i="1" s="1"/>
  <c r="CP185" i="1"/>
  <c r="BU185" i="1"/>
  <c r="BT185" i="1"/>
  <c r="BM185" i="1"/>
  <c r="BP185" i="1" s="1"/>
  <c r="BL185" i="1"/>
  <c r="BF185" i="1"/>
  <c r="AZ185" i="1"/>
  <c r="AU185" i="1"/>
  <c r="AS185" i="1" s="1"/>
  <c r="AL185" i="1"/>
  <c r="I185" i="1" s="1"/>
  <c r="H185" i="1" s="1"/>
  <c r="AG185" i="1"/>
  <c r="J185" i="1" s="1"/>
  <c r="BI185" i="1" s="1"/>
  <c r="Y185" i="1"/>
  <c r="W185" i="1" s="1"/>
  <c r="X185" i="1"/>
  <c r="S185" i="1"/>
  <c r="P185" i="1"/>
  <c r="CS184" i="1"/>
  <c r="S184" i="1" s="1"/>
  <c r="CR184" i="1"/>
  <c r="CQ184" i="1" s="1"/>
  <c r="BH184" i="1" s="1"/>
  <c r="BJ184" i="1" s="1"/>
  <c r="CP184" i="1"/>
  <c r="BU184" i="1"/>
  <c r="BT184" i="1"/>
  <c r="BM184" i="1"/>
  <c r="BP184" i="1" s="1"/>
  <c r="BL184" i="1"/>
  <c r="BF184" i="1"/>
  <c r="AZ184" i="1"/>
  <c r="AU184" i="1"/>
  <c r="AS184" i="1" s="1"/>
  <c r="AL184" i="1"/>
  <c r="I184" i="1" s="1"/>
  <c r="H184" i="1" s="1"/>
  <c r="AG184" i="1"/>
  <c r="Y184" i="1"/>
  <c r="X184" i="1"/>
  <c r="W184" i="1" s="1"/>
  <c r="P184" i="1"/>
  <c r="K184" i="1"/>
  <c r="J184" i="1"/>
  <c r="BI184" i="1" s="1"/>
  <c r="CS183" i="1"/>
  <c r="CR183" i="1"/>
  <c r="CP183" i="1"/>
  <c r="CQ183" i="1" s="1"/>
  <c r="BH183" i="1" s="1"/>
  <c r="BU183" i="1"/>
  <c r="BT183" i="1"/>
  <c r="BP183" i="1"/>
  <c r="BL183" i="1"/>
  <c r="BF183" i="1"/>
  <c r="AZ183" i="1"/>
  <c r="BM183" i="1" s="1"/>
  <c r="AU183" i="1"/>
  <c r="AS183" i="1"/>
  <c r="AL183" i="1"/>
  <c r="I183" i="1" s="1"/>
  <c r="H183" i="1" s="1"/>
  <c r="AG183" i="1"/>
  <c r="J183" i="1" s="1"/>
  <c r="BI183" i="1" s="1"/>
  <c r="Y183" i="1"/>
  <c r="W183" i="1" s="1"/>
  <c r="X183" i="1"/>
  <c r="P183" i="1"/>
  <c r="CS182" i="1"/>
  <c r="CR182" i="1"/>
  <c r="CP182" i="1"/>
  <c r="CQ182" i="1" s="1"/>
  <c r="BH182" i="1" s="1"/>
  <c r="BU182" i="1"/>
  <c r="BT182" i="1"/>
  <c r="BL182" i="1"/>
  <c r="BI182" i="1"/>
  <c r="BK182" i="1" s="1"/>
  <c r="BF182" i="1"/>
  <c r="AZ182" i="1"/>
  <c r="BM182" i="1" s="1"/>
  <c r="BP182" i="1" s="1"/>
  <c r="AU182" i="1"/>
  <c r="AS182" i="1" s="1"/>
  <c r="AT182" i="1" s="1"/>
  <c r="AL182" i="1"/>
  <c r="AG182" i="1"/>
  <c r="J182" i="1" s="1"/>
  <c r="Y182" i="1"/>
  <c r="X182" i="1"/>
  <c r="W182" i="1" s="1"/>
  <c r="P182" i="1"/>
  <c r="K182" i="1"/>
  <c r="I182" i="1"/>
  <c r="H182" i="1" s="1"/>
  <c r="CS181" i="1"/>
  <c r="CR181" i="1"/>
  <c r="CP181" i="1"/>
  <c r="BU181" i="1"/>
  <c r="BT181" i="1"/>
  <c r="BM181" i="1"/>
  <c r="BP181" i="1" s="1"/>
  <c r="BL181" i="1"/>
  <c r="BF181" i="1"/>
  <c r="AZ181" i="1"/>
  <c r="AU181" i="1"/>
  <c r="AS181" i="1" s="1"/>
  <c r="AL181" i="1"/>
  <c r="I181" i="1" s="1"/>
  <c r="H181" i="1" s="1"/>
  <c r="AG181" i="1"/>
  <c r="J181" i="1" s="1"/>
  <c r="BI181" i="1" s="1"/>
  <c r="Y181" i="1"/>
  <c r="X181" i="1"/>
  <c r="P181" i="1"/>
  <c r="CS180" i="1"/>
  <c r="CR180" i="1"/>
  <c r="CQ180" i="1" s="1"/>
  <c r="BH180" i="1" s="1"/>
  <c r="CP180" i="1"/>
  <c r="BU180" i="1"/>
  <c r="BT180" i="1"/>
  <c r="BL180" i="1"/>
  <c r="BF180" i="1"/>
  <c r="AZ180" i="1"/>
  <c r="BM180" i="1" s="1"/>
  <c r="BP180" i="1" s="1"/>
  <c r="AU180" i="1"/>
  <c r="AS180" i="1" s="1"/>
  <c r="AF180" i="1" s="1"/>
  <c r="AL180" i="1"/>
  <c r="AG180" i="1"/>
  <c r="J180" i="1" s="1"/>
  <c r="BI180" i="1" s="1"/>
  <c r="Y180" i="1"/>
  <c r="X180" i="1"/>
  <c r="P180" i="1"/>
  <c r="I180" i="1"/>
  <c r="H180" i="1" s="1"/>
  <c r="CS179" i="1"/>
  <c r="S179" i="1" s="1"/>
  <c r="CR179" i="1"/>
  <c r="CQ179" i="1" s="1"/>
  <c r="CP179" i="1"/>
  <c r="BU179" i="1"/>
  <c r="BT179" i="1"/>
  <c r="BM179" i="1"/>
  <c r="BP179" i="1" s="1"/>
  <c r="BL179" i="1"/>
  <c r="BH179" i="1"/>
  <c r="BF179" i="1"/>
  <c r="AZ179" i="1"/>
  <c r="AU179" i="1"/>
  <c r="AS179" i="1"/>
  <c r="AL179" i="1"/>
  <c r="I179" i="1" s="1"/>
  <c r="AG179" i="1"/>
  <c r="AF179" i="1"/>
  <c r="AE179" i="1"/>
  <c r="Y179" i="1"/>
  <c r="X179" i="1"/>
  <c r="W179" i="1" s="1"/>
  <c r="P179" i="1"/>
  <c r="J179" i="1"/>
  <c r="BI179" i="1" s="1"/>
  <c r="H179" i="1"/>
  <c r="CS178" i="1"/>
  <c r="CR178" i="1"/>
  <c r="CP178" i="1"/>
  <c r="BU178" i="1"/>
  <c r="BT178" i="1"/>
  <c r="BL178" i="1"/>
  <c r="BI178" i="1"/>
  <c r="BF178" i="1"/>
  <c r="AZ178" i="1"/>
  <c r="BM178" i="1" s="1"/>
  <c r="BP178" i="1" s="1"/>
  <c r="AU178" i="1"/>
  <c r="AS178" i="1" s="1"/>
  <c r="AT178" i="1" s="1"/>
  <c r="AL178" i="1"/>
  <c r="I178" i="1" s="1"/>
  <c r="H178" i="1" s="1"/>
  <c r="AA178" i="1" s="1"/>
  <c r="AG178" i="1"/>
  <c r="J178" i="1" s="1"/>
  <c r="Y178" i="1"/>
  <c r="W178" i="1" s="1"/>
  <c r="X178" i="1"/>
  <c r="P178" i="1"/>
  <c r="CS177" i="1"/>
  <c r="CR177" i="1"/>
  <c r="CP177" i="1"/>
  <c r="BU177" i="1"/>
  <c r="BT177" i="1"/>
  <c r="BP177" i="1"/>
  <c r="BL177" i="1"/>
  <c r="BF177" i="1"/>
  <c r="AZ177" i="1"/>
  <c r="BM177" i="1" s="1"/>
  <c r="AU177" i="1"/>
  <c r="AS177" i="1" s="1"/>
  <c r="AL177" i="1"/>
  <c r="I177" i="1" s="1"/>
  <c r="H177" i="1" s="1"/>
  <c r="AA177" i="1" s="1"/>
  <c r="AG177" i="1"/>
  <c r="J177" i="1" s="1"/>
  <c r="BI177" i="1" s="1"/>
  <c r="Y177" i="1"/>
  <c r="X177" i="1"/>
  <c r="W177" i="1" s="1"/>
  <c r="P177" i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AL176" i="1"/>
  <c r="I176" i="1" s="1"/>
  <c r="H176" i="1" s="1"/>
  <c r="AG176" i="1"/>
  <c r="J176" i="1" s="1"/>
  <c r="BI176" i="1" s="1"/>
  <c r="Y176" i="1"/>
  <c r="X176" i="1"/>
  <c r="P176" i="1"/>
  <c r="CS175" i="1"/>
  <c r="CR175" i="1"/>
  <c r="CP175" i="1"/>
  <c r="S175" i="1" s="1"/>
  <c r="BU175" i="1"/>
  <c r="BT175" i="1"/>
  <c r="BL175" i="1"/>
  <c r="BF175" i="1"/>
  <c r="AZ175" i="1"/>
  <c r="BM175" i="1" s="1"/>
  <c r="BP175" i="1" s="1"/>
  <c r="AU175" i="1"/>
  <c r="AS175" i="1"/>
  <c r="K175" i="1" s="1"/>
  <c r="AL175" i="1"/>
  <c r="I175" i="1" s="1"/>
  <c r="AG175" i="1"/>
  <c r="Y175" i="1"/>
  <c r="X175" i="1"/>
  <c r="W175" i="1" s="1"/>
  <c r="P175" i="1"/>
  <c r="J175" i="1"/>
  <c r="BI175" i="1" s="1"/>
  <c r="H175" i="1"/>
  <c r="CS174" i="1"/>
  <c r="CR174" i="1"/>
  <c r="CP174" i="1"/>
  <c r="CQ174" i="1" s="1"/>
  <c r="BH174" i="1" s="1"/>
  <c r="BU174" i="1"/>
  <c r="BT174" i="1"/>
  <c r="BM174" i="1"/>
  <c r="BP174" i="1" s="1"/>
  <c r="BL174" i="1"/>
  <c r="BF174" i="1"/>
  <c r="BJ174" i="1" s="1"/>
  <c r="AZ174" i="1"/>
  <c r="AU174" i="1"/>
  <c r="AS174" i="1" s="1"/>
  <c r="AT174" i="1" s="1"/>
  <c r="AL174" i="1"/>
  <c r="I174" i="1" s="1"/>
  <c r="H174" i="1" s="1"/>
  <c r="AG174" i="1"/>
  <c r="J174" i="1" s="1"/>
  <c r="BI174" i="1" s="1"/>
  <c r="BK174" i="1" s="1"/>
  <c r="Y174" i="1"/>
  <c r="W174" i="1" s="1"/>
  <c r="X174" i="1"/>
  <c r="P174" i="1"/>
  <c r="CS173" i="1"/>
  <c r="CR173" i="1"/>
  <c r="CQ173" i="1"/>
  <c r="BH173" i="1" s="1"/>
  <c r="CP173" i="1"/>
  <c r="BU173" i="1"/>
  <c r="BT173" i="1"/>
  <c r="BL173" i="1"/>
  <c r="BF173" i="1"/>
  <c r="AZ173" i="1"/>
  <c r="BM173" i="1" s="1"/>
  <c r="BP173" i="1" s="1"/>
  <c r="AU173" i="1"/>
  <c r="AS173" i="1" s="1"/>
  <c r="AL173" i="1"/>
  <c r="AG173" i="1"/>
  <c r="J173" i="1" s="1"/>
  <c r="BI173" i="1" s="1"/>
  <c r="BK173" i="1" s="1"/>
  <c r="AA173" i="1"/>
  <c r="Y173" i="1"/>
  <c r="X173" i="1"/>
  <c r="W173" i="1" s="1"/>
  <c r="S173" i="1"/>
  <c r="P173" i="1"/>
  <c r="I173" i="1"/>
  <c r="H173" i="1"/>
  <c r="CS172" i="1"/>
  <c r="CR172" i="1"/>
  <c r="CP172" i="1"/>
  <c r="BU172" i="1"/>
  <c r="BT172" i="1"/>
  <c r="BM172" i="1"/>
  <c r="BP172" i="1" s="1"/>
  <c r="BL172" i="1"/>
  <c r="BF172" i="1"/>
  <c r="AZ172" i="1"/>
  <c r="AU172" i="1"/>
  <c r="AS172" i="1" s="1"/>
  <c r="AL172" i="1"/>
  <c r="I172" i="1" s="1"/>
  <c r="H172" i="1" s="1"/>
  <c r="AG172" i="1"/>
  <c r="J172" i="1" s="1"/>
  <c r="BI172" i="1" s="1"/>
  <c r="AF172" i="1"/>
  <c r="Y172" i="1"/>
  <c r="X172" i="1"/>
  <c r="P172" i="1"/>
  <c r="CS171" i="1"/>
  <c r="CR171" i="1"/>
  <c r="CP171" i="1"/>
  <c r="CQ171" i="1" s="1"/>
  <c r="BH171" i="1" s="1"/>
  <c r="BU171" i="1"/>
  <c r="BT171" i="1"/>
  <c r="BL171" i="1"/>
  <c r="BF171" i="1"/>
  <c r="AZ171" i="1"/>
  <c r="BM171" i="1" s="1"/>
  <c r="BP171" i="1" s="1"/>
  <c r="AU171" i="1"/>
  <c r="AS171" i="1"/>
  <c r="AL171" i="1"/>
  <c r="I171" i="1" s="1"/>
  <c r="AG171" i="1"/>
  <c r="J171" i="1" s="1"/>
  <c r="BI171" i="1" s="1"/>
  <c r="BK171" i="1" s="1"/>
  <c r="Y171" i="1"/>
  <c r="X171" i="1"/>
  <c r="W171" i="1"/>
  <c r="P171" i="1"/>
  <c r="H171" i="1"/>
  <c r="AA171" i="1" s="1"/>
  <c r="CS170" i="1"/>
  <c r="CR170" i="1"/>
  <c r="CP170" i="1"/>
  <c r="BU170" i="1"/>
  <c r="BT170" i="1"/>
  <c r="BM170" i="1"/>
  <c r="BP170" i="1" s="1"/>
  <c r="BL170" i="1"/>
  <c r="BF170" i="1"/>
  <c r="AZ170" i="1"/>
  <c r="AU170" i="1"/>
  <c r="AS170" i="1" s="1"/>
  <c r="AT170" i="1"/>
  <c r="AL170" i="1"/>
  <c r="I170" i="1" s="1"/>
  <c r="H170" i="1" s="1"/>
  <c r="AG170" i="1"/>
  <c r="J170" i="1" s="1"/>
  <c r="BI170" i="1" s="1"/>
  <c r="Y170" i="1"/>
  <c r="X170" i="1"/>
  <c r="P170" i="1"/>
  <c r="N170" i="1"/>
  <c r="CS169" i="1"/>
  <c r="CR169" i="1"/>
  <c r="CQ169" i="1"/>
  <c r="BH169" i="1" s="1"/>
  <c r="CP169" i="1"/>
  <c r="S169" i="1" s="1"/>
  <c r="BU169" i="1"/>
  <c r="BT169" i="1"/>
  <c r="BL169" i="1"/>
  <c r="BF169" i="1"/>
  <c r="AZ169" i="1"/>
  <c r="BM169" i="1" s="1"/>
  <c r="BP169" i="1" s="1"/>
  <c r="BS169" i="1" s="1"/>
  <c r="AU169" i="1"/>
  <c r="AS169" i="1" s="1"/>
  <c r="AL169" i="1"/>
  <c r="AG169" i="1"/>
  <c r="J169" i="1" s="1"/>
  <c r="BI169" i="1" s="1"/>
  <c r="Y169" i="1"/>
  <c r="X169" i="1"/>
  <c r="P169" i="1"/>
  <c r="I169" i="1"/>
  <c r="H169" i="1"/>
  <c r="CS168" i="1"/>
  <c r="CR168" i="1"/>
  <c r="CP168" i="1"/>
  <c r="BU168" i="1"/>
  <c r="BT168" i="1"/>
  <c r="BM168" i="1"/>
  <c r="BP168" i="1" s="1"/>
  <c r="BL168" i="1"/>
  <c r="BF168" i="1"/>
  <c r="AZ168" i="1"/>
  <c r="AU168" i="1"/>
  <c r="AS168" i="1" s="1"/>
  <c r="N168" i="1" s="1"/>
  <c r="AL168" i="1"/>
  <c r="AG168" i="1"/>
  <c r="J168" i="1" s="1"/>
  <c r="BI168" i="1" s="1"/>
  <c r="Y168" i="1"/>
  <c r="X168" i="1"/>
  <c r="P168" i="1"/>
  <c r="I168" i="1"/>
  <c r="H168" i="1"/>
  <c r="CS167" i="1"/>
  <c r="CR167" i="1"/>
  <c r="CQ167" i="1" s="1"/>
  <c r="BH167" i="1" s="1"/>
  <c r="CP167" i="1"/>
  <c r="BU167" i="1"/>
  <c r="BT167" i="1"/>
  <c r="BM167" i="1"/>
  <c r="BP167" i="1" s="1"/>
  <c r="BS167" i="1" s="1"/>
  <c r="BL167" i="1"/>
  <c r="BF167" i="1"/>
  <c r="BJ167" i="1" s="1"/>
  <c r="AZ167" i="1"/>
  <c r="AU167" i="1"/>
  <c r="AS167" i="1" s="1"/>
  <c r="AL167" i="1"/>
  <c r="I167" i="1" s="1"/>
  <c r="H167" i="1" s="1"/>
  <c r="AG167" i="1"/>
  <c r="J167" i="1" s="1"/>
  <c r="BI167" i="1" s="1"/>
  <c r="Y167" i="1"/>
  <c r="X167" i="1"/>
  <c r="W167" i="1" s="1"/>
  <c r="S167" i="1"/>
  <c r="P167" i="1"/>
  <c r="CS166" i="1"/>
  <c r="CR166" i="1"/>
  <c r="CP166" i="1"/>
  <c r="BU166" i="1"/>
  <c r="BT166" i="1"/>
  <c r="BP166" i="1"/>
  <c r="BL166" i="1"/>
  <c r="BF166" i="1"/>
  <c r="AZ166" i="1"/>
  <c r="BM166" i="1" s="1"/>
  <c r="AU166" i="1"/>
  <c r="AS166" i="1" s="1"/>
  <c r="N166" i="1" s="1"/>
  <c r="AL166" i="1"/>
  <c r="I166" i="1" s="1"/>
  <c r="H166" i="1" s="1"/>
  <c r="AG166" i="1"/>
  <c r="Y166" i="1"/>
  <c r="W166" i="1" s="1"/>
  <c r="X166" i="1"/>
  <c r="P166" i="1"/>
  <c r="J166" i="1"/>
  <c r="BI166" i="1" s="1"/>
  <c r="CS165" i="1"/>
  <c r="CR165" i="1"/>
  <c r="CQ165" i="1"/>
  <c r="BH165" i="1" s="1"/>
  <c r="CP165" i="1"/>
  <c r="S165" i="1" s="1"/>
  <c r="BU165" i="1"/>
  <c r="BT165" i="1"/>
  <c r="BL165" i="1"/>
  <c r="BF165" i="1"/>
  <c r="AZ165" i="1"/>
  <c r="BM165" i="1" s="1"/>
  <c r="BP165" i="1" s="1"/>
  <c r="AU165" i="1"/>
  <c r="AS165" i="1" s="1"/>
  <c r="AL165" i="1"/>
  <c r="AG165" i="1"/>
  <c r="J165" i="1" s="1"/>
  <c r="BI165" i="1" s="1"/>
  <c r="Y165" i="1"/>
  <c r="X165" i="1"/>
  <c r="W165" i="1" s="1"/>
  <c r="P165" i="1"/>
  <c r="I165" i="1"/>
  <c r="H165" i="1"/>
  <c r="CS164" i="1"/>
  <c r="CR164" i="1"/>
  <c r="CP164" i="1"/>
  <c r="BU164" i="1"/>
  <c r="BT164" i="1"/>
  <c r="BL164" i="1"/>
  <c r="BF164" i="1"/>
  <c r="AZ164" i="1"/>
  <c r="BM164" i="1" s="1"/>
  <c r="BP164" i="1" s="1"/>
  <c r="BQ164" i="1" s="1"/>
  <c r="AU164" i="1"/>
  <c r="AS164" i="1" s="1"/>
  <c r="AL164" i="1"/>
  <c r="I164" i="1" s="1"/>
  <c r="H164" i="1" s="1"/>
  <c r="AA164" i="1" s="1"/>
  <c r="AG164" i="1"/>
  <c r="J164" i="1" s="1"/>
  <c r="BI164" i="1" s="1"/>
  <c r="AF164" i="1"/>
  <c r="Y164" i="1"/>
  <c r="X164" i="1"/>
  <c r="P164" i="1"/>
  <c r="N164" i="1"/>
  <c r="CS163" i="1"/>
  <c r="CR163" i="1"/>
  <c r="CQ163" i="1" s="1"/>
  <c r="BH163" i="1" s="1"/>
  <c r="CP163" i="1"/>
  <c r="BU163" i="1"/>
  <c r="BT163" i="1"/>
  <c r="BL163" i="1"/>
  <c r="BF163" i="1"/>
  <c r="BJ163" i="1" s="1"/>
  <c r="AZ163" i="1"/>
  <c r="BM163" i="1" s="1"/>
  <c r="BP163" i="1" s="1"/>
  <c r="AU163" i="1"/>
  <c r="AS163" i="1" s="1"/>
  <c r="AL163" i="1"/>
  <c r="I163" i="1" s="1"/>
  <c r="H163" i="1" s="1"/>
  <c r="AG163" i="1"/>
  <c r="J163" i="1" s="1"/>
  <c r="BI163" i="1" s="1"/>
  <c r="BK163" i="1" s="1"/>
  <c r="AA163" i="1"/>
  <c r="Y163" i="1"/>
  <c r="X163" i="1"/>
  <c r="W163" i="1" s="1"/>
  <c r="S163" i="1"/>
  <c r="P163" i="1"/>
  <c r="CS162" i="1"/>
  <c r="CR162" i="1"/>
  <c r="CP162" i="1"/>
  <c r="BU162" i="1"/>
  <c r="BT162" i="1"/>
  <c r="BL162" i="1"/>
  <c r="BF162" i="1"/>
  <c r="AZ162" i="1"/>
  <c r="BM162" i="1" s="1"/>
  <c r="BP162" i="1" s="1"/>
  <c r="AU162" i="1"/>
  <c r="AS162" i="1" s="1"/>
  <c r="AL162" i="1"/>
  <c r="I162" i="1" s="1"/>
  <c r="H162" i="1" s="1"/>
  <c r="AG162" i="1"/>
  <c r="Y162" i="1"/>
  <c r="X162" i="1"/>
  <c r="P162" i="1"/>
  <c r="J162" i="1"/>
  <c r="BI162" i="1" s="1"/>
  <c r="CS161" i="1"/>
  <c r="CR161" i="1"/>
  <c r="CQ161" i="1" s="1"/>
  <c r="BH161" i="1" s="1"/>
  <c r="CP161" i="1"/>
  <c r="BU161" i="1"/>
  <c r="BT161" i="1"/>
  <c r="BP161" i="1"/>
  <c r="BL161" i="1"/>
  <c r="BF161" i="1"/>
  <c r="AZ161" i="1"/>
  <c r="BM161" i="1" s="1"/>
  <c r="AU161" i="1"/>
  <c r="AS161" i="1" s="1"/>
  <c r="N161" i="1" s="1"/>
  <c r="AL161" i="1"/>
  <c r="I161" i="1" s="1"/>
  <c r="H161" i="1" s="1"/>
  <c r="AG161" i="1"/>
  <c r="J161" i="1" s="1"/>
  <c r="BI161" i="1" s="1"/>
  <c r="Y161" i="1"/>
  <c r="X161" i="1"/>
  <c r="S161" i="1"/>
  <c r="P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I160" i="1" s="1"/>
  <c r="H160" i="1" s="1"/>
  <c r="AA160" i="1" s="1"/>
  <c r="AG160" i="1"/>
  <c r="J160" i="1" s="1"/>
  <c r="BI160" i="1" s="1"/>
  <c r="Y160" i="1"/>
  <c r="X160" i="1"/>
  <c r="P160" i="1"/>
  <c r="CS159" i="1"/>
  <c r="S159" i="1" s="1"/>
  <c r="CR159" i="1"/>
  <c r="CP159" i="1"/>
  <c r="BU159" i="1"/>
  <c r="BT159" i="1"/>
  <c r="BL159" i="1"/>
  <c r="BF159" i="1"/>
  <c r="AZ159" i="1"/>
  <c r="BM159" i="1" s="1"/>
  <c r="BP159" i="1" s="1"/>
  <c r="AU159" i="1"/>
  <c r="AS159" i="1"/>
  <c r="N159" i="1" s="1"/>
  <c r="AL159" i="1"/>
  <c r="I159" i="1" s="1"/>
  <c r="H159" i="1" s="1"/>
  <c r="AA159" i="1" s="1"/>
  <c r="AG159" i="1"/>
  <c r="J159" i="1" s="1"/>
  <c r="BI159" i="1" s="1"/>
  <c r="Y159" i="1"/>
  <c r="W159" i="1" s="1"/>
  <c r="X159" i="1"/>
  <c r="P159" i="1"/>
  <c r="CS158" i="1"/>
  <c r="CR158" i="1"/>
  <c r="CP158" i="1"/>
  <c r="CQ158" i="1" s="1"/>
  <c r="BH158" i="1" s="1"/>
  <c r="BU158" i="1"/>
  <c r="BT158" i="1"/>
  <c r="BL158" i="1"/>
  <c r="BF158" i="1"/>
  <c r="BJ158" i="1" s="1"/>
  <c r="AZ158" i="1"/>
  <c r="BM158" i="1" s="1"/>
  <c r="BP158" i="1" s="1"/>
  <c r="BS158" i="1" s="1"/>
  <c r="AU158" i="1"/>
  <c r="AS158" i="1" s="1"/>
  <c r="AL158" i="1"/>
  <c r="I158" i="1" s="1"/>
  <c r="H158" i="1" s="1"/>
  <c r="AG158" i="1"/>
  <c r="Y158" i="1"/>
  <c r="X158" i="1"/>
  <c r="P158" i="1"/>
  <c r="J158" i="1"/>
  <c r="BI158" i="1" s="1"/>
  <c r="BK158" i="1" s="1"/>
  <c r="CS157" i="1"/>
  <c r="CR157" i="1"/>
  <c r="CP157" i="1"/>
  <c r="BU157" i="1"/>
  <c r="BT157" i="1"/>
  <c r="BL157" i="1"/>
  <c r="BF157" i="1"/>
  <c r="AZ157" i="1"/>
  <c r="BM157" i="1" s="1"/>
  <c r="BP157" i="1" s="1"/>
  <c r="AU157" i="1"/>
  <c r="AS157" i="1" s="1"/>
  <c r="AL157" i="1"/>
  <c r="I157" i="1" s="1"/>
  <c r="H157" i="1" s="1"/>
  <c r="AG157" i="1"/>
  <c r="Y157" i="1"/>
  <c r="X157" i="1"/>
  <c r="W157" i="1" s="1"/>
  <c r="P157" i="1"/>
  <c r="J157" i="1"/>
  <c r="BI157" i="1" s="1"/>
  <c r="CS156" i="1"/>
  <c r="CR156" i="1"/>
  <c r="CP156" i="1"/>
  <c r="BU156" i="1"/>
  <c r="BT156" i="1"/>
  <c r="BM156" i="1"/>
  <c r="BP156" i="1" s="1"/>
  <c r="BS156" i="1" s="1"/>
  <c r="BL156" i="1"/>
  <c r="BF156" i="1"/>
  <c r="AZ156" i="1"/>
  <c r="AU156" i="1"/>
  <c r="AS156" i="1" s="1"/>
  <c r="AL156" i="1"/>
  <c r="I156" i="1" s="1"/>
  <c r="AG156" i="1"/>
  <c r="J156" i="1" s="1"/>
  <c r="BI156" i="1" s="1"/>
  <c r="AE156" i="1"/>
  <c r="Y156" i="1"/>
  <c r="X156" i="1"/>
  <c r="P156" i="1"/>
  <c r="H156" i="1"/>
  <c r="CS155" i="1"/>
  <c r="CR155" i="1"/>
  <c r="CP155" i="1"/>
  <c r="S155" i="1" s="1"/>
  <c r="BU155" i="1"/>
  <c r="BT155" i="1"/>
  <c r="BL155" i="1"/>
  <c r="BF155" i="1"/>
  <c r="AZ155" i="1"/>
  <c r="BM155" i="1" s="1"/>
  <c r="BP155" i="1" s="1"/>
  <c r="AU155" i="1"/>
  <c r="AT155" i="1"/>
  <c r="AS155" i="1"/>
  <c r="AL155" i="1"/>
  <c r="I155" i="1" s="1"/>
  <c r="H155" i="1" s="1"/>
  <c r="AA155" i="1" s="1"/>
  <c r="AG155" i="1"/>
  <c r="J155" i="1" s="1"/>
  <c r="BI155" i="1" s="1"/>
  <c r="Y155" i="1"/>
  <c r="W155" i="1" s="1"/>
  <c r="X155" i="1"/>
  <c r="P155" i="1"/>
  <c r="N155" i="1"/>
  <c r="CS154" i="1"/>
  <c r="CR154" i="1"/>
  <c r="CP154" i="1"/>
  <c r="BU154" i="1"/>
  <c r="BT154" i="1"/>
  <c r="BS154" i="1"/>
  <c r="BL154" i="1"/>
  <c r="BF154" i="1"/>
  <c r="AZ154" i="1"/>
  <c r="BM154" i="1" s="1"/>
  <c r="BP154" i="1" s="1"/>
  <c r="BQ154" i="1" s="1"/>
  <c r="AU154" i="1"/>
  <c r="AS154" i="1" s="1"/>
  <c r="AL154" i="1"/>
  <c r="I154" i="1" s="1"/>
  <c r="AG154" i="1"/>
  <c r="J154" i="1" s="1"/>
  <c r="BI154" i="1" s="1"/>
  <c r="Y154" i="1"/>
  <c r="X154" i="1"/>
  <c r="P154" i="1"/>
  <c r="H154" i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 s="1"/>
  <c r="K153" i="1" s="1"/>
  <c r="AL153" i="1"/>
  <c r="I153" i="1" s="1"/>
  <c r="H153" i="1" s="1"/>
  <c r="AG153" i="1"/>
  <c r="Y153" i="1"/>
  <c r="X153" i="1"/>
  <c r="P153" i="1"/>
  <c r="J153" i="1"/>
  <c r="BI153" i="1" s="1"/>
  <c r="CS152" i="1"/>
  <c r="CR152" i="1"/>
  <c r="CP152" i="1"/>
  <c r="BU152" i="1"/>
  <c r="BT152" i="1"/>
  <c r="BM152" i="1"/>
  <c r="BP152" i="1" s="1"/>
  <c r="BL152" i="1"/>
  <c r="BF152" i="1"/>
  <c r="AZ152" i="1"/>
  <c r="AU152" i="1"/>
  <c r="AS152" i="1" s="1"/>
  <c r="AT152" i="1"/>
  <c r="AL152" i="1"/>
  <c r="I152" i="1" s="1"/>
  <c r="AG152" i="1"/>
  <c r="J152" i="1" s="1"/>
  <c r="BI152" i="1" s="1"/>
  <c r="Y152" i="1"/>
  <c r="X152" i="1"/>
  <c r="P152" i="1"/>
  <c r="H152" i="1"/>
  <c r="CS151" i="1"/>
  <c r="CR151" i="1"/>
  <c r="CP151" i="1"/>
  <c r="BU151" i="1"/>
  <c r="BT151" i="1"/>
  <c r="BL151" i="1"/>
  <c r="BF151" i="1"/>
  <c r="AZ151" i="1"/>
  <c r="BM151" i="1" s="1"/>
  <c r="BP151" i="1" s="1"/>
  <c r="AU151" i="1"/>
  <c r="AS151" i="1" s="1"/>
  <c r="AL151" i="1"/>
  <c r="AG151" i="1"/>
  <c r="J151" i="1" s="1"/>
  <c r="BI151" i="1" s="1"/>
  <c r="Y151" i="1"/>
  <c r="X151" i="1"/>
  <c r="P151" i="1"/>
  <c r="I151" i="1"/>
  <c r="H151" i="1" s="1"/>
  <c r="AA151" i="1" s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AL150" i="1"/>
  <c r="AG150" i="1"/>
  <c r="J150" i="1" s="1"/>
  <c r="BI150" i="1" s="1"/>
  <c r="AF150" i="1"/>
  <c r="Y150" i="1"/>
  <c r="X150" i="1"/>
  <c r="S150" i="1"/>
  <c r="P150" i="1"/>
  <c r="K150" i="1"/>
  <c r="I150" i="1"/>
  <c r="H150" i="1" s="1"/>
  <c r="AA150" i="1" s="1"/>
  <c r="CS149" i="1"/>
  <c r="CR149" i="1"/>
  <c r="CP149" i="1"/>
  <c r="BU149" i="1"/>
  <c r="BT149" i="1"/>
  <c r="BL149" i="1"/>
  <c r="BF149" i="1"/>
  <c r="AZ149" i="1"/>
  <c r="BM149" i="1" s="1"/>
  <c r="BP149" i="1" s="1"/>
  <c r="AU149" i="1"/>
  <c r="AS149" i="1" s="1"/>
  <c r="AL149" i="1"/>
  <c r="I149" i="1" s="1"/>
  <c r="H149" i="1" s="1"/>
  <c r="AG149" i="1"/>
  <c r="AA149" i="1"/>
  <c r="Y149" i="1"/>
  <c r="X149" i="1"/>
  <c r="W149" i="1" s="1"/>
  <c r="P149" i="1"/>
  <c r="J149" i="1"/>
  <c r="BI149" i="1" s="1"/>
  <c r="CS148" i="1"/>
  <c r="CR148" i="1"/>
  <c r="CP148" i="1"/>
  <c r="BU148" i="1"/>
  <c r="BT148" i="1"/>
  <c r="BM148" i="1"/>
  <c r="BP148" i="1" s="1"/>
  <c r="BL148" i="1"/>
  <c r="BF148" i="1"/>
  <c r="AZ148" i="1"/>
  <c r="AU148" i="1"/>
  <c r="AS148" i="1" s="1"/>
  <c r="AT148" i="1"/>
  <c r="AL148" i="1"/>
  <c r="I148" i="1" s="1"/>
  <c r="AG148" i="1"/>
  <c r="J148" i="1" s="1"/>
  <c r="BI148" i="1" s="1"/>
  <c r="AF148" i="1"/>
  <c r="AE148" i="1"/>
  <c r="Y148" i="1"/>
  <c r="X148" i="1"/>
  <c r="W148" i="1" s="1"/>
  <c r="P148" i="1"/>
  <c r="H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L147" i="1"/>
  <c r="I147" i="1" s="1"/>
  <c r="H147" i="1" s="1"/>
  <c r="AG147" i="1"/>
  <c r="AF147" i="1"/>
  <c r="AE147" i="1"/>
  <c r="Y147" i="1"/>
  <c r="W147" i="1" s="1"/>
  <c r="X147" i="1"/>
  <c r="P147" i="1"/>
  <c r="N147" i="1"/>
  <c r="J147" i="1"/>
  <c r="BI147" i="1" s="1"/>
  <c r="CS146" i="1"/>
  <c r="S146" i="1" s="1"/>
  <c r="CR146" i="1"/>
  <c r="CP146" i="1"/>
  <c r="CQ146" i="1" s="1"/>
  <c r="BU146" i="1"/>
  <c r="BT146" i="1"/>
  <c r="BS146" i="1"/>
  <c r="BR146" i="1"/>
  <c r="BV146" i="1" s="1"/>
  <c r="BW146" i="1" s="1"/>
  <c r="BL146" i="1"/>
  <c r="BH146" i="1"/>
  <c r="BJ146" i="1" s="1"/>
  <c r="BF146" i="1"/>
  <c r="AZ146" i="1"/>
  <c r="BM146" i="1" s="1"/>
  <c r="BP146" i="1" s="1"/>
  <c r="BQ146" i="1" s="1"/>
  <c r="AU146" i="1"/>
  <c r="AS146" i="1"/>
  <c r="K146" i="1" s="1"/>
  <c r="AL146" i="1"/>
  <c r="I146" i="1" s="1"/>
  <c r="H146" i="1" s="1"/>
  <c r="AG146" i="1"/>
  <c r="J146" i="1" s="1"/>
  <c r="BI146" i="1" s="1"/>
  <c r="BK146" i="1" s="1"/>
  <c r="Y146" i="1"/>
  <c r="X146" i="1"/>
  <c r="P146" i="1"/>
  <c r="CS145" i="1"/>
  <c r="CR145" i="1"/>
  <c r="CP145" i="1"/>
  <c r="CQ145" i="1" s="1"/>
  <c r="BH145" i="1" s="1"/>
  <c r="BU145" i="1"/>
  <c r="BT145" i="1"/>
  <c r="BL145" i="1"/>
  <c r="BF145" i="1"/>
  <c r="BJ145" i="1" s="1"/>
  <c r="AZ145" i="1"/>
  <c r="BM145" i="1" s="1"/>
  <c r="BP145" i="1" s="1"/>
  <c r="AU145" i="1"/>
  <c r="AS145" i="1" s="1"/>
  <c r="K145" i="1" s="1"/>
  <c r="AL145" i="1"/>
  <c r="I145" i="1" s="1"/>
  <c r="H145" i="1" s="1"/>
  <c r="AG145" i="1"/>
  <c r="Y145" i="1"/>
  <c r="X145" i="1"/>
  <c r="P145" i="1"/>
  <c r="J145" i="1"/>
  <c r="BI145" i="1" s="1"/>
  <c r="BK145" i="1" s="1"/>
  <c r="CS144" i="1"/>
  <c r="CR144" i="1"/>
  <c r="CP144" i="1"/>
  <c r="BU144" i="1"/>
  <c r="BT144" i="1"/>
  <c r="BM144" i="1"/>
  <c r="BP144" i="1" s="1"/>
  <c r="BL144" i="1"/>
  <c r="BF144" i="1"/>
  <c r="AZ144" i="1"/>
  <c r="AU144" i="1"/>
  <c r="AS144" i="1" s="1"/>
  <c r="AT144" i="1"/>
  <c r="AL144" i="1"/>
  <c r="I144" i="1" s="1"/>
  <c r="AG144" i="1"/>
  <c r="J144" i="1" s="1"/>
  <c r="BI144" i="1" s="1"/>
  <c r="Y144" i="1"/>
  <c r="X144" i="1"/>
  <c r="W144" i="1" s="1"/>
  <c r="P144" i="1"/>
  <c r="H144" i="1"/>
  <c r="CS143" i="1"/>
  <c r="CR143" i="1"/>
  <c r="CP143" i="1"/>
  <c r="BU143" i="1"/>
  <c r="BT143" i="1"/>
  <c r="BL143" i="1"/>
  <c r="BI143" i="1"/>
  <c r="BF143" i="1"/>
  <c r="AZ143" i="1"/>
  <c r="BM143" i="1" s="1"/>
  <c r="BP143" i="1" s="1"/>
  <c r="BS143" i="1" s="1"/>
  <c r="AU143" i="1"/>
  <c r="AS143" i="1" s="1"/>
  <c r="AT143" i="1" s="1"/>
  <c r="AL143" i="1"/>
  <c r="AG143" i="1"/>
  <c r="J143" i="1" s="1"/>
  <c r="Y143" i="1"/>
  <c r="X143" i="1"/>
  <c r="W143" i="1" s="1"/>
  <c r="P143" i="1"/>
  <c r="I143" i="1"/>
  <c r="H143" i="1" s="1"/>
  <c r="AA143" i="1" s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/>
  <c r="AL142" i="1"/>
  <c r="AG142" i="1"/>
  <c r="J142" i="1" s="1"/>
  <c r="BI142" i="1" s="1"/>
  <c r="Y142" i="1"/>
  <c r="X142" i="1"/>
  <c r="P142" i="1"/>
  <c r="I142" i="1"/>
  <c r="H142" i="1" s="1"/>
  <c r="CS141" i="1"/>
  <c r="CR141" i="1"/>
  <c r="CP141" i="1"/>
  <c r="BU141" i="1"/>
  <c r="BT141" i="1"/>
  <c r="BM141" i="1"/>
  <c r="BP141" i="1" s="1"/>
  <c r="BL141" i="1"/>
  <c r="BF141" i="1"/>
  <c r="AZ141" i="1"/>
  <c r="AU141" i="1"/>
  <c r="AS141" i="1" s="1"/>
  <c r="AL141" i="1"/>
  <c r="I141" i="1" s="1"/>
  <c r="H141" i="1" s="1"/>
  <c r="AG141" i="1"/>
  <c r="AF141" i="1"/>
  <c r="Y141" i="1"/>
  <c r="X141" i="1"/>
  <c r="P141" i="1"/>
  <c r="J141" i="1"/>
  <c r="BI141" i="1" s="1"/>
  <c r="CS140" i="1"/>
  <c r="CR140" i="1"/>
  <c r="CP140" i="1"/>
  <c r="S140" i="1" s="1"/>
  <c r="BU140" i="1"/>
  <c r="BT140" i="1"/>
  <c r="BL140" i="1"/>
  <c r="BF140" i="1"/>
  <c r="AZ140" i="1"/>
  <c r="BM140" i="1" s="1"/>
  <c r="BP140" i="1" s="1"/>
  <c r="AU140" i="1"/>
  <c r="AS140" i="1" s="1"/>
  <c r="AT140" i="1"/>
  <c r="AL140" i="1"/>
  <c r="I140" i="1" s="1"/>
  <c r="H140" i="1" s="1"/>
  <c r="AG140" i="1"/>
  <c r="Y140" i="1"/>
  <c r="X140" i="1"/>
  <c r="W140" i="1" s="1"/>
  <c r="P140" i="1"/>
  <c r="J140" i="1"/>
  <c r="BI140" i="1" s="1"/>
  <c r="CS139" i="1"/>
  <c r="CR139" i="1"/>
  <c r="CP139" i="1"/>
  <c r="BU139" i="1"/>
  <c r="BT139" i="1"/>
  <c r="BP139" i="1"/>
  <c r="BL139" i="1"/>
  <c r="BF139" i="1"/>
  <c r="AZ139" i="1"/>
  <c r="BM139" i="1" s="1"/>
  <c r="AU139" i="1"/>
  <c r="AT139" i="1"/>
  <c r="AS139" i="1"/>
  <c r="AE139" i="1" s="1"/>
  <c r="AL139" i="1"/>
  <c r="I139" i="1" s="1"/>
  <c r="H139" i="1" s="1"/>
  <c r="AG139" i="1"/>
  <c r="AF139" i="1"/>
  <c r="Y139" i="1"/>
  <c r="X139" i="1"/>
  <c r="W139" i="1" s="1"/>
  <c r="P139" i="1"/>
  <c r="N139" i="1"/>
  <c r="K139" i="1"/>
  <c r="J139" i="1"/>
  <c r="BI139" i="1" s="1"/>
  <c r="CS138" i="1"/>
  <c r="CR138" i="1"/>
  <c r="CP138" i="1"/>
  <c r="BU138" i="1"/>
  <c r="BT138" i="1"/>
  <c r="BP138" i="1"/>
  <c r="BR138" i="1" s="1"/>
  <c r="BV138" i="1" s="1"/>
  <c r="BW138" i="1" s="1"/>
  <c r="BL138" i="1"/>
  <c r="BF138" i="1"/>
  <c r="AZ138" i="1"/>
  <c r="BM138" i="1" s="1"/>
  <c r="AU138" i="1"/>
  <c r="AS138" i="1" s="1"/>
  <c r="AL138" i="1"/>
  <c r="I138" i="1" s="1"/>
  <c r="H138" i="1" s="1"/>
  <c r="AA138" i="1" s="1"/>
  <c r="AG138" i="1"/>
  <c r="J138" i="1" s="1"/>
  <c r="BI138" i="1" s="1"/>
  <c r="Y138" i="1"/>
  <c r="X138" i="1"/>
  <c r="P138" i="1"/>
  <c r="CS137" i="1"/>
  <c r="CR137" i="1"/>
  <c r="CP137" i="1"/>
  <c r="BU137" i="1"/>
  <c r="BT137" i="1"/>
  <c r="BL137" i="1"/>
  <c r="BF137" i="1"/>
  <c r="AZ137" i="1"/>
  <c r="BM137" i="1" s="1"/>
  <c r="BP137" i="1" s="1"/>
  <c r="AU137" i="1"/>
  <c r="AS137" i="1" s="1"/>
  <c r="K137" i="1" s="1"/>
  <c r="AL137" i="1"/>
  <c r="I137" i="1" s="1"/>
  <c r="AG137" i="1"/>
  <c r="Y137" i="1"/>
  <c r="X137" i="1"/>
  <c r="W137" i="1" s="1"/>
  <c r="P137" i="1"/>
  <c r="J137" i="1"/>
  <c r="BI137" i="1" s="1"/>
  <c r="H137" i="1"/>
  <c r="CS136" i="1"/>
  <c r="CR136" i="1"/>
  <c r="CP136" i="1"/>
  <c r="BU136" i="1"/>
  <c r="BT136" i="1"/>
  <c r="BM136" i="1"/>
  <c r="BP136" i="1" s="1"/>
  <c r="BL136" i="1"/>
  <c r="BI136" i="1"/>
  <c r="BF136" i="1"/>
  <c r="AZ136" i="1"/>
  <c r="AU136" i="1"/>
  <c r="AS136" i="1" s="1"/>
  <c r="K136" i="1" s="1"/>
  <c r="AL136" i="1"/>
  <c r="I136" i="1" s="1"/>
  <c r="H136" i="1" s="1"/>
  <c r="AG136" i="1"/>
  <c r="J136" i="1" s="1"/>
  <c r="AF136" i="1"/>
  <c r="Y136" i="1"/>
  <c r="X136" i="1"/>
  <c r="W136" i="1" s="1"/>
  <c r="P136" i="1"/>
  <c r="N136" i="1"/>
  <c r="CS135" i="1"/>
  <c r="CR135" i="1"/>
  <c r="CQ135" i="1"/>
  <c r="BH135" i="1" s="1"/>
  <c r="CP135" i="1"/>
  <c r="S135" i="1" s="1"/>
  <c r="BU135" i="1"/>
  <c r="BT135" i="1"/>
  <c r="BR135" i="1"/>
  <c r="BV135" i="1" s="1"/>
  <c r="BW135" i="1" s="1"/>
  <c r="BP135" i="1"/>
  <c r="BQ135" i="1" s="1"/>
  <c r="BL135" i="1"/>
  <c r="BF135" i="1"/>
  <c r="AZ135" i="1"/>
  <c r="BM135" i="1" s="1"/>
  <c r="AU135" i="1"/>
  <c r="AS135" i="1" s="1"/>
  <c r="AL135" i="1"/>
  <c r="I135" i="1" s="1"/>
  <c r="H135" i="1" s="1"/>
  <c r="AG135" i="1"/>
  <c r="Y135" i="1"/>
  <c r="W135" i="1" s="1"/>
  <c r="X135" i="1"/>
  <c r="P135" i="1"/>
  <c r="K135" i="1"/>
  <c r="J135" i="1"/>
  <c r="BI135" i="1" s="1"/>
  <c r="CS134" i="1"/>
  <c r="CR134" i="1"/>
  <c r="CP134" i="1"/>
  <c r="CQ134" i="1" s="1"/>
  <c r="BH134" i="1" s="1"/>
  <c r="BU134" i="1"/>
  <c r="BT134" i="1"/>
  <c r="BL134" i="1"/>
  <c r="BF134" i="1"/>
  <c r="AZ134" i="1"/>
  <c r="BM134" i="1" s="1"/>
  <c r="BP134" i="1" s="1"/>
  <c r="AU134" i="1"/>
  <c r="AS134" i="1" s="1"/>
  <c r="AT134" i="1"/>
  <c r="AL134" i="1"/>
  <c r="I134" i="1" s="1"/>
  <c r="AG134" i="1"/>
  <c r="J134" i="1" s="1"/>
  <c r="BI134" i="1" s="1"/>
  <c r="BK134" i="1" s="1"/>
  <c r="Y134" i="1"/>
  <c r="X134" i="1"/>
  <c r="P134" i="1"/>
  <c r="H134" i="1"/>
  <c r="CS133" i="1"/>
  <c r="CR133" i="1"/>
  <c r="CP133" i="1"/>
  <c r="BU133" i="1"/>
  <c r="BT133" i="1"/>
  <c r="BM133" i="1"/>
  <c r="BP133" i="1" s="1"/>
  <c r="BL133" i="1"/>
  <c r="BF133" i="1"/>
  <c r="AZ133" i="1"/>
  <c r="AU133" i="1"/>
  <c r="AS133" i="1" s="1"/>
  <c r="AL133" i="1"/>
  <c r="I133" i="1" s="1"/>
  <c r="H133" i="1" s="1"/>
  <c r="AG133" i="1"/>
  <c r="AF133" i="1"/>
  <c r="Y133" i="1"/>
  <c r="X133" i="1"/>
  <c r="W133" i="1"/>
  <c r="P133" i="1"/>
  <c r="N133" i="1"/>
  <c r="J133" i="1"/>
  <c r="BI133" i="1" s="1"/>
  <c r="CS132" i="1"/>
  <c r="CR132" i="1"/>
  <c r="CQ132" i="1" s="1"/>
  <c r="BH132" i="1" s="1"/>
  <c r="CP132" i="1"/>
  <c r="BU132" i="1"/>
  <c r="BT132" i="1"/>
  <c r="BS132" i="1"/>
  <c r="BQ132" i="1"/>
  <c r="BL132" i="1"/>
  <c r="BF132" i="1"/>
  <c r="AZ132" i="1"/>
  <c r="BM132" i="1" s="1"/>
  <c r="BP132" i="1" s="1"/>
  <c r="BR132" i="1" s="1"/>
  <c r="BV132" i="1" s="1"/>
  <c r="BW132" i="1" s="1"/>
  <c r="AU132" i="1"/>
  <c r="AS132" i="1" s="1"/>
  <c r="K132" i="1" s="1"/>
  <c r="AT132" i="1"/>
  <c r="AL132" i="1"/>
  <c r="I132" i="1" s="1"/>
  <c r="H132" i="1" s="1"/>
  <c r="AG132" i="1"/>
  <c r="J132" i="1" s="1"/>
  <c r="BI132" i="1" s="1"/>
  <c r="BK132" i="1" s="1"/>
  <c r="AF132" i="1"/>
  <c r="AE132" i="1"/>
  <c r="Y132" i="1"/>
  <c r="X132" i="1"/>
  <c r="W132" i="1" s="1"/>
  <c r="P132" i="1"/>
  <c r="N132" i="1"/>
  <c r="CS131" i="1"/>
  <c r="CR131" i="1"/>
  <c r="CP131" i="1"/>
  <c r="BU131" i="1"/>
  <c r="BT131" i="1"/>
  <c r="BP131" i="1"/>
  <c r="BL131" i="1"/>
  <c r="BF131" i="1"/>
  <c r="AZ131" i="1"/>
  <c r="BM131" i="1" s="1"/>
  <c r="AU131" i="1"/>
  <c r="AS131" i="1" s="1"/>
  <c r="AL131" i="1"/>
  <c r="I131" i="1" s="1"/>
  <c r="H131" i="1" s="1"/>
  <c r="AG131" i="1"/>
  <c r="Y131" i="1"/>
  <c r="W131" i="1" s="1"/>
  <c r="X131" i="1"/>
  <c r="S131" i="1"/>
  <c r="P131" i="1"/>
  <c r="J131" i="1"/>
  <c r="BI131" i="1" s="1"/>
  <c r="CS130" i="1"/>
  <c r="CR130" i="1"/>
  <c r="CP130" i="1"/>
  <c r="BU130" i="1"/>
  <c r="BT130" i="1"/>
  <c r="BM130" i="1"/>
  <c r="BP130" i="1" s="1"/>
  <c r="BL130" i="1"/>
  <c r="BF130" i="1"/>
  <c r="AZ130" i="1"/>
  <c r="AU130" i="1"/>
  <c r="AS130" i="1" s="1"/>
  <c r="AL130" i="1"/>
  <c r="I130" i="1" s="1"/>
  <c r="H130" i="1" s="1"/>
  <c r="AG130" i="1"/>
  <c r="J130" i="1" s="1"/>
  <c r="BI130" i="1" s="1"/>
  <c r="Y130" i="1"/>
  <c r="W130" i="1" s="1"/>
  <c r="X130" i="1"/>
  <c r="S130" i="1"/>
  <c r="P130" i="1"/>
  <c r="CS129" i="1"/>
  <c r="CR129" i="1"/>
  <c r="CP129" i="1"/>
  <c r="BU129" i="1"/>
  <c r="BT129" i="1"/>
  <c r="BL129" i="1"/>
  <c r="BF129" i="1"/>
  <c r="AZ129" i="1"/>
  <c r="BM129" i="1" s="1"/>
  <c r="BP129" i="1" s="1"/>
  <c r="AU129" i="1"/>
  <c r="AS129" i="1" s="1"/>
  <c r="AT129" i="1"/>
  <c r="AL129" i="1"/>
  <c r="AG129" i="1"/>
  <c r="J129" i="1" s="1"/>
  <c r="BI129" i="1" s="1"/>
  <c r="Y129" i="1"/>
  <c r="X129" i="1"/>
  <c r="W129" i="1"/>
  <c r="P129" i="1"/>
  <c r="N129" i="1"/>
  <c r="I129" i="1"/>
  <c r="H129" i="1" s="1"/>
  <c r="AA129" i="1" s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G128" i="1"/>
  <c r="J128" i="1" s="1"/>
  <c r="BI128" i="1" s="1"/>
  <c r="Y128" i="1"/>
  <c r="X128" i="1"/>
  <c r="W128" i="1" s="1"/>
  <c r="P128" i="1"/>
  <c r="CS127" i="1"/>
  <c r="CR127" i="1"/>
  <c r="CP127" i="1"/>
  <c r="CQ127" i="1" s="1"/>
  <c r="BH127" i="1" s="1"/>
  <c r="BU127" i="1"/>
  <c r="BT127" i="1"/>
  <c r="BM127" i="1"/>
  <c r="BP127" i="1" s="1"/>
  <c r="BL127" i="1"/>
  <c r="BF127" i="1"/>
  <c r="BJ127" i="1" s="1"/>
  <c r="AZ127" i="1"/>
  <c r="AU127" i="1"/>
  <c r="AS127" i="1"/>
  <c r="AL127" i="1"/>
  <c r="I127" i="1" s="1"/>
  <c r="H127" i="1" s="1"/>
  <c r="AG127" i="1"/>
  <c r="J127" i="1" s="1"/>
  <c r="BI127" i="1" s="1"/>
  <c r="BK127" i="1" s="1"/>
  <c r="AF127" i="1"/>
  <c r="Y127" i="1"/>
  <c r="X127" i="1"/>
  <c r="W127" i="1" s="1"/>
  <c r="P127" i="1"/>
  <c r="CS126" i="1"/>
  <c r="CR126" i="1"/>
  <c r="CP126" i="1"/>
  <c r="CQ126" i="1" s="1"/>
  <c r="BH126" i="1" s="1"/>
  <c r="BU126" i="1"/>
  <c r="BT126" i="1"/>
  <c r="BL126" i="1"/>
  <c r="BF126" i="1"/>
  <c r="BJ126" i="1" s="1"/>
  <c r="AZ126" i="1"/>
  <c r="BM126" i="1" s="1"/>
  <c r="BP126" i="1" s="1"/>
  <c r="AU126" i="1"/>
  <c r="AS126" i="1" s="1"/>
  <c r="K126" i="1" s="1"/>
  <c r="AL126" i="1"/>
  <c r="I126" i="1" s="1"/>
  <c r="H126" i="1" s="1"/>
  <c r="AG126" i="1"/>
  <c r="J126" i="1" s="1"/>
  <c r="BI126" i="1" s="1"/>
  <c r="BK126" i="1" s="1"/>
  <c r="Y126" i="1"/>
  <c r="X126" i="1"/>
  <c r="W126" i="1"/>
  <c r="S126" i="1"/>
  <c r="P126" i="1"/>
  <c r="CS125" i="1"/>
  <c r="CR125" i="1"/>
  <c r="CP125" i="1"/>
  <c r="S125" i="1" s="1"/>
  <c r="T125" i="1" s="1"/>
  <c r="U125" i="1" s="1"/>
  <c r="BU125" i="1"/>
  <c r="BT125" i="1"/>
  <c r="BP125" i="1"/>
  <c r="BL125" i="1"/>
  <c r="BF125" i="1"/>
  <c r="AZ125" i="1"/>
  <c r="BM125" i="1" s="1"/>
  <c r="AU125" i="1"/>
  <c r="AS125" i="1" s="1"/>
  <c r="AL125" i="1"/>
  <c r="AG125" i="1"/>
  <c r="J125" i="1" s="1"/>
  <c r="BI125" i="1" s="1"/>
  <c r="Y125" i="1"/>
  <c r="X125" i="1"/>
  <c r="W125" i="1" s="1"/>
  <c r="P125" i="1"/>
  <c r="N125" i="1"/>
  <c r="I125" i="1"/>
  <c r="H125" i="1" s="1"/>
  <c r="AA125" i="1" s="1"/>
  <c r="CS124" i="1"/>
  <c r="CR124" i="1"/>
  <c r="CP124" i="1"/>
  <c r="BU124" i="1"/>
  <c r="BT124" i="1"/>
  <c r="BL124" i="1"/>
  <c r="BF124" i="1"/>
  <c r="AZ124" i="1"/>
  <c r="BM124" i="1" s="1"/>
  <c r="BP124" i="1" s="1"/>
  <c r="BS124" i="1" s="1"/>
  <c r="AU124" i="1"/>
  <c r="AS124" i="1" s="1"/>
  <c r="AL124" i="1"/>
  <c r="AG124" i="1"/>
  <c r="J124" i="1" s="1"/>
  <c r="BI124" i="1" s="1"/>
  <c r="Y124" i="1"/>
  <c r="X124" i="1"/>
  <c r="P124" i="1"/>
  <c r="I124" i="1"/>
  <c r="H124" i="1"/>
  <c r="AA124" i="1" s="1"/>
  <c r="CS123" i="1"/>
  <c r="CR123" i="1"/>
  <c r="CP123" i="1"/>
  <c r="CQ123" i="1" s="1"/>
  <c r="BH123" i="1" s="1"/>
  <c r="BJ123" i="1" s="1"/>
  <c r="BU123" i="1"/>
  <c r="BT123" i="1"/>
  <c r="BL123" i="1"/>
  <c r="BF123" i="1"/>
  <c r="AZ123" i="1"/>
  <c r="BM123" i="1" s="1"/>
  <c r="BP123" i="1" s="1"/>
  <c r="AU123" i="1"/>
  <c r="AS123" i="1"/>
  <c r="AF123" i="1" s="1"/>
  <c r="AL123" i="1"/>
  <c r="I123" i="1" s="1"/>
  <c r="H123" i="1" s="1"/>
  <c r="AA123" i="1" s="1"/>
  <c r="AG123" i="1"/>
  <c r="Y123" i="1"/>
  <c r="X123" i="1"/>
  <c r="W123" i="1" s="1"/>
  <c r="S123" i="1"/>
  <c r="P123" i="1"/>
  <c r="K123" i="1"/>
  <c r="J123" i="1"/>
  <c r="BI123" i="1" s="1"/>
  <c r="CS122" i="1"/>
  <c r="CR122" i="1"/>
  <c r="CP122" i="1"/>
  <c r="CQ122" i="1" s="1"/>
  <c r="BH122" i="1" s="1"/>
  <c r="BU122" i="1"/>
  <c r="BT122" i="1"/>
  <c r="BM122" i="1"/>
  <c r="BP122" i="1" s="1"/>
  <c r="BL122" i="1"/>
  <c r="BF122" i="1"/>
  <c r="AZ122" i="1"/>
  <c r="AU122" i="1"/>
  <c r="AS122" i="1" s="1"/>
  <c r="AL122" i="1"/>
  <c r="I122" i="1" s="1"/>
  <c r="H122" i="1" s="1"/>
  <c r="AG122" i="1"/>
  <c r="AA122" i="1"/>
  <c r="Y122" i="1"/>
  <c r="X122" i="1"/>
  <c r="W122" i="1" s="1"/>
  <c r="P122" i="1"/>
  <c r="J122" i="1"/>
  <c r="BI122" i="1" s="1"/>
  <c r="CS121" i="1"/>
  <c r="CR121" i="1"/>
  <c r="CP121" i="1"/>
  <c r="BU121" i="1"/>
  <c r="BT121" i="1"/>
  <c r="BL121" i="1"/>
  <c r="BF121" i="1"/>
  <c r="AZ121" i="1"/>
  <c r="BM121" i="1" s="1"/>
  <c r="BP121" i="1" s="1"/>
  <c r="AU121" i="1"/>
  <c r="AS121" i="1" s="1"/>
  <c r="AE121" i="1" s="1"/>
  <c r="AL121" i="1"/>
  <c r="AG121" i="1"/>
  <c r="J121" i="1" s="1"/>
  <c r="BI121" i="1" s="1"/>
  <c r="Y121" i="1"/>
  <c r="X121" i="1"/>
  <c r="W121" i="1" s="1"/>
  <c r="P121" i="1"/>
  <c r="I121" i="1"/>
  <c r="H121" i="1" s="1"/>
  <c r="AA121" i="1" s="1"/>
  <c r="CS120" i="1"/>
  <c r="CR120" i="1"/>
  <c r="CP120" i="1"/>
  <c r="BU120" i="1"/>
  <c r="BT120" i="1"/>
  <c r="BR120" i="1"/>
  <c r="BV120" i="1" s="1"/>
  <c r="BW120" i="1" s="1"/>
  <c r="BQ120" i="1"/>
  <c r="BL120" i="1"/>
  <c r="BF120" i="1"/>
  <c r="AZ120" i="1"/>
  <c r="BM120" i="1" s="1"/>
  <c r="BP120" i="1" s="1"/>
  <c r="BS120" i="1" s="1"/>
  <c r="AU120" i="1"/>
  <c r="AS120" i="1" s="1"/>
  <c r="AL120" i="1"/>
  <c r="I120" i="1" s="1"/>
  <c r="H120" i="1" s="1"/>
  <c r="AG120" i="1"/>
  <c r="J120" i="1" s="1"/>
  <c r="BI120" i="1" s="1"/>
  <c r="Y120" i="1"/>
  <c r="X120" i="1"/>
  <c r="W120" i="1" s="1"/>
  <c r="P120" i="1"/>
  <c r="CS119" i="1"/>
  <c r="S119" i="1" s="1"/>
  <c r="CR119" i="1"/>
  <c r="CP119" i="1"/>
  <c r="CQ119" i="1" s="1"/>
  <c r="BU119" i="1"/>
  <c r="BT119" i="1"/>
  <c r="BM119" i="1"/>
  <c r="BP119" i="1" s="1"/>
  <c r="BL119" i="1"/>
  <c r="BH119" i="1"/>
  <c r="BJ119" i="1" s="1"/>
  <c r="BF119" i="1"/>
  <c r="AZ119" i="1"/>
  <c r="AU119" i="1"/>
  <c r="AS119" i="1"/>
  <c r="AL119" i="1"/>
  <c r="AG119" i="1"/>
  <c r="J119" i="1" s="1"/>
  <c r="BI119" i="1" s="1"/>
  <c r="BK119" i="1" s="1"/>
  <c r="AF119" i="1"/>
  <c r="Y119" i="1"/>
  <c r="X119" i="1"/>
  <c r="P119" i="1"/>
  <c r="K119" i="1"/>
  <c r="I119" i="1"/>
  <c r="H119" i="1"/>
  <c r="CS118" i="1"/>
  <c r="S118" i="1" s="1"/>
  <c r="CR118" i="1"/>
  <c r="CP118" i="1"/>
  <c r="BU118" i="1"/>
  <c r="BT118" i="1"/>
  <c r="BM118" i="1"/>
  <c r="BP118" i="1" s="1"/>
  <c r="BL118" i="1"/>
  <c r="BF118" i="1"/>
  <c r="AZ118" i="1"/>
  <c r="AU118" i="1"/>
  <c r="AS118" i="1"/>
  <c r="AT118" i="1" s="1"/>
  <c r="AL118" i="1"/>
  <c r="I118" i="1" s="1"/>
  <c r="H118" i="1" s="1"/>
  <c r="AG118" i="1"/>
  <c r="AA118" i="1"/>
  <c r="Y118" i="1"/>
  <c r="X118" i="1"/>
  <c r="W118" i="1" s="1"/>
  <c r="P118" i="1"/>
  <c r="J118" i="1"/>
  <c r="BI118" i="1" s="1"/>
  <c r="CS117" i="1"/>
  <c r="CR117" i="1"/>
  <c r="CQ117" i="1" s="1"/>
  <c r="BH117" i="1" s="1"/>
  <c r="CP117" i="1"/>
  <c r="BU117" i="1"/>
  <c r="BT117" i="1"/>
  <c r="BL117" i="1"/>
  <c r="BF117" i="1"/>
  <c r="AZ117" i="1"/>
  <c r="BM117" i="1" s="1"/>
  <c r="BP117" i="1" s="1"/>
  <c r="AU117" i="1"/>
  <c r="AS117" i="1" s="1"/>
  <c r="AE117" i="1" s="1"/>
  <c r="AL117" i="1"/>
  <c r="AG117" i="1"/>
  <c r="J117" i="1" s="1"/>
  <c r="BI117" i="1" s="1"/>
  <c r="Y117" i="1"/>
  <c r="X117" i="1"/>
  <c r="W117" i="1" s="1"/>
  <c r="P117" i="1"/>
  <c r="I117" i="1"/>
  <c r="H117" i="1" s="1"/>
  <c r="AA117" i="1" s="1"/>
  <c r="CS116" i="1"/>
  <c r="CR116" i="1"/>
  <c r="CQ116" i="1" s="1"/>
  <c r="BH116" i="1" s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AG116" i="1"/>
  <c r="J116" i="1" s="1"/>
  <c r="BI116" i="1" s="1"/>
  <c r="Y116" i="1"/>
  <c r="X116" i="1"/>
  <c r="P116" i="1"/>
  <c r="I116" i="1"/>
  <c r="H116" i="1" s="1"/>
  <c r="CS115" i="1"/>
  <c r="CR115" i="1"/>
  <c r="CP115" i="1"/>
  <c r="BU115" i="1"/>
  <c r="BT115" i="1"/>
  <c r="BL115" i="1"/>
  <c r="BF115" i="1"/>
  <c r="AZ115" i="1"/>
  <c r="BM115" i="1" s="1"/>
  <c r="BP115" i="1" s="1"/>
  <c r="AU115" i="1"/>
  <c r="AS115" i="1"/>
  <c r="AL115" i="1"/>
  <c r="AG115" i="1"/>
  <c r="Y115" i="1"/>
  <c r="X115" i="1"/>
  <c r="P115" i="1"/>
  <c r="J115" i="1"/>
  <c r="BI115" i="1" s="1"/>
  <c r="I115" i="1"/>
  <c r="H115" i="1" s="1"/>
  <c r="CS114" i="1"/>
  <c r="S114" i="1" s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AL114" i="1"/>
  <c r="I114" i="1" s="1"/>
  <c r="H114" i="1" s="1"/>
  <c r="AG114" i="1"/>
  <c r="J114" i="1" s="1"/>
  <c r="BI114" i="1" s="1"/>
  <c r="AA114" i="1"/>
  <c r="Y114" i="1"/>
  <c r="X114" i="1"/>
  <c r="W114" i="1"/>
  <c r="P114" i="1"/>
  <c r="CS113" i="1"/>
  <c r="CR113" i="1"/>
  <c r="CP113" i="1"/>
  <c r="BU113" i="1"/>
  <c r="BT113" i="1"/>
  <c r="BL113" i="1"/>
  <c r="BF113" i="1"/>
  <c r="AZ113" i="1"/>
  <c r="BM113" i="1" s="1"/>
  <c r="BP113" i="1" s="1"/>
  <c r="AU113" i="1"/>
  <c r="AS113" i="1" s="1"/>
  <c r="AF113" i="1" s="1"/>
  <c r="AT113" i="1"/>
  <c r="AL113" i="1"/>
  <c r="AG113" i="1"/>
  <c r="J113" i="1" s="1"/>
  <c r="BI113" i="1" s="1"/>
  <c r="Y113" i="1"/>
  <c r="X113" i="1"/>
  <c r="W113" i="1" s="1"/>
  <c r="P113" i="1"/>
  <c r="N113" i="1"/>
  <c r="I113" i="1"/>
  <c r="H113" i="1" s="1"/>
  <c r="CS112" i="1"/>
  <c r="CR112" i="1"/>
  <c r="CP112" i="1"/>
  <c r="S112" i="1" s="1"/>
  <c r="BU112" i="1"/>
  <c r="BT112" i="1"/>
  <c r="BS112" i="1"/>
  <c r="BP112" i="1"/>
  <c r="BR112" i="1" s="1"/>
  <c r="BV112" i="1" s="1"/>
  <c r="BW112" i="1" s="1"/>
  <c r="BL112" i="1"/>
  <c r="BF112" i="1"/>
  <c r="AZ112" i="1"/>
  <c r="BM112" i="1" s="1"/>
  <c r="AU112" i="1"/>
  <c r="AS112" i="1" s="1"/>
  <c r="AL112" i="1"/>
  <c r="I112" i="1" s="1"/>
  <c r="H112" i="1" s="1"/>
  <c r="AG112" i="1"/>
  <c r="J112" i="1" s="1"/>
  <c r="BI112" i="1" s="1"/>
  <c r="Y112" i="1"/>
  <c r="X112" i="1"/>
  <c r="W112" i="1"/>
  <c r="P112" i="1"/>
  <c r="CS111" i="1"/>
  <c r="CR111" i="1"/>
  <c r="CP111" i="1"/>
  <c r="BU111" i="1"/>
  <c r="BT111" i="1"/>
  <c r="BS111" i="1"/>
  <c r="BM111" i="1"/>
  <c r="BP111" i="1" s="1"/>
  <c r="BL111" i="1"/>
  <c r="BF111" i="1"/>
  <c r="AZ111" i="1"/>
  <c r="AU111" i="1"/>
  <c r="AS111" i="1"/>
  <c r="AF111" i="1" s="1"/>
  <c r="AL111" i="1"/>
  <c r="AG111" i="1"/>
  <c r="J111" i="1" s="1"/>
  <c r="BI111" i="1" s="1"/>
  <c r="Y111" i="1"/>
  <c r="X111" i="1"/>
  <c r="P111" i="1"/>
  <c r="I111" i="1"/>
  <c r="H111" i="1" s="1"/>
  <c r="AA111" i="1" s="1"/>
  <c r="CS110" i="1"/>
  <c r="S110" i="1" s="1"/>
  <c r="CR110" i="1"/>
  <c r="CP110" i="1"/>
  <c r="CQ110" i="1" s="1"/>
  <c r="BH110" i="1" s="1"/>
  <c r="BU110" i="1"/>
  <c r="BT110" i="1"/>
  <c r="BM110" i="1"/>
  <c r="BP110" i="1" s="1"/>
  <c r="BL110" i="1"/>
  <c r="BJ110" i="1"/>
  <c r="BF110" i="1"/>
  <c r="AZ110" i="1"/>
  <c r="AU110" i="1"/>
  <c r="AS110" i="1"/>
  <c r="AL110" i="1"/>
  <c r="I110" i="1" s="1"/>
  <c r="H110" i="1" s="1"/>
  <c r="AG110" i="1"/>
  <c r="J110" i="1" s="1"/>
  <c r="BI110" i="1" s="1"/>
  <c r="BK110" i="1" s="1"/>
  <c r="Y110" i="1"/>
  <c r="X110" i="1"/>
  <c r="W110" i="1" s="1"/>
  <c r="P110" i="1"/>
  <c r="N110" i="1"/>
  <c r="CS109" i="1"/>
  <c r="CR109" i="1"/>
  <c r="CQ109" i="1" s="1"/>
  <c r="BH109" i="1" s="1"/>
  <c r="CP109" i="1"/>
  <c r="BU109" i="1"/>
  <c r="BT109" i="1"/>
  <c r="BP109" i="1"/>
  <c r="BM109" i="1"/>
  <c r="BL109" i="1"/>
  <c r="BF109" i="1"/>
  <c r="AZ109" i="1"/>
  <c r="AU109" i="1"/>
  <c r="AS109" i="1" s="1"/>
  <c r="K109" i="1" s="1"/>
  <c r="AT109" i="1"/>
  <c r="AL109" i="1"/>
  <c r="AG109" i="1"/>
  <c r="J109" i="1" s="1"/>
  <c r="BI109" i="1" s="1"/>
  <c r="AE109" i="1"/>
  <c r="Y109" i="1"/>
  <c r="X109" i="1"/>
  <c r="W109" i="1" s="1"/>
  <c r="P109" i="1"/>
  <c r="N109" i="1"/>
  <c r="I109" i="1"/>
  <c r="H109" i="1" s="1"/>
  <c r="CS108" i="1"/>
  <c r="CR108" i="1"/>
  <c r="CP108" i="1"/>
  <c r="CQ108" i="1" s="1"/>
  <c r="BH108" i="1" s="1"/>
  <c r="BU108" i="1"/>
  <c r="BT108" i="1"/>
  <c r="BL108" i="1"/>
  <c r="BF108" i="1"/>
  <c r="AZ108" i="1"/>
  <c r="BM108" i="1" s="1"/>
  <c r="BP108" i="1" s="1"/>
  <c r="AU108" i="1"/>
  <c r="AS108" i="1" s="1"/>
  <c r="AL108" i="1"/>
  <c r="AG108" i="1"/>
  <c r="J108" i="1" s="1"/>
  <c r="BI108" i="1" s="1"/>
  <c r="Y108" i="1"/>
  <c r="X108" i="1"/>
  <c r="P108" i="1"/>
  <c r="I108" i="1"/>
  <c r="H108" i="1" s="1"/>
  <c r="CS107" i="1"/>
  <c r="CR107" i="1"/>
  <c r="CP107" i="1"/>
  <c r="S107" i="1" s="1"/>
  <c r="BU107" i="1"/>
  <c r="BT107" i="1"/>
  <c r="BS107" i="1"/>
  <c r="BM107" i="1"/>
  <c r="BP107" i="1" s="1"/>
  <c r="BQ107" i="1" s="1"/>
  <c r="BL107" i="1"/>
  <c r="BF107" i="1"/>
  <c r="AZ107" i="1"/>
  <c r="AU107" i="1"/>
  <c r="AS107" i="1" s="1"/>
  <c r="AL107" i="1"/>
  <c r="I107" i="1" s="1"/>
  <c r="H107" i="1" s="1"/>
  <c r="AG107" i="1"/>
  <c r="Y107" i="1"/>
  <c r="X107" i="1"/>
  <c r="P107" i="1"/>
  <c r="J107" i="1"/>
  <c r="BI107" i="1" s="1"/>
  <c r="CS106" i="1"/>
  <c r="CR106" i="1"/>
  <c r="CQ106" i="1" s="1"/>
  <c r="BH106" i="1" s="1"/>
  <c r="CP106" i="1"/>
  <c r="BU106" i="1"/>
  <c r="BT106" i="1"/>
  <c r="BL106" i="1"/>
  <c r="BF106" i="1"/>
  <c r="AZ106" i="1"/>
  <c r="BM106" i="1" s="1"/>
  <c r="BP106" i="1" s="1"/>
  <c r="AU106" i="1"/>
  <c r="AS106" i="1" s="1"/>
  <c r="AL106" i="1"/>
  <c r="I106" i="1" s="1"/>
  <c r="AG106" i="1"/>
  <c r="J106" i="1" s="1"/>
  <c r="BI106" i="1" s="1"/>
  <c r="Y106" i="1"/>
  <c r="X106" i="1"/>
  <c r="W106" i="1"/>
  <c r="P106" i="1"/>
  <c r="H106" i="1"/>
  <c r="CS105" i="1"/>
  <c r="CR105" i="1"/>
  <c r="CP105" i="1"/>
  <c r="BU105" i="1"/>
  <c r="BT105" i="1"/>
  <c r="BL105" i="1"/>
  <c r="BF105" i="1"/>
  <c r="AZ105" i="1"/>
  <c r="BM105" i="1" s="1"/>
  <c r="BP105" i="1" s="1"/>
  <c r="AU105" i="1"/>
  <c r="AS105" i="1" s="1"/>
  <c r="AL105" i="1"/>
  <c r="I105" i="1" s="1"/>
  <c r="H105" i="1" s="1"/>
  <c r="AG105" i="1"/>
  <c r="AF105" i="1"/>
  <c r="Y105" i="1"/>
  <c r="X105" i="1"/>
  <c r="W105" i="1" s="1"/>
  <c r="P105" i="1"/>
  <c r="N105" i="1"/>
  <c r="J105" i="1"/>
  <c r="BI105" i="1" s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AG104" i="1"/>
  <c r="J104" i="1" s="1"/>
  <c r="BI104" i="1" s="1"/>
  <c r="AA104" i="1"/>
  <c r="Y104" i="1"/>
  <c r="X104" i="1"/>
  <c r="P104" i="1"/>
  <c r="I104" i="1"/>
  <c r="H104" i="1" s="1"/>
  <c r="CS103" i="1"/>
  <c r="CR103" i="1"/>
  <c r="CP103" i="1"/>
  <c r="BU103" i="1"/>
  <c r="BT103" i="1"/>
  <c r="BL103" i="1"/>
  <c r="BF103" i="1"/>
  <c r="AZ103" i="1"/>
  <c r="BM103" i="1" s="1"/>
  <c r="BP103" i="1" s="1"/>
  <c r="AU103" i="1"/>
  <c r="AT103" i="1"/>
  <c r="AS103" i="1"/>
  <c r="AE103" i="1" s="1"/>
  <c r="AL103" i="1"/>
  <c r="I103" i="1" s="1"/>
  <c r="H103" i="1" s="1"/>
  <c r="AG103" i="1"/>
  <c r="J103" i="1" s="1"/>
  <c r="BI103" i="1" s="1"/>
  <c r="Y103" i="1"/>
  <c r="X103" i="1"/>
  <c r="W103" i="1" s="1"/>
  <c r="P103" i="1"/>
  <c r="N103" i="1"/>
  <c r="K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A102" i="1" s="1"/>
  <c r="AG102" i="1"/>
  <c r="J102" i="1" s="1"/>
  <c r="BI102" i="1" s="1"/>
  <c r="Y102" i="1"/>
  <c r="W102" i="1" s="1"/>
  <c r="X102" i="1"/>
  <c r="S102" i="1"/>
  <c r="T102" i="1" s="1"/>
  <c r="U102" i="1" s="1"/>
  <c r="AC102" i="1" s="1"/>
  <c r="P102" i="1"/>
  <c r="CS101" i="1"/>
  <c r="CR101" i="1"/>
  <c r="CP101" i="1"/>
  <c r="BU101" i="1"/>
  <c r="BT101" i="1"/>
  <c r="BL101" i="1"/>
  <c r="BF101" i="1"/>
  <c r="AZ101" i="1"/>
  <c r="BM101" i="1" s="1"/>
  <c r="BP101" i="1" s="1"/>
  <c r="AU101" i="1"/>
  <c r="AS101" i="1" s="1"/>
  <c r="AL101" i="1"/>
  <c r="AG101" i="1"/>
  <c r="J101" i="1" s="1"/>
  <c r="BI101" i="1" s="1"/>
  <c r="Y101" i="1"/>
  <c r="X101" i="1"/>
  <c r="P101" i="1"/>
  <c r="I101" i="1"/>
  <c r="H101" i="1" s="1"/>
  <c r="CS100" i="1"/>
  <c r="CR100" i="1"/>
  <c r="CP100" i="1"/>
  <c r="BU100" i="1"/>
  <c r="BT100" i="1"/>
  <c r="BM100" i="1"/>
  <c r="BP100" i="1" s="1"/>
  <c r="BL100" i="1"/>
  <c r="BF100" i="1"/>
  <c r="AZ100" i="1"/>
  <c r="AU100" i="1"/>
  <c r="AS100" i="1"/>
  <c r="K100" i="1" s="1"/>
  <c r="AL100" i="1"/>
  <c r="I100" i="1" s="1"/>
  <c r="H100" i="1" s="1"/>
  <c r="AG100" i="1"/>
  <c r="J100" i="1" s="1"/>
  <c r="BI100" i="1" s="1"/>
  <c r="Y100" i="1"/>
  <c r="X100" i="1"/>
  <c r="W100" i="1" s="1"/>
  <c r="P100" i="1"/>
  <c r="CS99" i="1"/>
  <c r="CR99" i="1"/>
  <c r="CP99" i="1"/>
  <c r="S99" i="1" s="1"/>
  <c r="BU99" i="1"/>
  <c r="BT99" i="1"/>
  <c r="BL99" i="1"/>
  <c r="BF99" i="1"/>
  <c r="AZ99" i="1"/>
  <c r="BM99" i="1" s="1"/>
  <c r="BP99" i="1" s="1"/>
  <c r="BR99" i="1" s="1"/>
  <c r="BV99" i="1" s="1"/>
  <c r="BW99" i="1" s="1"/>
  <c r="AU99" i="1"/>
  <c r="AS99" i="1" s="1"/>
  <c r="AT99" i="1" s="1"/>
  <c r="AL99" i="1"/>
  <c r="I99" i="1" s="1"/>
  <c r="AG99" i="1"/>
  <c r="Y99" i="1"/>
  <c r="X99" i="1"/>
  <c r="W99" i="1" s="1"/>
  <c r="P99" i="1"/>
  <c r="J99" i="1"/>
  <c r="BI99" i="1" s="1"/>
  <c r="H99" i="1"/>
  <c r="CS98" i="1"/>
  <c r="CR98" i="1"/>
  <c r="CP98" i="1"/>
  <c r="CQ98" i="1" s="1"/>
  <c r="BH98" i="1" s="1"/>
  <c r="BU98" i="1"/>
  <c r="BT98" i="1"/>
  <c r="BL98" i="1"/>
  <c r="BF98" i="1"/>
  <c r="AZ98" i="1"/>
  <c r="BM98" i="1" s="1"/>
  <c r="BP98" i="1" s="1"/>
  <c r="AU98" i="1"/>
  <c r="AS98" i="1" s="1"/>
  <c r="AL98" i="1"/>
  <c r="AG98" i="1"/>
  <c r="Y98" i="1"/>
  <c r="X98" i="1"/>
  <c r="W98" i="1" s="1"/>
  <c r="P98" i="1"/>
  <c r="J98" i="1"/>
  <c r="BI98" i="1" s="1"/>
  <c r="I98" i="1"/>
  <c r="H98" i="1" s="1"/>
  <c r="AA98" i="1" s="1"/>
  <c r="CS97" i="1"/>
  <c r="S97" i="1" s="1"/>
  <c r="CR97" i="1"/>
  <c r="CP97" i="1"/>
  <c r="BU97" i="1"/>
  <c r="BT97" i="1"/>
  <c r="BL97" i="1"/>
  <c r="BI97" i="1"/>
  <c r="BF97" i="1"/>
  <c r="AZ97" i="1"/>
  <c r="BM97" i="1" s="1"/>
  <c r="BP97" i="1" s="1"/>
  <c r="BQ97" i="1" s="1"/>
  <c r="AU97" i="1"/>
  <c r="AS97" i="1" s="1"/>
  <c r="AL97" i="1"/>
  <c r="AG97" i="1"/>
  <c r="J97" i="1" s="1"/>
  <c r="Y97" i="1"/>
  <c r="X97" i="1"/>
  <c r="P97" i="1"/>
  <c r="I97" i="1"/>
  <c r="H97" i="1" s="1"/>
  <c r="AA97" i="1" s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/>
  <c r="N96" i="1" s="1"/>
  <c r="AL96" i="1"/>
  <c r="I96" i="1" s="1"/>
  <c r="H96" i="1" s="1"/>
  <c r="AG96" i="1"/>
  <c r="J96" i="1" s="1"/>
  <c r="BI96" i="1" s="1"/>
  <c r="AA96" i="1"/>
  <c r="Y96" i="1"/>
  <c r="X96" i="1"/>
  <c r="W96" i="1" s="1"/>
  <c r="P96" i="1"/>
  <c r="CS95" i="1"/>
  <c r="CR95" i="1"/>
  <c r="CP95" i="1"/>
  <c r="S95" i="1" s="1"/>
  <c r="BU95" i="1"/>
  <c r="BT95" i="1"/>
  <c r="BL95" i="1"/>
  <c r="BF95" i="1"/>
  <c r="AZ95" i="1"/>
  <c r="BM95" i="1" s="1"/>
  <c r="BP95" i="1" s="1"/>
  <c r="AU95" i="1"/>
  <c r="AS95" i="1" s="1"/>
  <c r="AF95" i="1" s="1"/>
  <c r="AT95" i="1"/>
  <c r="AL95" i="1"/>
  <c r="I95" i="1" s="1"/>
  <c r="AG95" i="1"/>
  <c r="Y95" i="1"/>
  <c r="X95" i="1"/>
  <c r="P95" i="1"/>
  <c r="J95" i="1"/>
  <c r="BI95" i="1" s="1"/>
  <c r="H95" i="1"/>
  <c r="CS94" i="1"/>
  <c r="CR94" i="1"/>
  <c r="CP94" i="1"/>
  <c r="CQ94" i="1" s="1"/>
  <c r="BH94" i="1" s="1"/>
  <c r="BU94" i="1"/>
  <c r="BT94" i="1"/>
  <c r="BP94" i="1"/>
  <c r="BL94" i="1"/>
  <c r="BF94" i="1"/>
  <c r="BJ94" i="1" s="1"/>
  <c r="AZ94" i="1"/>
  <c r="BM94" i="1" s="1"/>
  <c r="AU94" i="1"/>
  <c r="AS94" i="1"/>
  <c r="AL94" i="1"/>
  <c r="I94" i="1" s="1"/>
  <c r="H94" i="1" s="1"/>
  <c r="AG94" i="1"/>
  <c r="Y94" i="1"/>
  <c r="X94" i="1"/>
  <c r="W94" i="1"/>
  <c r="P94" i="1"/>
  <c r="K94" i="1"/>
  <c r="J94" i="1"/>
  <c r="BI94" i="1" s="1"/>
  <c r="CS93" i="1"/>
  <c r="CR93" i="1"/>
  <c r="CP93" i="1"/>
  <c r="CQ93" i="1" s="1"/>
  <c r="BH93" i="1" s="1"/>
  <c r="BJ93" i="1" s="1"/>
  <c r="BU93" i="1"/>
  <c r="BT93" i="1"/>
  <c r="BS93" i="1"/>
  <c r="BR93" i="1"/>
  <c r="BV93" i="1" s="1"/>
  <c r="BW93" i="1" s="1"/>
  <c r="BL93" i="1"/>
  <c r="BF93" i="1"/>
  <c r="AZ93" i="1"/>
  <c r="BM93" i="1" s="1"/>
  <c r="BP93" i="1" s="1"/>
  <c r="BQ93" i="1" s="1"/>
  <c r="AU93" i="1"/>
  <c r="AS93" i="1" s="1"/>
  <c r="AT93" i="1" s="1"/>
  <c r="AL93" i="1"/>
  <c r="AG93" i="1"/>
  <c r="J93" i="1" s="1"/>
  <c r="BI93" i="1" s="1"/>
  <c r="Y93" i="1"/>
  <c r="X93" i="1"/>
  <c r="P93" i="1"/>
  <c r="I93" i="1"/>
  <c r="H93" i="1" s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 s="1"/>
  <c r="K92" i="1" s="1"/>
  <c r="AL92" i="1"/>
  <c r="I92" i="1" s="1"/>
  <c r="H92" i="1" s="1"/>
  <c r="AG92" i="1"/>
  <c r="Y92" i="1"/>
  <c r="X92" i="1"/>
  <c r="P92" i="1"/>
  <c r="J92" i="1"/>
  <c r="BI92" i="1" s="1"/>
  <c r="CS91" i="1"/>
  <c r="CR91" i="1"/>
  <c r="CP91" i="1"/>
  <c r="BU91" i="1"/>
  <c r="BT91" i="1"/>
  <c r="BM91" i="1"/>
  <c r="BP91" i="1" s="1"/>
  <c r="BL91" i="1"/>
  <c r="BF91" i="1"/>
  <c r="AZ91" i="1"/>
  <c r="AU91" i="1"/>
  <c r="AS91" i="1" s="1"/>
  <c r="AL91" i="1"/>
  <c r="I91" i="1" s="1"/>
  <c r="H91" i="1" s="1"/>
  <c r="AG91" i="1"/>
  <c r="J91" i="1" s="1"/>
  <c r="BI91" i="1" s="1"/>
  <c r="Y91" i="1"/>
  <c r="X91" i="1"/>
  <c r="P91" i="1"/>
  <c r="CS90" i="1"/>
  <c r="CR90" i="1"/>
  <c r="CP90" i="1"/>
  <c r="CQ90" i="1" s="1"/>
  <c r="BH90" i="1" s="1"/>
  <c r="BU90" i="1"/>
  <c r="BT90" i="1"/>
  <c r="BL90" i="1"/>
  <c r="BF90" i="1"/>
  <c r="AZ90" i="1"/>
  <c r="BM90" i="1" s="1"/>
  <c r="BP90" i="1" s="1"/>
  <c r="AU90" i="1"/>
  <c r="AS90" i="1" s="1"/>
  <c r="AL90" i="1"/>
  <c r="I90" i="1" s="1"/>
  <c r="H90" i="1" s="1"/>
  <c r="AA90" i="1" s="1"/>
  <c r="AG90" i="1"/>
  <c r="Y90" i="1"/>
  <c r="X90" i="1"/>
  <c r="P90" i="1"/>
  <c r="J90" i="1"/>
  <c r="BI90" i="1" s="1"/>
  <c r="CS89" i="1"/>
  <c r="CR89" i="1"/>
  <c r="CP89" i="1"/>
  <c r="CQ89" i="1" s="1"/>
  <c r="BU89" i="1"/>
  <c r="BT89" i="1"/>
  <c r="BS89" i="1"/>
  <c r="BL89" i="1"/>
  <c r="BH89" i="1"/>
  <c r="BJ89" i="1" s="1"/>
  <c r="BF89" i="1"/>
  <c r="AZ89" i="1"/>
  <c r="BM89" i="1" s="1"/>
  <c r="BP89" i="1" s="1"/>
  <c r="BQ89" i="1" s="1"/>
  <c r="AU89" i="1"/>
  <c r="AS89" i="1"/>
  <c r="AL89" i="1"/>
  <c r="I89" i="1" s="1"/>
  <c r="H89" i="1" s="1"/>
  <c r="AA89" i="1" s="1"/>
  <c r="AG89" i="1"/>
  <c r="J89" i="1" s="1"/>
  <c r="BI89" i="1" s="1"/>
  <c r="Y89" i="1"/>
  <c r="X89" i="1"/>
  <c r="P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/>
  <c r="AL88" i="1"/>
  <c r="I88" i="1" s="1"/>
  <c r="H88" i="1" s="1"/>
  <c r="AA88" i="1" s="1"/>
  <c r="AG88" i="1"/>
  <c r="Y88" i="1"/>
  <c r="X88" i="1"/>
  <c r="W88" i="1" s="1"/>
  <c r="P88" i="1"/>
  <c r="J88" i="1"/>
  <c r="BI88" i="1" s="1"/>
  <c r="CS87" i="1"/>
  <c r="CR87" i="1"/>
  <c r="CQ87" i="1" s="1"/>
  <c r="BH87" i="1" s="1"/>
  <c r="CP87" i="1"/>
  <c r="BU87" i="1"/>
  <c r="BT87" i="1"/>
  <c r="BM87" i="1"/>
  <c r="BP87" i="1" s="1"/>
  <c r="BL87" i="1"/>
  <c r="BF87" i="1"/>
  <c r="AZ87" i="1"/>
  <c r="AU87" i="1"/>
  <c r="AS87" i="1" s="1"/>
  <c r="AT87" i="1"/>
  <c r="AL87" i="1"/>
  <c r="I87" i="1" s="1"/>
  <c r="AG87" i="1"/>
  <c r="J87" i="1" s="1"/>
  <c r="BI87" i="1" s="1"/>
  <c r="AF87" i="1"/>
  <c r="AE87" i="1"/>
  <c r="Y87" i="1"/>
  <c r="X87" i="1"/>
  <c r="P87" i="1"/>
  <c r="H87" i="1"/>
  <c r="CS86" i="1"/>
  <c r="CR86" i="1"/>
  <c r="CP86" i="1"/>
  <c r="CQ86" i="1" s="1"/>
  <c r="BH86" i="1" s="1"/>
  <c r="BU86" i="1"/>
  <c r="BT86" i="1"/>
  <c r="BL86" i="1"/>
  <c r="BF86" i="1"/>
  <c r="AZ86" i="1"/>
  <c r="BM86" i="1" s="1"/>
  <c r="BP86" i="1" s="1"/>
  <c r="AU86" i="1"/>
  <c r="AS86" i="1" s="1"/>
  <c r="AT86" i="1"/>
  <c r="AL86" i="1"/>
  <c r="I86" i="1" s="1"/>
  <c r="H86" i="1" s="1"/>
  <c r="AG86" i="1"/>
  <c r="J86" i="1" s="1"/>
  <c r="BI86" i="1" s="1"/>
  <c r="Y86" i="1"/>
  <c r="X86" i="1"/>
  <c r="W86" i="1" s="1"/>
  <c r="P86" i="1"/>
  <c r="CS85" i="1"/>
  <c r="CR85" i="1"/>
  <c r="CP85" i="1"/>
  <c r="CQ85" i="1" s="1"/>
  <c r="BH85" i="1" s="1"/>
  <c r="BJ85" i="1" s="1"/>
  <c r="BU85" i="1"/>
  <c r="BT85" i="1"/>
  <c r="BS85" i="1"/>
  <c r="BR85" i="1"/>
  <c r="BV85" i="1" s="1"/>
  <c r="BW85" i="1" s="1"/>
  <c r="BL85" i="1"/>
  <c r="BF85" i="1"/>
  <c r="AZ85" i="1"/>
  <c r="BM85" i="1" s="1"/>
  <c r="BP85" i="1" s="1"/>
  <c r="BQ85" i="1" s="1"/>
  <c r="AU85" i="1"/>
  <c r="AS85" i="1" s="1"/>
  <c r="AL85" i="1"/>
  <c r="I85" i="1" s="1"/>
  <c r="H85" i="1" s="1"/>
  <c r="AA85" i="1" s="1"/>
  <c r="AG85" i="1"/>
  <c r="J85" i="1" s="1"/>
  <c r="BI85" i="1" s="1"/>
  <c r="Y85" i="1"/>
  <c r="X85" i="1"/>
  <c r="P85" i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L84" i="1"/>
  <c r="I84" i="1" s="1"/>
  <c r="H84" i="1" s="1"/>
  <c r="AG84" i="1"/>
  <c r="J84" i="1" s="1"/>
  <c r="BI84" i="1" s="1"/>
  <c r="Y84" i="1"/>
  <c r="X84" i="1"/>
  <c r="W84" i="1" s="1"/>
  <c r="S84" i="1"/>
  <c r="T84" i="1" s="1"/>
  <c r="U84" i="1" s="1"/>
  <c r="V84" i="1" s="1"/>
  <c r="Z84" i="1" s="1"/>
  <c r="P84" i="1"/>
  <c r="CS83" i="1"/>
  <c r="CR83" i="1"/>
  <c r="CQ83" i="1"/>
  <c r="BH83" i="1" s="1"/>
  <c r="CP83" i="1"/>
  <c r="S83" i="1" s="1"/>
  <c r="BU83" i="1"/>
  <c r="BT83" i="1"/>
  <c r="BL83" i="1"/>
  <c r="BF83" i="1"/>
  <c r="AZ83" i="1"/>
  <c r="BM83" i="1" s="1"/>
  <c r="BP83" i="1" s="1"/>
  <c r="AU83" i="1"/>
  <c r="AS83" i="1" s="1"/>
  <c r="AL83" i="1"/>
  <c r="I83" i="1" s="1"/>
  <c r="AG83" i="1"/>
  <c r="Y83" i="1"/>
  <c r="W83" i="1" s="1"/>
  <c r="X83" i="1"/>
  <c r="P83" i="1"/>
  <c r="J83" i="1"/>
  <c r="BI83" i="1" s="1"/>
  <c r="H83" i="1"/>
  <c r="CS82" i="1"/>
  <c r="CR82" i="1"/>
  <c r="CQ82" i="1" s="1"/>
  <c r="BH82" i="1" s="1"/>
  <c r="CP82" i="1"/>
  <c r="BU82" i="1"/>
  <c r="BT82" i="1"/>
  <c r="BL82" i="1"/>
  <c r="BF82" i="1"/>
  <c r="AZ82" i="1"/>
  <c r="BM82" i="1" s="1"/>
  <c r="BP82" i="1" s="1"/>
  <c r="BR82" i="1" s="1"/>
  <c r="BV82" i="1" s="1"/>
  <c r="BW82" i="1" s="1"/>
  <c r="AU82" i="1"/>
  <c r="AS82" i="1" s="1"/>
  <c r="AL82" i="1"/>
  <c r="AG82" i="1"/>
  <c r="J82" i="1" s="1"/>
  <c r="BI82" i="1" s="1"/>
  <c r="Y82" i="1"/>
  <c r="X82" i="1"/>
  <c r="P82" i="1"/>
  <c r="I82" i="1"/>
  <c r="H82" i="1" s="1"/>
  <c r="AA82" i="1" s="1"/>
  <c r="CS81" i="1"/>
  <c r="S81" i="1" s="1"/>
  <c r="T81" i="1" s="1"/>
  <c r="U81" i="1" s="1"/>
  <c r="Q81" i="1" s="1"/>
  <c r="O81" i="1" s="1"/>
  <c r="R81" i="1" s="1"/>
  <c r="CR81" i="1"/>
  <c r="CP81" i="1"/>
  <c r="BU81" i="1"/>
  <c r="BT81" i="1"/>
  <c r="BL81" i="1"/>
  <c r="BF81" i="1"/>
  <c r="AZ81" i="1"/>
  <c r="BM81" i="1" s="1"/>
  <c r="BP81" i="1" s="1"/>
  <c r="AU81" i="1"/>
  <c r="AS81" i="1" s="1"/>
  <c r="AL81" i="1"/>
  <c r="AG81" i="1"/>
  <c r="J81" i="1" s="1"/>
  <c r="BI81" i="1" s="1"/>
  <c r="Y81" i="1"/>
  <c r="X81" i="1"/>
  <c r="P81" i="1"/>
  <c r="I81" i="1"/>
  <c r="H81" i="1" s="1"/>
  <c r="AA81" i="1" s="1"/>
  <c r="CS80" i="1"/>
  <c r="S80" i="1" s="1"/>
  <c r="CR80" i="1"/>
  <c r="CP80" i="1"/>
  <c r="CQ80" i="1" s="1"/>
  <c r="BH80" i="1" s="1"/>
  <c r="BU80" i="1"/>
  <c r="BT80" i="1"/>
  <c r="BL80" i="1"/>
  <c r="BJ80" i="1"/>
  <c r="BF80" i="1"/>
  <c r="AZ80" i="1"/>
  <c r="BM80" i="1" s="1"/>
  <c r="BP80" i="1" s="1"/>
  <c r="AU80" i="1"/>
  <c r="AS80" i="1"/>
  <c r="N80" i="1" s="1"/>
  <c r="AL80" i="1"/>
  <c r="I80" i="1" s="1"/>
  <c r="H80" i="1" s="1"/>
  <c r="AG80" i="1"/>
  <c r="J80" i="1" s="1"/>
  <c r="BI80" i="1" s="1"/>
  <c r="BK80" i="1" s="1"/>
  <c r="AA80" i="1"/>
  <c r="Y80" i="1"/>
  <c r="X80" i="1"/>
  <c r="P80" i="1"/>
  <c r="CS79" i="1"/>
  <c r="CR79" i="1"/>
  <c r="CP79" i="1"/>
  <c r="S79" i="1" s="1"/>
  <c r="BU79" i="1"/>
  <c r="BT79" i="1"/>
  <c r="BL79" i="1"/>
  <c r="BF79" i="1"/>
  <c r="AZ79" i="1"/>
  <c r="BM79" i="1" s="1"/>
  <c r="BP79" i="1" s="1"/>
  <c r="AU79" i="1"/>
  <c r="AS79" i="1" s="1"/>
  <c r="AT79" i="1" s="1"/>
  <c r="AL79" i="1"/>
  <c r="I79" i="1" s="1"/>
  <c r="H79" i="1" s="1"/>
  <c r="AG79" i="1"/>
  <c r="Y79" i="1"/>
  <c r="W79" i="1" s="1"/>
  <c r="X79" i="1"/>
  <c r="P79" i="1"/>
  <c r="J79" i="1"/>
  <c r="BI79" i="1" s="1"/>
  <c r="CS78" i="1"/>
  <c r="CR78" i="1"/>
  <c r="CP78" i="1"/>
  <c r="CQ78" i="1" s="1"/>
  <c r="BH78" i="1" s="1"/>
  <c r="BU78" i="1"/>
  <c r="BT78" i="1"/>
  <c r="BP78" i="1"/>
  <c r="BL78" i="1"/>
  <c r="BF78" i="1"/>
  <c r="AZ78" i="1"/>
  <c r="BM78" i="1" s="1"/>
  <c r="AU78" i="1"/>
  <c r="AT78" i="1"/>
  <c r="AS78" i="1"/>
  <c r="AL78" i="1"/>
  <c r="I78" i="1" s="1"/>
  <c r="H78" i="1" s="1"/>
  <c r="AA78" i="1" s="1"/>
  <c r="AG78" i="1"/>
  <c r="J78" i="1" s="1"/>
  <c r="BI78" i="1" s="1"/>
  <c r="Y78" i="1"/>
  <c r="X78" i="1"/>
  <c r="W78" i="1"/>
  <c r="P78" i="1"/>
  <c r="N78" i="1"/>
  <c r="K78" i="1"/>
  <c r="CS77" i="1"/>
  <c r="S77" i="1" s="1"/>
  <c r="CR77" i="1"/>
  <c r="CP77" i="1"/>
  <c r="BU77" i="1"/>
  <c r="BT77" i="1"/>
  <c r="BR77" i="1"/>
  <c r="BV77" i="1" s="1"/>
  <c r="BW77" i="1" s="1"/>
  <c r="BL77" i="1"/>
  <c r="BF77" i="1"/>
  <c r="AZ77" i="1"/>
  <c r="BM77" i="1" s="1"/>
  <c r="BP77" i="1" s="1"/>
  <c r="BQ77" i="1" s="1"/>
  <c r="AU77" i="1"/>
  <c r="AS77" i="1" s="1"/>
  <c r="K77" i="1" s="1"/>
  <c r="AL77" i="1"/>
  <c r="I77" i="1" s="1"/>
  <c r="H77" i="1" s="1"/>
  <c r="AG77" i="1"/>
  <c r="J77" i="1" s="1"/>
  <c r="BI77" i="1" s="1"/>
  <c r="AA77" i="1"/>
  <c r="Y77" i="1"/>
  <c r="X77" i="1"/>
  <c r="P77" i="1"/>
  <c r="CS76" i="1"/>
  <c r="CR76" i="1"/>
  <c r="CP76" i="1"/>
  <c r="BU76" i="1"/>
  <c r="BT76" i="1"/>
  <c r="BL76" i="1"/>
  <c r="BF76" i="1"/>
  <c r="AZ76" i="1"/>
  <c r="BM76" i="1" s="1"/>
  <c r="BP76" i="1" s="1"/>
  <c r="AU76" i="1"/>
  <c r="AS76" i="1" s="1"/>
  <c r="AL76" i="1"/>
  <c r="I76" i="1" s="1"/>
  <c r="AG76" i="1"/>
  <c r="Y76" i="1"/>
  <c r="X76" i="1"/>
  <c r="P76" i="1"/>
  <c r="J76" i="1"/>
  <c r="BI76" i="1" s="1"/>
  <c r="H76" i="1"/>
  <c r="CS75" i="1"/>
  <c r="CR75" i="1"/>
  <c r="CQ75" i="1" s="1"/>
  <c r="BH75" i="1" s="1"/>
  <c r="CP75" i="1"/>
  <c r="BU75" i="1"/>
  <c r="BT75" i="1"/>
  <c r="BR75" i="1"/>
  <c r="BV75" i="1" s="1"/>
  <c r="BW75" i="1" s="1"/>
  <c r="BM75" i="1"/>
  <c r="BP75" i="1" s="1"/>
  <c r="BS75" i="1" s="1"/>
  <c r="BL75" i="1"/>
  <c r="BF75" i="1"/>
  <c r="AZ75" i="1"/>
  <c r="AU75" i="1"/>
  <c r="AS75" i="1" s="1"/>
  <c r="AT75" i="1"/>
  <c r="AL75" i="1"/>
  <c r="I75" i="1" s="1"/>
  <c r="H75" i="1" s="1"/>
  <c r="AG75" i="1"/>
  <c r="J75" i="1" s="1"/>
  <c r="BI75" i="1" s="1"/>
  <c r="AE75" i="1"/>
  <c r="Y75" i="1"/>
  <c r="W75" i="1" s="1"/>
  <c r="X75" i="1"/>
  <c r="P75" i="1"/>
  <c r="CS74" i="1"/>
  <c r="CR74" i="1"/>
  <c r="CP74" i="1"/>
  <c r="CQ74" i="1" s="1"/>
  <c r="BH74" i="1" s="1"/>
  <c r="BJ74" i="1" s="1"/>
  <c r="BU74" i="1"/>
  <c r="BT74" i="1"/>
  <c r="BP74" i="1"/>
  <c r="BL74" i="1"/>
  <c r="BF74" i="1"/>
  <c r="AZ74" i="1"/>
  <c r="BM74" i="1" s="1"/>
  <c r="AU74" i="1"/>
  <c r="AS74" i="1"/>
  <c r="AL74" i="1"/>
  <c r="I74" i="1" s="1"/>
  <c r="H74" i="1" s="1"/>
  <c r="AG74" i="1"/>
  <c r="J74" i="1" s="1"/>
  <c r="BI74" i="1" s="1"/>
  <c r="BK74" i="1" s="1"/>
  <c r="AE74" i="1"/>
  <c r="Y74" i="1"/>
  <c r="W74" i="1" s="1"/>
  <c r="X74" i="1"/>
  <c r="P74" i="1"/>
  <c r="N74" i="1"/>
  <c r="K74" i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AF73" i="1" s="1"/>
  <c r="AL73" i="1"/>
  <c r="I73" i="1" s="1"/>
  <c r="H73" i="1" s="1"/>
  <c r="AG73" i="1"/>
  <c r="J73" i="1" s="1"/>
  <c r="BI73" i="1" s="1"/>
  <c r="Y73" i="1"/>
  <c r="X73" i="1"/>
  <c r="P73" i="1"/>
  <c r="CS72" i="1"/>
  <c r="CR72" i="1"/>
  <c r="CP72" i="1"/>
  <c r="BU72" i="1"/>
  <c r="BT72" i="1"/>
  <c r="BM72" i="1"/>
  <c r="BP72" i="1" s="1"/>
  <c r="BL72" i="1"/>
  <c r="BF72" i="1"/>
  <c r="AZ72" i="1"/>
  <c r="AU72" i="1"/>
  <c r="AS72" i="1" s="1"/>
  <c r="AL72" i="1"/>
  <c r="I72" i="1" s="1"/>
  <c r="H72" i="1" s="1"/>
  <c r="AG72" i="1"/>
  <c r="J72" i="1" s="1"/>
  <c r="BI72" i="1" s="1"/>
  <c r="AA72" i="1"/>
  <c r="Y72" i="1"/>
  <c r="X72" i="1"/>
  <c r="P72" i="1"/>
  <c r="CS71" i="1"/>
  <c r="CR71" i="1"/>
  <c r="CP71" i="1"/>
  <c r="S71" i="1" s="1"/>
  <c r="BU71" i="1"/>
  <c r="BT71" i="1"/>
  <c r="BL71" i="1"/>
  <c r="BF71" i="1"/>
  <c r="AZ71" i="1"/>
  <c r="BM71" i="1" s="1"/>
  <c r="BP71" i="1" s="1"/>
  <c r="AU71" i="1"/>
  <c r="AS71" i="1" s="1"/>
  <c r="AL71" i="1"/>
  <c r="I71" i="1" s="1"/>
  <c r="H71" i="1" s="1"/>
  <c r="AG71" i="1"/>
  <c r="J71" i="1" s="1"/>
  <c r="BI71" i="1" s="1"/>
  <c r="Y71" i="1"/>
  <c r="X71" i="1"/>
  <c r="W71" i="1"/>
  <c r="P71" i="1"/>
  <c r="CS70" i="1"/>
  <c r="S70" i="1" s="1"/>
  <c r="CR70" i="1"/>
  <c r="CP70" i="1"/>
  <c r="BU70" i="1"/>
  <c r="BT70" i="1"/>
  <c r="BL70" i="1"/>
  <c r="BI70" i="1"/>
  <c r="BF70" i="1"/>
  <c r="AZ70" i="1"/>
  <c r="BM70" i="1" s="1"/>
  <c r="BP70" i="1" s="1"/>
  <c r="AU70" i="1"/>
  <c r="AS70" i="1" s="1"/>
  <c r="AE70" i="1" s="1"/>
  <c r="AL70" i="1"/>
  <c r="I70" i="1" s="1"/>
  <c r="H70" i="1" s="1"/>
  <c r="AG70" i="1"/>
  <c r="J70" i="1" s="1"/>
  <c r="Y70" i="1"/>
  <c r="W70" i="1" s="1"/>
  <c r="X70" i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AL69" i="1"/>
  <c r="I69" i="1" s="1"/>
  <c r="H69" i="1" s="1"/>
  <c r="AA69" i="1" s="1"/>
  <c r="AG69" i="1"/>
  <c r="J69" i="1" s="1"/>
  <c r="BI69" i="1" s="1"/>
  <c r="Y69" i="1"/>
  <c r="X69" i="1"/>
  <c r="P69" i="1"/>
  <c r="CS68" i="1"/>
  <c r="CR68" i="1"/>
  <c r="CP68" i="1"/>
  <c r="S68" i="1" s="1"/>
  <c r="BU68" i="1"/>
  <c r="BT68" i="1"/>
  <c r="BM68" i="1"/>
  <c r="BP68" i="1" s="1"/>
  <c r="BL68" i="1"/>
  <c r="BF68" i="1"/>
  <c r="AZ68" i="1"/>
  <c r="AU68" i="1"/>
  <c r="AS68" i="1" s="1"/>
  <c r="AL68" i="1"/>
  <c r="I68" i="1" s="1"/>
  <c r="H68" i="1" s="1"/>
  <c r="AG68" i="1"/>
  <c r="J68" i="1" s="1"/>
  <c r="BI68" i="1" s="1"/>
  <c r="Y68" i="1"/>
  <c r="X68" i="1"/>
  <c r="W68" i="1" s="1"/>
  <c r="P68" i="1"/>
  <c r="CS67" i="1"/>
  <c r="CR67" i="1"/>
  <c r="CQ67" i="1" s="1"/>
  <c r="BH67" i="1" s="1"/>
  <c r="CP67" i="1"/>
  <c r="BU67" i="1"/>
  <c r="BT67" i="1"/>
  <c r="BM67" i="1"/>
  <c r="BP67" i="1" s="1"/>
  <c r="BQ67" i="1" s="1"/>
  <c r="BL67" i="1"/>
  <c r="BF67" i="1"/>
  <c r="AZ67" i="1"/>
  <c r="AU67" i="1"/>
  <c r="AS67" i="1" s="1"/>
  <c r="AL67" i="1"/>
  <c r="I67" i="1" s="1"/>
  <c r="AG67" i="1"/>
  <c r="Y67" i="1"/>
  <c r="X67" i="1"/>
  <c r="W67" i="1" s="1"/>
  <c r="P67" i="1"/>
  <c r="J67" i="1"/>
  <c r="BI67" i="1" s="1"/>
  <c r="H67" i="1"/>
  <c r="CS66" i="1"/>
  <c r="CR66" i="1"/>
  <c r="CP66" i="1"/>
  <c r="CQ66" i="1" s="1"/>
  <c r="BH66" i="1" s="1"/>
  <c r="BU66" i="1"/>
  <c r="BT66" i="1"/>
  <c r="BP66" i="1"/>
  <c r="BL66" i="1"/>
  <c r="BF66" i="1"/>
  <c r="BJ66" i="1" s="1"/>
  <c r="AZ66" i="1"/>
  <c r="BM66" i="1" s="1"/>
  <c r="AU66" i="1"/>
  <c r="AS66" i="1"/>
  <c r="AL66" i="1"/>
  <c r="I66" i="1" s="1"/>
  <c r="H66" i="1" s="1"/>
  <c r="AA66" i="1" s="1"/>
  <c r="AG66" i="1"/>
  <c r="J66" i="1" s="1"/>
  <c r="BI66" i="1" s="1"/>
  <c r="BK66" i="1" s="1"/>
  <c r="AE66" i="1"/>
  <c r="Y66" i="1"/>
  <c r="W66" i="1" s="1"/>
  <c r="X66" i="1"/>
  <c r="P66" i="1"/>
  <c r="CS65" i="1"/>
  <c r="S65" i="1" s="1"/>
  <c r="T65" i="1" s="1"/>
  <c r="U65" i="1" s="1"/>
  <c r="CR65" i="1"/>
  <c r="CP65" i="1"/>
  <c r="BU65" i="1"/>
  <c r="BT65" i="1"/>
  <c r="BP65" i="1"/>
  <c r="BS65" i="1" s="1"/>
  <c r="BL65" i="1"/>
  <c r="BF65" i="1"/>
  <c r="AZ65" i="1"/>
  <c r="BM65" i="1" s="1"/>
  <c r="AU65" i="1"/>
  <c r="AS65" i="1" s="1"/>
  <c r="AF65" i="1" s="1"/>
  <c r="AL65" i="1"/>
  <c r="I65" i="1" s="1"/>
  <c r="H65" i="1" s="1"/>
  <c r="AG65" i="1"/>
  <c r="J65" i="1" s="1"/>
  <c r="BI65" i="1" s="1"/>
  <c r="Y65" i="1"/>
  <c r="X65" i="1"/>
  <c r="P65" i="1"/>
  <c r="CS64" i="1"/>
  <c r="CR64" i="1"/>
  <c r="CQ64" i="1" s="1"/>
  <c r="BH64" i="1" s="1"/>
  <c r="CP64" i="1"/>
  <c r="S64" i="1" s="1"/>
  <c r="T64" i="1" s="1"/>
  <c r="U64" i="1" s="1"/>
  <c r="BU64" i="1"/>
  <c r="BT64" i="1"/>
  <c r="BL64" i="1"/>
  <c r="BF64" i="1"/>
  <c r="AZ64" i="1"/>
  <c r="BM64" i="1" s="1"/>
  <c r="BP64" i="1" s="1"/>
  <c r="AU64" i="1"/>
  <c r="AS64" i="1" s="1"/>
  <c r="AL64" i="1"/>
  <c r="I64" i="1" s="1"/>
  <c r="AG64" i="1"/>
  <c r="J64" i="1" s="1"/>
  <c r="BI64" i="1" s="1"/>
  <c r="AA64" i="1"/>
  <c r="Y64" i="1"/>
  <c r="W64" i="1" s="1"/>
  <c r="X64" i="1"/>
  <c r="P64" i="1"/>
  <c r="H64" i="1"/>
  <c r="CS63" i="1"/>
  <c r="CR63" i="1"/>
  <c r="CP63" i="1"/>
  <c r="BU63" i="1"/>
  <c r="BT63" i="1"/>
  <c r="BM63" i="1"/>
  <c r="BP63" i="1" s="1"/>
  <c r="BL63" i="1"/>
  <c r="BF63" i="1"/>
  <c r="AZ63" i="1"/>
  <c r="AU63" i="1"/>
  <c r="AS63" i="1" s="1"/>
  <c r="AT63" i="1"/>
  <c r="AL63" i="1"/>
  <c r="I63" i="1" s="1"/>
  <c r="AG63" i="1"/>
  <c r="J63" i="1" s="1"/>
  <c r="BI63" i="1" s="1"/>
  <c r="Y63" i="1"/>
  <c r="X63" i="1"/>
  <c r="P63" i="1"/>
  <c r="H63" i="1"/>
  <c r="AA63" i="1" s="1"/>
  <c r="CS62" i="1"/>
  <c r="CR62" i="1"/>
  <c r="CP62" i="1"/>
  <c r="BU62" i="1"/>
  <c r="BT62" i="1"/>
  <c r="BL62" i="1"/>
  <c r="BF62" i="1"/>
  <c r="AZ62" i="1"/>
  <c r="BM62" i="1" s="1"/>
  <c r="BP62" i="1" s="1"/>
  <c r="BS62" i="1" s="1"/>
  <c r="AU62" i="1"/>
  <c r="AS62" i="1" s="1"/>
  <c r="AT62" i="1" s="1"/>
  <c r="AL62" i="1"/>
  <c r="I62" i="1" s="1"/>
  <c r="H62" i="1" s="1"/>
  <c r="AG62" i="1"/>
  <c r="J62" i="1" s="1"/>
  <c r="BI62" i="1" s="1"/>
  <c r="Y62" i="1"/>
  <c r="W62" i="1" s="1"/>
  <c r="X62" i="1"/>
  <c r="P62" i="1"/>
  <c r="CS61" i="1"/>
  <c r="CR61" i="1"/>
  <c r="CP61" i="1"/>
  <c r="CQ61" i="1" s="1"/>
  <c r="BH61" i="1" s="1"/>
  <c r="BJ61" i="1" s="1"/>
  <c r="BU61" i="1"/>
  <c r="BT61" i="1"/>
  <c r="BM61" i="1"/>
  <c r="BP61" i="1" s="1"/>
  <c r="BL61" i="1"/>
  <c r="BF61" i="1"/>
  <c r="AZ61" i="1"/>
  <c r="AU61" i="1"/>
  <c r="AS61" i="1"/>
  <c r="AL61" i="1"/>
  <c r="I61" i="1" s="1"/>
  <c r="AG61" i="1"/>
  <c r="J61" i="1" s="1"/>
  <c r="BI61" i="1" s="1"/>
  <c r="BK61" i="1" s="1"/>
  <c r="Y61" i="1"/>
  <c r="X61" i="1"/>
  <c r="P61" i="1"/>
  <c r="H61" i="1"/>
  <c r="CS60" i="1"/>
  <c r="CR60" i="1"/>
  <c r="CP60" i="1"/>
  <c r="CQ60" i="1" s="1"/>
  <c r="BU60" i="1"/>
  <c r="BT60" i="1"/>
  <c r="BL60" i="1"/>
  <c r="BH60" i="1"/>
  <c r="BJ60" i="1" s="1"/>
  <c r="BF60" i="1"/>
  <c r="AZ60" i="1"/>
  <c r="BM60" i="1" s="1"/>
  <c r="BP60" i="1" s="1"/>
  <c r="AU60" i="1"/>
  <c r="AS60" i="1" s="1"/>
  <c r="AL60" i="1"/>
  <c r="I60" i="1" s="1"/>
  <c r="AG60" i="1"/>
  <c r="Y60" i="1"/>
  <c r="X60" i="1"/>
  <c r="W60" i="1" s="1"/>
  <c r="P60" i="1"/>
  <c r="J60" i="1"/>
  <c r="BI60" i="1" s="1"/>
  <c r="H60" i="1"/>
  <c r="CS59" i="1"/>
  <c r="CR59" i="1"/>
  <c r="CP59" i="1"/>
  <c r="BU59" i="1"/>
  <c r="BT59" i="1"/>
  <c r="BS59" i="1"/>
  <c r="BR59" i="1"/>
  <c r="BV59" i="1" s="1"/>
  <c r="BW59" i="1" s="1"/>
  <c r="BL59" i="1"/>
  <c r="BF59" i="1"/>
  <c r="AZ59" i="1"/>
  <c r="BM59" i="1" s="1"/>
  <c r="BP59" i="1" s="1"/>
  <c r="BQ59" i="1" s="1"/>
  <c r="AU59" i="1"/>
  <c r="AS59" i="1" s="1"/>
  <c r="AL59" i="1"/>
  <c r="I59" i="1" s="1"/>
  <c r="H59" i="1" s="1"/>
  <c r="AG59" i="1"/>
  <c r="J59" i="1" s="1"/>
  <c r="BI59" i="1" s="1"/>
  <c r="Y59" i="1"/>
  <c r="X59" i="1"/>
  <c r="W59" i="1" s="1"/>
  <c r="P59" i="1"/>
  <c r="CS58" i="1"/>
  <c r="S58" i="1" s="1"/>
  <c r="CR58" i="1"/>
  <c r="CQ58" i="1" s="1"/>
  <c r="BH58" i="1" s="1"/>
  <c r="CP58" i="1"/>
  <c r="BU58" i="1"/>
  <c r="BT58" i="1"/>
  <c r="BQ58" i="1"/>
  <c r="BP58" i="1"/>
  <c r="BL58" i="1"/>
  <c r="BF58" i="1"/>
  <c r="AZ58" i="1"/>
  <c r="BM58" i="1" s="1"/>
  <c r="AU58" i="1"/>
  <c r="AS58" i="1"/>
  <c r="AL58" i="1"/>
  <c r="AG58" i="1"/>
  <c r="AE58" i="1"/>
  <c r="Y58" i="1"/>
  <c r="X58" i="1"/>
  <c r="P58" i="1"/>
  <c r="K58" i="1"/>
  <c r="J58" i="1"/>
  <c r="BI58" i="1" s="1"/>
  <c r="I58" i="1"/>
  <c r="H58" i="1" s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T57" i="1" s="1"/>
  <c r="AL57" i="1"/>
  <c r="I57" i="1" s="1"/>
  <c r="H57" i="1" s="1"/>
  <c r="AG57" i="1"/>
  <c r="Y57" i="1"/>
  <c r="X57" i="1"/>
  <c r="W57" i="1" s="1"/>
  <c r="P57" i="1"/>
  <c r="N57" i="1"/>
  <c r="J57" i="1"/>
  <c r="BI57" i="1" s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AT56" i="1" s="1"/>
  <c r="AL56" i="1"/>
  <c r="I56" i="1" s="1"/>
  <c r="AG56" i="1"/>
  <c r="Y56" i="1"/>
  <c r="X56" i="1"/>
  <c r="W56" i="1"/>
  <c r="P56" i="1"/>
  <c r="J56" i="1"/>
  <c r="BI56" i="1" s="1"/>
  <c r="H56" i="1"/>
  <c r="CS55" i="1"/>
  <c r="CR55" i="1"/>
  <c r="CP55" i="1"/>
  <c r="BU55" i="1"/>
  <c r="BT55" i="1"/>
  <c r="BR55" i="1"/>
  <c r="BV55" i="1" s="1"/>
  <c r="BW55" i="1" s="1"/>
  <c r="BP55" i="1"/>
  <c r="BQ55" i="1" s="1"/>
  <c r="BL55" i="1"/>
  <c r="BF55" i="1"/>
  <c r="AZ55" i="1"/>
  <c r="BM55" i="1" s="1"/>
  <c r="AU55" i="1"/>
  <c r="AS55" i="1"/>
  <c r="AL55" i="1"/>
  <c r="I55" i="1" s="1"/>
  <c r="H55" i="1" s="1"/>
  <c r="AA55" i="1" s="1"/>
  <c r="AG55" i="1"/>
  <c r="Y55" i="1"/>
  <c r="X55" i="1"/>
  <c r="P55" i="1"/>
  <c r="J55" i="1"/>
  <c r="BI55" i="1" s="1"/>
  <c r="CS54" i="1"/>
  <c r="CR54" i="1"/>
  <c r="CP54" i="1"/>
  <c r="S54" i="1" s="1"/>
  <c r="BU54" i="1"/>
  <c r="BT54" i="1"/>
  <c r="BL54" i="1"/>
  <c r="BF54" i="1"/>
  <c r="AZ54" i="1"/>
  <c r="BM54" i="1" s="1"/>
  <c r="BP54" i="1" s="1"/>
  <c r="AU54" i="1"/>
  <c r="AS54" i="1"/>
  <c r="AL54" i="1"/>
  <c r="I54" i="1" s="1"/>
  <c r="AG54" i="1"/>
  <c r="J54" i="1" s="1"/>
  <c r="BI54" i="1" s="1"/>
  <c r="AF54" i="1"/>
  <c r="AA54" i="1"/>
  <c r="Y54" i="1"/>
  <c r="X54" i="1"/>
  <c r="P54" i="1"/>
  <c r="K54" i="1"/>
  <c r="H54" i="1"/>
  <c r="CS53" i="1"/>
  <c r="CR53" i="1"/>
  <c r="CP53" i="1"/>
  <c r="BU53" i="1"/>
  <c r="BT53" i="1"/>
  <c r="BL53" i="1"/>
  <c r="BF53" i="1"/>
  <c r="AZ53" i="1"/>
  <c r="BM53" i="1" s="1"/>
  <c r="BP53" i="1" s="1"/>
  <c r="AU53" i="1"/>
  <c r="AS53" i="1" s="1"/>
  <c r="N53" i="1" s="1"/>
  <c r="AL53" i="1"/>
  <c r="I53" i="1" s="1"/>
  <c r="H53" i="1" s="1"/>
  <c r="AG53" i="1"/>
  <c r="Y53" i="1"/>
  <c r="X53" i="1"/>
  <c r="W53" i="1" s="1"/>
  <c r="P53" i="1"/>
  <c r="J53" i="1"/>
  <c r="BI53" i="1" s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T52" i="1"/>
  <c r="AL52" i="1"/>
  <c r="I52" i="1" s="1"/>
  <c r="H52" i="1" s="1"/>
  <c r="AG52" i="1"/>
  <c r="Y52" i="1"/>
  <c r="X52" i="1"/>
  <c r="P52" i="1"/>
  <c r="J52" i="1"/>
  <c r="BI52" i="1" s="1"/>
  <c r="CS51" i="1"/>
  <c r="CR51" i="1"/>
  <c r="CP51" i="1"/>
  <c r="BU51" i="1"/>
  <c r="BT51" i="1"/>
  <c r="BR51" i="1"/>
  <c r="BV51" i="1" s="1"/>
  <c r="BW51" i="1" s="1"/>
  <c r="BP51" i="1"/>
  <c r="BQ51" i="1" s="1"/>
  <c r="BL51" i="1"/>
  <c r="BF51" i="1"/>
  <c r="AZ51" i="1"/>
  <c r="BM51" i="1" s="1"/>
  <c r="AU51" i="1"/>
  <c r="AS51" i="1" s="1"/>
  <c r="AL51" i="1"/>
  <c r="I51" i="1" s="1"/>
  <c r="H51" i="1" s="1"/>
  <c r="AG51" i="1"/>
  <c r="J51" i="1" s="1"/>
  <c r="BI51" i="1" s="1"/>
  <c r="Y51" i="1"/>
  <c r="X51" i="1"/>
  <c r="W51" i="1" s="1"/>
  <c r="P51" i="1"/>
  <c r="CS50" i="1"/>
  <c r="CR50" i="1"/>
  <c r="CP50" i="1"/>
  <c r="CQ50" i="1" s="1"/>
  <c r="BH50" i="1" s="1"/>
  <c r="BJ50" i="1" s="1"/>
  <c r="BU50" i="1"/>
  <c r="BT50" i="1"/>
  <c r="BR50" i="1"/>
  <c r="BV50" i="1" s="1"/>
  <c r="BW50" i="1" s="1"/>
  <c r="BL50" i="1"/>
  <c r="BF50" i="1"/>
  <c r="AZ50" i="1"/>
  <c r="BM50" i="1" s="1"/>
  <c r="BP50" i="1" s="1"/>
  <c r="AU50" i="1"/>
  <c r="AS50" i="1"/>
  <c r="AF50" i="1" s="1"/>
  <c r="AL50" i="1"/>
  <c r="I50" i="1" s="1"/>
  <c r="H50" i="1" s="1"/>
  <c r="AG50" i="1"/>
  <c r="J50" i="1" s="1"/>
  <c r="BI50" i="1" s="1"/>
  <c r="BK50" i="1" s="1"/>
  <c r="Y50" i="1"/>
  <c r="X50" i="1"/>
  <c r="W50" i="1" s="1"/>
  <c r="S50" i="1"/>
  <c r="P50" i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T49" i="1" s="1"/>
  <c r="AL49" i="1"/>
  <c r="I49" i="1" s="1"/>
  <c r="H49" i="1" s="1"/>
  <c r="AG49" i="1"/>
  <c r="Y49" i="1"/>
  <c r="X49" i="1"/>
  <c r="W49" i="1" s="1"/>
  <c r="P49" i="1"/>
  <c r="J49" i="1"/>
  <c r="BI49" i="1" s="1"/>
  <c r="CS48" i="1"/>
  <c r="CR48" i="1"/>
  <c r="CP48" i="1"/>
  <c r="BU48" i="1"/>
  <c r="BT48" i="1"/>
  <c r="BQ48" i="1"/>
  <c r="BP48" i="1"/>
  <c r="BL48" i="1"/>
  <c r="BF48" i="1"/>
  <c r="AZ48" i="1"/>
  <c r="BM48" i="1" s="1"/>
  <c r="AU48" i="1"/>
  <c r="AS48" i="1" s="1"/>
  <c r="AL48" i="1"/>
  <c r="I48" i="1" s="1"/>
  <c r="H48" i="1" s="1"/>
  <c r="AG48" i="1"/>
  <c r="J48" i="1" s="1"/>
  <c r="BI48" i="1" s="1"/>
  <c r="Y48" i="1"/>
  <c r="W48" i="1" s="1"/>
  <c r="X48" i="1"/>
  <c r="P48" i="1"/>
  <c r="CS47" i="1"/>
  <c r="CR47" i="1"/>
  <c r="CP47" i="1"/>
  <c r="BU47" i="1"/>
  <c r="BT47" i="1"/>
  <c r="BL47" i="1"/>
  <c r="BF47" i="1"/>
  <c r="AZ47" i="1"/>
  <c r="BM47" i="1" s="1"/>
  <c r="BP47" i="1" s="1"/>
  <c r="BS47" i="1" s="1"/>
  <c r="AU47" i="1"/>
  <c r="AS47" i="1"/>
  <c r="AT47" i="1" s="1"/>
  <c r="AL47" i="1"/>
  <c r="I47" i="1" s="1"/>
  <c r="H47" i="1" s="1"/>
  <c r="AG47" i="1"/>
  <c r="AF47" i="1"/>
  <c r="Y47" i="1"/>
  <c r="X47" i="1"/>
  <c r="W47" i="1" s="1"/>
  <c r="P47" i="1"/>
  <c r="N47" i="1"/>
  <c r="K47" i="1"/>
  <c r="J47" i="1"/>
  <c r="BI47" i="1" s="1"/>
  <c r="CS46" i="1"/>
  <c r="CR46" i="1"/>
  <c r="CP46" i="1"/>
  <c r="BU46" i="1"/>
  <c r="BT46" i="1"/>
  <c r="BR46" i="1"/>
  <c r="BV46" i="1" s="1"/>
  <c r="BW46" i="1" s="1"/>
  <c r="BL46" i="1"/>
  <c r="BF46" i="1"/>
  <c r="AZ46" i="1"/>
  <c r="BM46" i="1" s="1"/>
  <c r="BP46" i="1" s="1"/>
  <c r="AU46" i="1"/>
  <c r="AS46" i="1"/>
  <c r="K46" i="1" s="1"/>
  <c r="AL46" i="1"/>
  <c r="I46" i="1" s="1"/>
  <c r="H46" i="1" s="1"/>
  <c r="AG46" i="1"/>
  <c r="J46" i="1" s="1"/>
  <c r="BI46" i="1" s="1"/>
  <c r="Y46" i="1"/>
  <c r="X46" i="1"/>
  <c r="S46" i="1"/>
  <c r="P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AT45" i="1" s="1"/>
  <c r="AL45" i="1"/>
  <c r="I45" i="1" s="1"/>
  <c r="H45" i="1" s="1"/>
  <c r="AG45" i="1"/>
  <c r="J45" i="1" s="1"/>
  <c r="BI45" i="1" s="1"/>
  <c r="Y45" i="1"/>
  <c r="X45" i="1"/>
  <c r="P45" i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AL44" i="1"/>
  <c r="I44" i="1" s="1"/>
  <c r="H44" i="1" s="1"/>
  <c r="AG44" i="1"/>
  <c r="J44" i="1" s="1"/>
  <c r="BI44" i="1" s="1"/>
  <c r="Y44" i="1"/>
  <c r="X44" i="1"/>
  <c r="W44" i="1" s="1"/>
  <c r="P44" i="1"/>
  <c r="CS43" i="1"/>
  <c r="CR43" i="1"/>
  <c r="CP43" i="1"/>
  <c r="BU43" i="1"/>
  <c r="BT43" i="1"/>
  <c r="BL43" i="1"/>
  <c r="BI43" i="1"/>
  <c r="BF43" i="1"/>
  <c r="AZ43" i="1"/>
  <c r="BM43" i="1" s="1"/>
  <c r="BP43" i="1" s="1"/>
  <c r="AU43" i="1"/>
  <c r="AS43" i="1" s="1"/>
  <c r="AT43" i="1"/>
  <c r="AL43" i="1"/>
  <c r="I43" i="1" s="1"/>
  <c r="H43" i="1" s="1"/>
  <c r="AG43" i="1"/>
  <c r="J43" i="1" s="1"/>
  <c r="AF43" i="1"/>
  <c r="AE43" i="1"/>
  <c r="Y43" i="1"/>
  <c r="X43" i="1"/>
  <c r="P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/>
  <c r="N42" i="1" s="1"/>
  <c r="AL42" i="1"/>
  <c r="I42" i="1" s="1"/>
  <c r="H42" i="1" s="1"/>
  <c r="AG42" i="1"/>
  <c r="J42" i="1" s="1"/>
  <c r="BI42" i="1" s="1"/>
  <c r="Y42" i="1"/>
  <c r="X42" i="1"/>
  <c r="P42" i="1"/>
  <c r="CS41" i="1"/>
  <c r="CR41" i="1"/>
  <c r="CP41" i="1"/>
  <c r="CQ41" i="1" s="1"/>
  <c r="BH41" i="1" s="1"/>
  <c r="BJ41" i="1" s="1"/>
  <c r="BU41" i="1"/>
  <c r="BT41" i="1"/>
  <c r="BR41" i="1"/>
  <c r="BV41" i="1" s="1"/>
  <c r="BW41" i="1" s="1"/>
  <c r="BL41" i="1"/>
  <c r="BF41" i="1"/>
  <c r="AZ41" i="1"/>
  <c r="BM41" i="1" s="1"/>
  <c r="BP41" i="1" s="1"/>
  <c r="AU41" i="1"/>
  <c r="AS41" i="1" s="1"/>
  <c r="AT41" i="1"/>
  <c r="AL41" i="1"/>
  <c r="I41" i="1" s="1"/>
  <c r="H41" i="1" s="1"/>
  <c r="AG41" i="1"/>
  <c r="J41" i="1" s="1"/>
  <c r="BI41" i="1" s="1"/>
  <c r="BK41" i="1" s="1"/>
  <c r="Y41" i="1"/>
  <c r="X41" i="1"/>
  <c r="P41" i="1"/>
  <c r="CS40" i="1"/>
  <c r="CR40" i="1"/>
  <c r="CP40" i="1"/>
  <c r="S40" i="1" s="1"/>
  <c r="BU40" i="1"/>
  <c r="BT40" i="1"/>
  <c r="BL40" i="1"/>
  <c r="BF40" i="1"/>
  <c r="AZ40" i="1"/>
  <c r="BM40" i="1" s="1"/>
  <c r="BP40" i="1" s="1"/>
  <c r="BS40" i="1" s="1"/>
  <c r="AU40" i="1"/>
  <c r="AS40" i="1" s="1"/>
  <c r="AT40" i="1" s="1"/>
  <c r="AL40" i="1"/>
  <c r="I40" i="1" s="1"/>
  <c r="AG40" i="1"/>
  <c r="Y40" i="1"/>
  <c r="X40" i="1"/>
  <c r="W40" i="1" s="1"/>
  <c r="P40" i="1"/>
  <c r="J40" i="1"/>
  <c r="BI40" i="1" s="1"/>
  <c r="H40" i="1"/>
  <c r="CS39" i="1"/>
  <c r="CR39" i="1"/>
  <c r="CP39" i="1"/>
  <c r="BU39" i="1"/>
  <c r="BT39" i="1"/>
  <c r="BS39" i="1"/>
  <c r="BR39" i="1"/>
  <c r="BV39" i="1" s="1"/>
  <c r="BW39" i="1" s="1"/>
  <c r="BQ39" i="1"/>
  <c r="BL39" i="1"/>
  <c r="BF39" i="1"/>
  <c r="AZ39" i="1"/>
  <c r="BM39" i="1" s="1"/>
  <c r="BP39" i="1" s="1"/>
  <c r="AU39" i="1"/>
  <c r="AT39" i="1"/>
  <c r="AS39" i="1"/>
  <c r="AE39" i="1" s="1"/>
  <c r="AL39" i="1"/>
  <c r="I39" i="1" s="1"/>
  <c r="H39" i="1" s="1"/>
  <c r="AA39" i="1" s="1"/>
  <c r="AG39" i="1"/>
  <c r="J39" i="1" s="1"/>
  <c r="BI39" i="1" s="1"/>
  <c r="AF39" i="1"/>
  <c r="Y39" i="1"/>
  <c r="X39" i="1"/>
  <c r="W39" i="1"/>
  <c r="P39" i="1"/>
  <c r="N39" i="1"/>
  <c r="K39" i="1"/>
  <c r="CS38" i="1"/>
  <c r="CR38" i="1"/>
  <c r="CP38" i="1"/>
  <c r="BU38" i="1"/>
  <c r="BT38" i="1"/>
  <c r="BL38" i="1"/>
  <c r="BF38" i="1"/>
  <c r="AZ38" i="1"/>
  <c r="BM38" i="1" s="1"/>
  <c r="BP38" i="1" s="1"/>
  <c r="BQ38" i="1" s="1"/>
  <c r="AU38" i="1"/>
  <c r="AS38" i="1" s="1"/>
  <c r="AL38" i="1"/>
  <c r="AG38" i="1"/>
  <c r="J38" i="1" s="1"/>
  <c r="BI38" i="1" s="1"/>
  <c r="Y38" i="1"/>
  <c r="X38" i="1"/>
  <c r="S38" i="1"/>
  <c r="P38" i="1"/>
  <c r="I38" i="1"/>
  <c r="H38" i="1" s="1"/>
  <c r="CS37" i="1"/>
  <c r="CR37" i="1"/>
  <c r="CP37" i="1"/>
  <c r="BU37" i="1"/>
  <c r="BT37" i="1"/>
  <c r="BL37" i="1"/>
  <c r="BF37" i="1"/>
  <c r="AZ37" i="1"/>
  <c r="BM37" i="1" s="1"/>
  <c r="BP37" i="1" s="1"/>
  <c r="BR37" i="1" s="1"/>
  <c r="BV37" i="1" s="1"/>
  <c r="BW37" i="1" s="1"/>
  <c r="AU37" i="1"/>
  <c r="AS37" i="1"/>
  <c r="K37" i="1" s="1"/>
  <c r="AL37" i="1"/>
  <c r="I37" i="1" s="1"/>
  <c r="H37" i="1" s="1"/>
  <c r="T37" i="1" s="1"/>
  <c r="U37" i="1" s="1"/>
  <c r="AG37" i="1"/>
  <c r="Y37" i="1"/>
  <c r="X37" i="1"/>
  <c r="S37" i="1"/>
  <c r="P37" i="1"/>
  <c r="J37" i="1"/>
  <c r="BI37" i="1" s="1"/>
  <c r="CS36" i="1"/>
  <c r="CR36" i="1"/>
  <c r="CP36" i="1"/>
  <c r="S36" i="1" s="1"/>
  <c r="T36" i="1" s="1"/>
  <c r="U36" i="1" s="1"/>
  <c r="V36" i="1" s="1"/>
  <c r="Z36" i="1" s="1"/>
  <c r="BU36" i="1"/>
  <c r="BT36" i="1"/>
  <c r="BL36" i="1"/>
  <c r="BF36" i="1"/>
  <c r="AZ36" i="1"/>
  <c r="BM36" i="1" s="1"/>
  <c r="BP36" i="1" s="1"/>
  <c r="AU36" i="1"/>
  <c r="AS36" i="1" s="1"/>
  <c r="AF36" i="1" s="1"/>
  <c r="AL36" i="1"/>
  <c r="I36" i="1" s="1"/>
  <c r="H36" i="1" s="1"/>
  <c r="AG36" i="1"/>
  <c r="J36" i="1" s="1"/>
  <c r="BI36" i="1" s="1"/>
  <c r="Y36" i="1"/>
  <c r="X36" i="1"/>
  <c r="W36" i="1" s="1"/>
  <c r="P36" i="1"/>
  <c r="CS35" i="1"/>
  <c r="CR35" i="1"/>
  <c r="CP35" i="1"/>
  <c r="BU35" i="1"/>
  <c r="BT35" i="1"/>
  <c r="BQ35" i="1"/>
  <c r="BL35" i="1"/>
  <c r="BF35" i="1"/>
  <c r="AZ35" i="1"/>
  <c r="BM35" i="1" s="1"/>
  <c r="BP35" i="1" s="1"/>
  <c r="BS35" i="1" s="1"/>
  <c r="AU35" i="1"/>
  <c r="AS35" i="1"/>
  <c r="AE35" i="1" s="1"/>
  <c r="AL35" i="1"/>
  <c r="I35" i="1" s="1"/>
  <c r="H35" i="1" s="1"/>
  <c r="AA35" i="1" s="1"/>
  <c r="AG35" i="1"/>
  <c r="J35" i="1" s="1"/>
  <c r="BI35" i="1" s="1"/>
  <c r="Y35" i="1"/>
  <c r="X35" i="1"/>
  <c r="W35" i="1" s="1"/>
  <c r="P35" i="1"/>
  <c r="CS34" i="1"/>
  <c r="S34" i="1" s="1"/>
  <c r="CR34" i="1"/>
  <c r="CP34" i="1"/>
  <c r="BU34" i="1"/>
  <c r="BT34" i="1"/>
  <c r="BL34" i="1"/>
  <c r="BF34" i="1"/>
  <c r="AZ34" i="1"/>
  <c r="BM34" i="1" s="1"/>
  <c r="BP34" i="1" s="1"/>
  <c r="BQ34" i="1" s="1"/>
  <c r="AU34" i="1"/>
  <c r="AS34" i="1" s="1"/>
  <c r="AL34" i="1"/>
  <c r="AG34" i="1"/>
  <c r="J34" i="1" s="1"/>
  <c r="BI34" i="1" s="1"/>
  <c r="Y34" i="1"/>
  <c r="X34" i="1"/>
  <c r="W34" i="1" s="1"/>
  <c r="P34" i="1"/>
  <c r="I34" i="1"/>
  <c r="H34" i="1"/>
  <c r="CS33" i="1"/>
  <c r="CR33" i="1"/>
  <c r="CP33" i="1"/>
  <c r="S33" i="1" s="1"/>
  <c r="BU33" i="1"/>
  <c r="BT33" i="1"/>
  <c r="BL33" i="1"/>
  <c r="BF33" i="1"/>
  <c r="AZ33" i="1"/>
  <c r="BM33" i="1" s="1"/>
  <c r="BP33" i="1" s="1"/>
  <c r="BR33" i="1" s="1"/>
  <c r="BV33" i="1" s="1"/>
  <c r="BW33" i="1" s="1"/>
  <c r="AU33" i="1"/>
  <c r="AS33" i="1" s="1"/>
  <c r="AL33" i="1"/>
  <c r="I33" i="1" s="1"/>
  <c r="H33" i="1" s="1"/>
  <c r="AA33" i="1" s="1"/>
  <c r="AG33" i="1"/>
  <c r="J33" i="1" s="1"/>
  <c r="BI33" i="1" s="1"/>
  <c r="Y33" i="1"/>
  <c r="X33" i="1"/>
  <c r="W33" i="1" s="1"/>
  <c r="P33" i="1"/>
  <c r="CS32" i="1"/>
  <c r="CR32" i="1"/>
  <c r="CP32" i="1"/>
  <c r="S32" i="1" s="1"/>
  <c r="BU32" i="1"/>
  <c r="BT32" i="1"/>
  <c r="BM32" i="1"/>
  <c r="BP32" i="1" s="1"/>
  <c r="BL32" i="1"/>
  <c r="BF32" i="1"/>
  <c r="AZ32" i="1"/>
  <c r="AU32" i="1"/>
  <c r="AS32" i="1" s="1"/>
  <c r="AT32" i="1" s="1"/>
  <c r="AL32" i="1"/>
  <c r="I32" i="1" s="1"/>
  <c r="H32" i="1" s="1"/>
  <c r="AG32" i="1"/>
  <c r="J32" i="1" s="1"/>
  <c r="BI32" i="1" s="1"/>
  <c r="Y32" i="1"/>
  <c r="X32" i="1"/>
  <c r="P32" i="1"/>
  <c r="CS31" i="1"/>
  <c r="CR31" i="1"/>
  <c r="CP31" i="1"/>
  <c r="BU31" i="1"/>
  <c r="BT31" i="1"/>
  <c r="BQ31" i="1"/>
  <c r="BL31" i="1"/>
  <c r="BF31" i="1"/>
  <c r="AZ31" i="1"/>
  <c r="BM31" i="1" s="1"/>
  <c r="BP31" i="1" s="1"/>
  <c r="BS31" i="1" s="1"/>
  <c r="AU31" i="1"/>
  <c r="AS31" i="1" s="1"/>
  <c r="AL31" i="1"/>
  <c r="I31" i="1" s="1"/>
  <c r="H31" i="1" s="1"/>
  <c r="AG31" i="1"/>
  <c r="J31" i="1" s="1"/>
  <c r="BI31" i="1" s="1"/>
  <c r="Y31" i="1"/>
  <c r="X31" i="1"/>
  <c r="P31" i="1"/>
  <c r="CS30" i="1"/>
  <c r="CR30" i="1"/>
  <c r="CP30" i="1"/>
  <c r="CQ30" i="1" s="1"/>
  <c r="BH30" i="1" s="1"/>
  <c r="BJ30" i="1" s="1"/>
  <c r="BU30" i="1"/>
  <c r="BT30" i="1"/>
  <c r="BL30" i="1"/>
  <c r="BF30" i="1"/>
  <c r="AZ30" i="1"/>
  <c r="BM30" i="1" s="1"/>
  <c r="BP30" i="1" s="1"/>
  <c r="AU30" i="1"/>
  <c r="AS30" i="1"/>
  <c r="AL30" i="1"/>
  <c r="I30" i="1" s="1"/>
  <c r="H30" i="1" s="1"/>
  <c r="AA30" i="1" s="1"/>
  <c r="AG30" i="1"/>
  <c r="Y30" i="1"/>
  <c r="X30" i="1"/>
  <c r="W30" i="1" s="1"/>
  <c r="P30" i="1"/>
  <c r="J30" i="1"/>
  <c r="BI30" i="1" s="1"/>
  <c r="BK30" i="1" s="1"/>
  <c r="CS29" i="1"/>
  <c r="CR29" i="1"/>
  <c r="CP29" i="1"/>
  <c r="BU29" i="1"/>
  <c r="BT29" i="1"/>
  <c r="BL29" i="1"/>
  <c r="BF29" i="1"/>
  <c r="AZ29" i="1"/>
  <c r="BM29" i="1" s="1"/>
  <c r="BP29" i="1" s="1"/>
  <c r="BQ29" i="1" s="1"/>
  <c r="AU29" i="1"/>
  <c r="AS29" i="1" s="1"/>
  <c r="AL29" i="1"/>
  <c r="I29" i="1" s="1"/>
  <c r="H29" i="1" s="1"/>
  <c r="AG29" i="1"/>
  <c r="J29" i="1" s="1"/>
  <c r="BI29" i="1" s="1"/>
  <c r="Y29" i="1"/>
  <c r="X29" i="1"/>
  <c r="W29" i="1" s="1"/>
  <c r="P29" i="1"/>
  <c r="CS28" i="1"/>
  <c r="CR28" i="1"/>
  <c r="CP28" i="1"/>
  <c r="BU28" i="1"/>
  <c r="BT28" i="1"/>
  <c r="BM28" i="1"/>
  <c r="BP28" i="1" s="1"/>
  <c r="BL28" i="1"/>
  <c r="BF28" i="1"/>
  <c r="AZ28" i="1"/>
  <c r="AU28" i="1"/>
  <c r="AS28" i="1"/>
  <c r="AE28" i="1" s="1"/>
  <c r="AL28" i="1"/>
  <c r="I28" i="1" s="1"/>
  <c r="H28" i="1" s="1"/>
  <c r="AG28" i="1"/>
  <c r="J28" i="1" s="1"/>
  <c r="BI28" i="1" s="1"/>
  <c r="Y28" i="1"/>
  <c r="X28" i="1"/>
  <c r="W28" i="1" s="1"/>
  <c r="P28" i="1"/>
  <c r="CS27" i="1"/>
  <c r="CR27" i="1"/>
  <c r="CQ27" i="1" s="1"/>
  <c r="BH27" i="1" s="1"/>
  <c r="BK27" i="1" s="1"/>
  <c r="CP27" i="1"/>
  <c r="S27" i="1" s="1"/>
  <c r="T27" i="1" s="1"/>
  <c r="U27" i="1" s="1"/>
  <c r="AC27" i="1" s="1"/>
  <c r="BU27" i="1"/>
  <c r="BT27" i="1"/>
  <c r="BL27" i="1"/>
  <c r="BF27" i="1"/>
  <c r="AZ27" i="1"/>
  <c r="BM27" i="1" s="1"/>
  <c r="BP27" i="1" s="1"/>
  <c r="BS27" i="1" s="1"/>
  <c r="AU27" i="1"/>
  <c r="AS27" i="1" s="1"/>
  <c r="AL27" i="1"/>
  <c r="I27" i="1" s="1"/>
  <c r="H27" i="1" s="1"/>
  <c r="AG27" i="1"/>
  <c r="Y27" i="1"/>
  <c r="X27" i="1"/>
  <c r="W27" i="1"/>
  <c r="P27" i="1"/>
  <c r="J27" i="1"/>
  <c r="BI27" i="1" s="1"/>
  <c r="CS26" i="1"/>
  <c r="CR26" i="1"/>
  <c r="CP26" i="1"/>
  <c r="S26" i="1" s="1"/>
  <c r="T26" i="1" s="1"/>
  <c r="U26" i="1" s="1"/>
  <c r="V26" i="1" s="1"/>
  <c r="Z26" i="1" s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H26" i="1" s="1"/>
  <c r="AG26" i="1"/>
  <c r="J26" i="1" s="1"/>
  <c r="BI26" i="1" s="1"/>
  <c r="Y26" i="1"/>
  <c r="W26" i="1" s="1"/>
  <c r="X26" i="1"/>
  <c r="P26" i="1"/>
  <c r="CS25" i="1"/>
  <c r="CR25" i="1"/>
  <c r="CP25" i="1"/>
  <c r="CQ25" i="1" s="1"/>
  <c r="BH25" i="1" s="1"/>
  <c r="BJ25" i="1" s="1"/>
  <c r="BU25" i="1"/>
  <c r="BT25" i="1"/>
  <c r="BP25" i="1"/>
  <c r="BS25" i="1" s="1"/>
  <c r="BL25" i="1"/>
  <c r="BI25" i="1"/>
  <c r="BF25" i="1"/>
  <c r="AZ25" i="1"/>
  <c r="BM25" i="1" s="1"/>
  <c r="AU25" i="1"/>
  <c r="AS25" i="1"/>
  <c r="AF25" i="1" s="1"/>
  <c r="AL25" i="1"/>
  <c r="I25" i="1" s="1"/>
  <c r="H25" i="1" s="1"/>
  <c r="AG25" i="1"/>
  <c r="J25" i="1" s="1"/>
  <c r="Y25" i="1"/>
  <c r="X25" i="1"/>
  <c r="W25" i="1" s="1"/>
  <c r="S25" i="1"/>
  <c r="P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/>
  <c r="AE24" i="1" s="1"/>
  <c r="AL24" i="1"/>
  <c r="I24" i="1" s="1"/>
  <c r="H24" i="1" s="1"/>
  <c r="AG24" i="1"/>
  <c r="J24" i="1" s="1"/>
  <c r="BI24" i="1" s="1"/>
  <c r="AF24" i="1"/>
  <c r="Y24" i="1"/>
  <c r="X24" i="1"/>
  <c r="P24" i="1"/>
  <c r="K24" i="1"/>
  <c r="CS23" i="1"/>
  <c r="CR23" i="1"/>
  <c r="CP23" i="1"/>
  <c r="CQ23" i="1" s="1"/>
  <c r="BH23" i="1" s="1"/>
  <c r="BU23" i="1"/>
  <c r="BT23" i="1"/>
  <c r="BL23" i="1"/>
  <c r="BF23" i="1"/>
  <c r="AZ23" i="1"/>
  <c r="BM23" i="1" s="1"/>
  <c r="BP23" i="1" s="1"/>
  <c r="AU23" i="1"/>
  <c r="AS23" i="1"/>
  <c r="AL23" i="1"/>
  <c r="I23" i="1" s="1"/>
  <c r="AG23" i="1"/>
  <c r="J23" i="1" s="1"/>
  <c r="BI23" i="1" s="1"/>
  <c r="Y23" i="1"/>
  <c r="X23" i="1"/>
  <c r="W23" i="1"/>
  <c r="P23" i="1"/>
  <c r="H23" i="1"/>
  <c r="AA23" i="1" s="1"/>
  <c r="CS22" i="1"/>
  <c r="CR22" i="1"/>
  <c r="CP22" i="1"/>
  <c r="S22" i="1" s="1"/>
  <c r="BU22" i="1"/>
  <c r="BT22" i="1"/>
  <c r="BM22" i="1"/>
  <c r="BP22" i="1" s="1"/>
  <c r="BL22" i="1"/>
  <c r="BF22" i="1"/>
  <c r="AZ22" i="1"/>
  <c r="AU22" i="1"/>
  <c r="AS22" i="1" s="1"/>
  <c r="K22" i="1" s="1"/>
  <c r="AT22" i="1"/>
  <c r="AL22" i="1"/>
  <c r="I22" i="1" s="1"/>
  <c r="H22" i="1" s="1"/>
  <c r="AG22" i="1"/>
  <c r="J22" i="1" s="1"/>
  <c r="BI22" i="1" s="1"/>
  <c r="Y22" i="1"/>
  <c r="X22" i="1"/>
  <c r="P22" i="1"/>
  <c r="CS21" i="1"/>
  <c r="CR21" i="1"/>
  <c r="CP21" i="1"/>
  <c r="BU21" i="1"/>
  <c r="BT21" i="1"/>
  <c r="BS21" i="1"/>
  <c r="BQ21" i="1"/>
  <c r="BL21" i="1"/>
  <c r="BF21" i="1"/>
  <c r="AZ21" i="1"/>
  <c r="BM21" i="1" s="1"/>
  <c r="BP21" i="1" s="1"/>
  <c r="BR21" i="1" s="1"/>
  <c r="BV21" i="1" s="1"/>
  <c r="BW21" i="1" s="1"/>
  <c r="AU21" i="1"/>
  <c r="AS21" i="1" s="1"/>
  <c r="AL21" i="1"/>
  <c r="AG21" i="1"/>
  <c r="J21" i="1" s="1"/>
  <c r="BI21" i="1" s="1"/>
  <c r="Y21" i="1"/>
  <c r="X21" i="1"/>
  <c r="W21" i="1"/>
  <c r="P21" i="1"/>
  <c r="I21" i="1"/>
  <c r="H21" i="1" s="1"/>
  <c r="CS20" i="1"/>
  <c r="S20" i="1" s="1"/>
  <c r="CR20" i="1"/>
  <c r="CP20" i="1"/>
  <c r="CQ20" i="1" s="1"/>
  <c r="BH20" i="1" s="1"/>
  <c r="BU20" i="1"/>
  <c r="BT20" i="1"/>
  <c r="BL20" i="1"/>
  <c r="BI20" i="1"/>
  <c r="BF20" i="1"/>
  <c r="AZ20" i="1"/>
  <c r="BM20" i="1" s="1"/>
  <c r="BP20" i="1" s="1"/>
  <c r="BQ20" i="1" s="1"/>
  <c r="AU20" i="1"/>
  <c r="AS20" i="1"/>
  <c r="N20" i="1" s="1"/>
  <c r="AL20" i="1"/>
  <c r="AG20" i="1"/>
  <c r="J20" i="1" s="1"/>
  <c r="AF20" i="1"/>
  <c r="AE20" i="1"/>
  <c r="Y20" i="1"/>
  <c r="X20" i="1"/>
  <c r="W20" i="1" s="1"/>
  <c r="P20" i="1"/>
  <c r="I20" i="1"/>
  <c r="H20" i="1"/>
  <c r="AA20" i="1" s="1"/>
  <c r="CS19" i="1"/>
  <c r="S19" i="1" s="1"/>
  <c r="CR19" i="1"/>
  <c r="CP19" i="1"/>
  <c r="BU19" i="1"/>
  <c r="BT19" i="1"/>
  <c r="BL19" i="1"/>
  <c r="BF19" i="1"/>
  <c r="AZ19" i="1"/>
  <c r="BM19" i="1" s="1"/>
  <c r="BP19" i="1" s="1"/>
  <c r="AU19" i="1"/>
  <c r="AS19" i="1" s="1"/>
  <c r="K19" i="1" s="1"/>
  <c r="AL19" i="1"/>
  <c r="I19" i="1" s="1"/>
  <c r="H19" i="1" s="1"/>
  <c r="AG19" i="1"/>
  <c r="J19" i="1" s="1"/>
  <c r="BI19" i="1" s="1"/>
  <c r="Y19" i="1"/>
  <c r="X19" i="1"/>
  <c r="P19" i="1"/>
  <c r="CS18" i="1"/>
  <c r="S18" i="1" s="1"/>
  <c r="CR18" i="1"/>
  <c r="CP18" i="1"/>
  <c r="CQ18" i="1" s="1"/>
  <c r="BH18" i="1" s="1"/>
  <c r="BU18" i="1"/>
  <c r="BT18" i="1"/>
  <c r="BM18" i="1"/>
  <c r="BP18" i="1" s="1"/>
  <c r="BL18" i="1"/>
  <c r="BF18" i="1"/>
  <c r="AZ18" i="1"/>
  <c r="AU18" i="1"/>
  <c r="AS18" i="1"/>
  <c r="AT18" i="1" s="1"/>
  <c r="AL18" i="1"/>
  <c r="I18" i="1" s="1"/>
  <c r="H18" i="1" s="1"/>
  <c r="AG18" i="1"/>
  <c r="J18" i="1" s="1"/>
  <c r="BI18" i="1" s="1"/>
  <c r="BK18" i="1" s="1"/>
  <c r="AA18" i="1"/>
  <c r="Y18" i="1"/>
  <c r="W18" i="1" s="1"/>
  <c r="X18" i="1"/>
  <c r="P18" i="1"/>
  <c r="CS17" i="1"/>
  <c r="CR17" i="1"/>
  <c r="CP17" i="1"/>
  <c r="BU17" i="1"/>
  <c r="BT17" i="1"/>
  <c r="BL17" i="1"/>
  <c r="BF17" i="1"/>
  <c r="AZ17" i="1"/>
  <c r="BM17" i="1" s="1"/>
  <c r="BP17" i="1" s="1"/>
  <c r="AU17" i="1"/>
  <c r="AS17" i="1" s="1"/>
  <c r="N17" i="1" s="1"/>
  <c r="AL17" i="1"/>
  <c r="I17" i="1" s="1"/>
  <c r="H17" i="1" s="1"/>
  <c r="AG17" i="1"/>
  <c r="J17" i="1" s="1"/>
  <c r="BI17" i="1" s="1"/>
  <c r="Y17" i="1"/>
  <c r="X17" i="1"/>
  <c r="W17" i="1"/>
  <c r="P17" i="1"/>
  <c r="CS16" i="1"/>
  <c r="S16" i="1" s="1"/>
  <c r="CR16" i="1"/>
  <c r="CP16" i="1"/>
  <c r="BU16" i="1"/>
  <c r="BT16" i="1"/>
  <c r="BS16" i="1"/>
  <c r="BR16" i="1"/>
  <c r="BV16" i="1" s="1"/>
  <c r="BW16" i="1" s="1"/>
  <c r="BL16" i="1"/>
  <c r="BF16" i="1"/>
  <c r="AZ16" i="1"/>
  <c r="BM16" i="1" s="1"/>
  <c r="BP16" i="1" s="1"/>
  <c r="BQ16" i="1" s="1"/>
  <c r="AU16" i="1"/>
  <c r="AS16" i="1"/>
  <c r="N16" i="1" s="1"/>
  <c r="AL16" i="1"/>
  <c r="I16" i="1" s="1"/>
  <c r="H16" i="1" s="1"/>
  <c r="AA16" i="1" s="1"/>
  <c r="AG16" i="1"/>
  <c r="J16" i="1" s="1"/>
  <c r="BI16" i="1" s="1"/>
  <c r="AF16" i="1"/>
  <c r="AE16" i="1"/>
  <c r="Y16" i="1"/>
  <c r="W16" i="1" s="1"/>
  <c r="X16" i="1"/>
  <c r="P16" i="1"/>
  <c r="K16" i="1"/>
  <c r="BR36" i="1" l="1"/>
  <c r="BV36" i="1" s="1"/>
  <c r="BW36" i="1" s="1"/>
  <c r="BS36" i="1"/>
  <c r="AE38" i="1"/>
  <c r="K38" i="1"/>
  <c r="AF38" i="1"/>
  <c r="AT38" i="1"/>
  <c r="N38" i="1"/>
  <c r="AE69" i="1"/>
  <c r="AF69" i="1"/>
  <c r="N69" i="1"/>
  <c r="K69" i="1"/>
  <c r="AT21" i="1"/>
  <c r="AE21" i="1"/>
  <c r="AF21" i="1"/>
  <c r="N21" i="1"/>
  <c r="AF31" i="1"/>
  <c r="N31" i="1"/>
  <c r="AE34" i="1"/>
  <c r="K34" i="1"/>
  <c r="AF34" i="1"/>
  <c r="N34" i="1"/>
  <c r="K29" i="1"/>
  <c r="AF29" i="1"/>
  <c r="AF51" i="1"/>
  <c r="AE51" i="1"/>
  <c r="N51" i="1"/>
  <c r="AT51" i="1"/>
  <c r="K51" i="1"/>
  <c r="AF90" i="1"/>
  <c r="AE90" i="1"/>
  <c r="AT90" i="1"/>
  <c r="K90" i="1"/>
  <c r="N90" i="1"/>
  <c r="AT33" i="1"/>
  <c r="AE33" i="1"/>
  <c r="N33" i="1"/>
  <c r="AF33" i="1"/>
  <c r="K33" i="1"/>
  <c r="AT27" i="1"/>
  <c r="AF27" i="1"/>
  <c r="N27" i="1"/>
  <c r="AE27" i="1"/>
  <c r="N36" i="1"/>
  <c r="N37" i="1"/>
  <c r="W43" i="1"/>
  <c r="BQ43" i="1"/>
  <c r="BR43" i="1"/>
  <c r="BV43" i="1" s="1"/>
  <c r="BW43" i="1" s="1"/>
  <c r="W46" i="1"/>
  <c r="W52" i="1"/>
  <c r="AF78" i="1"/>
  <c r="AE78" i="1"/>
  <c r="K97" i="1"/>
  <c r="AF97" i="1"/>
  <c r="AT120" i="1"/>
  <c r="AE120" i="1"/>
  <c r="N120" i="1"/>
  <c r="K120" i="1"/>
  <c r="AF120" i="1"/>
  <c r="K151" i="1"/>
  <c r="AF151" i="1"/>
  <c r="AT151" i="1"/>
  <c r="N151" i="1"/>
  <c r="AE151" i="1"/>
  <c r="AB36" i="1"/>
  <c r="BK60" i="1"/>
  <c r="K62" i="1"/>
  <c r="AF62" i="1"/>
  <c r="N62" i="1"/>
  <c r="CQ68" i="1"/>
  <c r="BH68" i="1" s="1"/>
  <c r="BJ68" i="1" s="1"/>
  <c r="BQ75" i="1"/>
  <c r="W77" i="1"/>
  <c r="AF82" i="1"/>
  <c r="K82" i="1"/>
  <c r="AT82" i="1"/>
  <c r="N82" i="1"/>
  <c r="N84" i="1"/>
  <c r="K84" i="1"/>
  <c r="AF98" i="1"/>
  <c r="AT98" i="1"/>
  <c r="N98" i="1"/>
  <c r="K98" i="1"/>
  <c r="AE98" i="1"/>
  <c r="AB102" i="1"/>
  <c r="AF104" i="1"/>
  <c r="K104" i="1"/>
  <c r="AE104" i="1"/>
  <c r="AT104" i="1"/>
  <c r="AT112" i="1"/>
  <c r="AE112" i="1"/>
  <c r="N112" i="1"/>
  <c r="K112" i="1"/>
  <c r="AF112" i="1"/>
  <c r="BS83" i="1"/>
  <c r="BQ83" i="1"/>
  <c r="BJ90" i="1"/>
  <c r="AE106" i="1"/>
  <c r="N106" i="1"/>
  <c r="AT108" i="1"/>
  <c r="AE108" i="1"/>
  <c r="N108" i="1"/>
  <c r="K108" i="1"/>
  <c r="T33" i="1"/>
  <c r="U33" i="1" s="1"/>
  <c r="AT37" i="1"/>
  <c r="CQ40" i="1"/>
  <c r="BH40" i="1" s="1"/>
  <c r="BK40" i="1" s="1"/>
  <c r="AF55" i="1"/>
  <c r="AE55" i="1"/>
  <c r="K18" i="1"/>
  <c r="S23" i="1"/>
  <c r="T23" i="1" s="1"/>
  <c r="U23" i="1" s="1"/>
  <c r="N28" i="1"/>
  <c r="CQ28" i="1"/>
  <c r="BH28" i="1" s="1"/>
  <c r="BJ28" i="1" s="1"/>
  <c r="K35" i="1"/>
  <c r="AT35" i="1"/>
  <c r="CQ35" i="1"/>
  <c r="BH35" i="1" s="1"/>
  <c r="W37" i="1"/>
  <c r="CQ37" i="1"/>
  <c r="BH37" i="1" s="1"/>
  <c r="BJ37" i="1" s="1"/>
  <c r="W38" i="1"/>
  <c r="BJ40" i="1"/>
  <c r="K55" i="1"/>
  <c r="AT55" i="1"/>
  <c r="CQ71" i="1"/>
  <c r="BH71" i="1" s="1"/>
  <c r="BJ71" i="1" s="1"/>
  <c r="CQ79" i="1"/>
  <c r="BH79" i="1" s="1"/>
  <c r="BJ82" i="1"/>
  <c r="W91" i="1"/>
  <c r="W92" i="1"/>
  <c r="BQ108" i="1"/>
  <c r="BS108" i="1"/>
  <c r="BR108" i="1"/>
  <c r="BV108" i="1" s="1"/>
  <c r="BW108" i="1" s="1"/>
  <c r="AC125" i="1"/>
  <c r="AB125" i="1"/>
  <c r="BJ18" i="1"/>
  <c r="AE65" i="1"/>
  <c r="AT65" i="1"/>
  <c r="N65" i="1"/>
  <c r="K65" i="1"/>
  <c r="AF70" i="1"/>
  <c r="N70" i="1"/>
  <c r="K70" i="1"/>
  <c r="AT70" i="1"/>
  <c r="AT71" i="1"/>
  <c r="AF71" i="1"/>
  <c r="AE73" i="1"/>
  <c r="AT73" i="1"/>
  <c r="K73" i="1"/>
  <c r="AF79" i="1"/>
  <c r="AE79" i="1"/>
  <c r="AT116" i="1"/>
  <c r="K116" i="1"/>
  <c r="AF116" i="1"/>
  <c r="AE116" i="1"/>
  <c r="N116" i="1"/>
  <c r="AT124" i="1"/>
  <c r="K124" i="1"/>
  <c r="AF124" i="1"/>
  <c r="AE124" i="1"/>
  <c r="N124" i="1"/>
  <c r="AT128" i="1"/>
  <c r="K128" i="1"/>
  <c r="AF128" i="1"/>
  <c r="AE128" i="1"/>
  <c r="N128" i="1"/>
  <c r="BJ27" i="1"/>
  <c r="CQ21" i="1"/>
  <c r="BH21" i="1" s="1"/>
  <c r="CQ22" i="1"/>
  <c r="BH22" i="1" s="1"/>
  <c r="BJ22" i="1" s="1"/>
  <c r="BR27" i="1"/>
  <c r="BV27" i="1" s="1"/>
  <c r="BW27" i="1" s="1"/>
  <c r="S28" i="1"/>
  <c r="S35" i="1"/>
  <c r="AE37" i="1"/>
  <c r="K52" i="1"/>
  <c r="AF52" i="1"/>
  <c r="AE52" i="1"/>
  <c r="K59" i="1"/>
  <c r="AF59" i="1"/>
  <c r="AE59" i="1"/>
  <c r="AE62" i="1"/>
  <c r="CQ76" i="1"/>
  <c r="BH76" i="1" s="1"/>
  <c r="BJ76" i="1" s="1"/>
  <c r="S76" i="1"/>
  <c r="W82" i="1"/>
  <c r="BS113" i="1"/>
  <c r="BQ113" i="1"/>
  <c r="BR113" i="1"/>
  <c r="BV113" i="1" s="1"/>
  <c r="BW113" i="1" s="1"/>
  <c r="BQ123" i="1"/>
  <c r="BS123" i="1"/>
  <c r="K20" i="1"/>
  <c r="N55" i="1"/>
  <c r="S21" i="1"/>
  <c r="T21" i="1" s="1"/>
  <c r="U21" i="1" s="1"/>
  <c r="N24" i="1"/>
  <c r="S24" i="1"/>
  <c r="AB27" i="1"/>
  <c r="S29" i="1"/>
  <c r="T29" i="1" s="1"/>
  <c r="U29" i="1" s="1"/>
  <c r="AE36" i="1"/>
  <c r="BK37" i="1"/>
  <c r="AF37" i="1"/>
  <c r="BR38" i="1"/>
  <c r="BV38" i="1" s="1"/>
  <c r="BW38" i="1" s="1"/>
  <c r="BQ40" i="1"/>
  <c r="AT50" i="1"/>
  <c r="N52" i="1"/>
  <c r="N59" i="1"/>
  <c r="BK63" i="1"/>
  <c r="AF66" i="1"/>
  <c r="AT66" i="1"/>
  <c r="BK78" i="1"/>
  <c r="BJ79" i="1"/>
  <c r="AE82" i="1"/>
  <c r="AF86" i="1"/>
  <c r="K86" i="1"/>
  <c r="AE86" i="1"/>
  <c r="N86" i="1"/>
  <c r="BK90" i="1"/>
  <c r="AF94" i="1"/>
  <c r="AE94" i="1"/>
  <c r="AT94" i="1"/>
  <c r="BJ114" i="1"/>
  <c r="BQ115" i="1"/>
  <c r="BR115" i="1"/>
  <c r="BV115" i="1" s="1"/>
  <c r="BW115" i="1" s="1"/>
  <c r="BS115" i="1"/>
  <c r="BQ27" i="1"/>
  <c r="BS67" i="1"/>
  <c r="BR67" i="1"/>
  <c r="BV67" i="1" s="1"/>
  <c r="BW67" i="1" s="1"/>
  <c r="CQ16" i="1"/>
  <c r="BH16" i="1" s="1"/>
  <c r="BK16" i="1" s="1"/>
  <c r="S17" i="1"/>
  <c r="CQ19" i="1"/>
  <c r="BH19" i="1" s="1"/>
  <c r="BJ19" i="1" s="1"/>
  <c r="BJ20" i="1"/>
  <c r="W31" i="1"/>
  <c r="W32" i="1"/>
  <c r="BS38" i="1"/>
  <c r="N43" i="1"/>
  <c r="K43" i="1"/>
  <c r="AE47" i="1"/>
  <c r="N49" i="1"/>
  <c r="W65" i="1"/>
  <c r="K66" i="1"/>
  <c r="BK70" i="1"/>
  <c r="AF74" i="1"/>
  <c r="AT74" i="1"/>
  <c r="CQ81" i="1"/>
  <c r="BH81" i="1" s="1"/>
  <c r="BK82" i="1"/>
  <c r="N94" i="1"/>
  <c r="AF102" i="1"/>
  <c r="AT102" i="1"/>
  <c r="AE102" i="1"/>
  <c r="N102" i="1"/>
  <c r="K102" i="1"/>
  <c r="W54" i="1"/>
  <c r="W58" i="1"/>
  <c r="W61" i="1"/>
  <c r="W63" i="1"/>
  <c r="CQ70" i="1"/>
  <c r="BH70" i="1" s="1"/>
  <c r="BJ70" i="1" s="1"/>
  <c r="BK71" i="1"/>
  <c r="S75" i="1"/>
  <c r="T75" i="1" s="1"/>
  <c r="U75" i="1" s="1"/>
  <c r="W80" i="1"/>
  <c r="CQ84" i="1"/>
  <c r="BH84" i="1" s="1"/>
  <c r="W87" i="1"/>
  <c r="BK94" i="1"/>
  <c r="CQ97" i="1"/>
  <c r="BH97" i="1" s="1"/>
  <c r="BJ97" i="1" s="1"/>
  <c r="S106" i="1"/>
  <c r="AT117" i="1"/>
  <c r="S117" i="1"/>
  <c r="T117" i="1" s="1"/>
  <c r="U117" i="1" s="1"/>
  <c r="W141" i="1"/>
  <c r="BQ142" i="1"/>
  <c r="BR142" i="1"/>
  <c r="BV142" i="1" s="1"/>
  <c r="BW142" i="1" s="1"/>
  <c r="S148" i="1"/>
  <c r="T148" i="1" s="1"/>
  <c r="U148" i="1" s="1"/>
  <c r="CQ148" i="1"/>
  <c r="BH148" i="1" s="1"/>
  <c r="W156" i="1"/>
  <c r="BK183" i="1"/>
  <c r="W104" i="1"/>
  <c r="N121" i="1"/>
  <c r="AT121" i="1"/>
  <c r="AT135" i="1"/>
  <c r="N135" i="1"/>
  <c r="BJ98" i="1"/>
  <c r="W101" i="1"/>
  <c r="T135" i="1"/>
  <c r="U135" i="1" s="1"/>
  <c r="S139" i="1"/>
  <c r="CQ139" i="1"/>
  <c r="BH139" i="1" s="1"/>
  <c r="BJ139" i="1" s="1"/>
  <c r="N143" i="1"/>
  <c r="K143" i="1"/>
  <c r="AE143" i="1"/>
  <c r="BK161" i="1"/>
  <c r="AT181" i="1"/>
  <c r="K181" i="1"/>
  <c r="AE181" i="1"/>
  <c r="AF191" i="1"/>
  <c r="AE191" i="1"/>
  <c r="W95" i="1"/>
  <c r="CQ95" i="1"/>
  <c r="BH95" i="1" s="1"/>
  <c r="CQ99" i="1"/>
  <c r="BH99" i="1" s="1"/>
  <c r="BK99" i="1" s="1"/>
  <c r="BJ106" i="1"/>
  <c r="W108" i="1"/>
  <c r="BJ108" i="1"/>
  <c r="K111" i="1"/>
  <c r="AT111" i="1"/>
  <c r="BJ117" i="1"/>
  <c r="W124" i="1"/>
  <c r="AT130" i="1"/>
  <c r="K130" i="1"/>
  <c r="BJ135" i="1"/>
  <c r="BS144" i="1"/>
  <c r="BR144" i="1"/>
  <c r="BV144" i="1" s="1"/>
  <c r="BW144" i="1" s="1"/>
  <c r="W152" i="1"/>
  <c r="K155" i="1"/>
  <c r="AF155" i="1"/>
  <c r="AE155" i="1"/>
  <c r="BK209" i="1"/>
  <c r="BK98" i="1"/>
  <c r="S103" i="1"/>
  <c r="T103" i="1" s="1"/>
  <c r="U103" i="1" s="1"/>
  <c r="CQ133" i="1"/>
  <c r="BH133" i="1" s="1"/>
  <c r="BK133" i="1" s="1"/>
  <c r="S133" i="1"/>
  <c r="N162" i="1"/>
  <c r="AT162" i="1"/>
  <c r="N163" i="1"/>
  <c r="AT163" i="1"/>
  <c r="K163" i="1"/>
  <c r="AF165" i="1"/>
  <c r="AE165" i="1"/>
  <c r="N165" i="1"/>
  <c r="N167" i="1"/>
  <c r="AF167" i="1"/>
  <c r="AE167" i="1"/>
  <c r="AT167" i="1"/>
  <c r="K167" i="1"/>
  <c r="N187" i="1"/>
  <c r="AE187" i="1"/>
  <c r="K187" i="1"/>
  <c r="S56" i="1"/>
  <c r="S63" i="1"/>
  <c r="S91" i="1"/>
  <c r="AE95" i="1"/>
  <c r="BS97" i="1"/>
  <c r="S115" i="1"/>
  <c r="N117" i="1"/>
  <c r="BJ122" i="1"/>
  <c r="AT133" i="1"/>
  <c r="AE133" i="1"/>
  <c r="AE135" i="1"/>
  <c r="K140" i="1"/>
  <c r="AF140" i="1"/>
  <c r="AE141" i="1"/>
  <c r="N141" i="1"/>
  <c r="K141" i="1"/>
  <c r="AT147" i="1"/>
  <c r="K147" i="1"/>
  <c r="AA195" i="1"/>
  <c r="T195" i="1"/>
  <c r="U195" i="1" s="1"/>
  <c r="BK221" i="1"/>
  <c r="W41" i="1"/>
  <c r="S48" i="1"/>
  <c r="CQ56" i="1"/>
  <c r="BH56" i="1" s="1"/>
  <c r="CQ63" i="1"/>
  <c r="BH63" i="1" s="1"/>
  <c r="BJ63" i="1" s="1"/>
  <c r="BJ64" i="1"/>
  <c r="S66" i="1"/>
  <c r="S85" i="1"/>
  <c r="T85" i="1" s="1"/>
  <c r="U85" i="1" s="1"/>
  <c r="Q85" i="1" s="1"/>
  <c r="O85" i="1" s="1"/>
  <c r="R85" i="1" s="1"/>
  <c r="W90" i="1"/>
  <c r="CQ91" i="1"/>
  <c r="BH91" i="1" s="1"/>
  <c r="S111" i="1"/>
  <c r="BK117" i="1"/>
  <c r="S122" i="1"/>
  <c r="T122" i="1" s="1"/>
  <c r="U122" i="1" s="1"/>
  <c r="BK131" i="1"/>
  <c r="AF135" i="1"/>
  <c r="S137" i="1"/>
  <c r="N140" i="1"/>
  <c r="CQ142" i="1"/>
  <c r="BH142" i="1" s="1"/>
  <c r="BJ142" i="1" s="1"/>
  <c r="S142" i="1"/>
  <c r="AF143" i="1"/>
  <c r="AT169" i="1"/>
  <c r="N169" i="1"/>
  <c r="K169" i="1"/>
  <c r="AF169" i="1"/>
  <c r="AE169" i="1"/>
  <c r="AF223" i="1"/>
  <c r="AE223" i="1"/>
  <c r="K223" i="1"/>
  <c r="W45" i="1"/>
  <c r="CQ48" i="1"/>
  <c r="BH48" i="1" s="1"/>
  <c r="W72" i="1"/>
  <c r="CQ73" i="1"/>
  <c r="BH73" i="1" s="1"/>
  <c r="BJ73" i="1" s="1"/>
  <c r="BJ75" i="1"/>
  <c r="W76" i="1"/>
  <c r="CQ77" i="1"/>
  <c r="BH77" i="1" s="1"/>
  <c r="BJ77" i="1" s="1"/>
  <c r="BJ78" i="1"/>
  <c r="S87" i="1"/>
  <c r="S89" i="1"/>
  <c r="T89" i="1" s="1"/>
  <c r="U89" i="1" s="1"/>
  <c r="S93" i="1"/>
  <c r="W107" i="1"/>
  <c r="S109" i="1"/>
  <c r="CQ114" i="1"/>
  <c r="BH114" i="1" s="1"/>
  <c r="BK114" i="1" s="1"/>
  <c r="CQ118" i="1"/>
  <c r="BH118" i="1" s="1"/>
  <c r="BJ118" i="1" s="1"/>
  <c r="S127" i="1"/>
  <c r="S152" i="1"/>
  <c r="CQ152" i="1"/>
  <c r="BH152" i="1" s="1"/>
  <c r="S158" i="1"/>
  <c r="CQ157" i="1"/>
  <c r="BH157" i="1" s="1"/>
  <c r="BJ157" i="1" s="1"/>
  <c r="K159" i="1"/>
  <c r="BS164" i="1"/>
  <c r="W169" i="1"/>
  <c r="CQ178" i="1"/>
  <c r="BH178" i="1" s="1"/>
  <c r="BJ178" i="1" s="1"/>
  <c r="BK184" i="1"/>
  <c r="AB195" i="1"/>
  <c r="BS201" i="1"/>
  <c r="BQ201" i="1"/>
  <c r="W208" i="1"/>
  <c r="CQ220" i="1"/>
  <c r="BH220" i="1" s="1"/>
  <c r="BJ220" i="1" s="1"/>
  <c r="AF240" i="1"/>
  <c r="AE240" i="1"/>
  <c r="AT240" i="1"/>
  <c r="AE262" i="1"/>
  <c r="AT262" i="1"/>
  <c r="N262" i="1"/>
  <c r="K262" i="1"/>
  <c r="AF262" i="1"/>
  <c r="W170" i="1"/>
  <c r="BR185" i="1"/>
  <c r="BV185" i="1" s="1"/>
  <c r="BW185" i="1" s="1"/>
  <c r="BS185" i="1"/>
  <c r="BS189" i="1"/>
  <c r="BR189" i="1"/>
  <c r="BV189" i="1" s="1"/>
  <c r="BW189" i="1" s="1"/>
  <c r="K205" i="1"/>
  <c r="BS217" i="1"/>
  <c r="BQ217" i="1"/>
  <c r="BQ234" i="1"/>
  <c r="BS234" i="1"/>
  <c r="BS240" i="1"/>
  <c r="BQ240" i="1"/>
  <c r="BR240" i="1"/>
  <c r="BV240" i="1" s="1"/>
  <c r="BW240" i="1" s="1"/>
  <c r="AA249" i="1"/>
  <c r="BR167" i="1"/>
  <c r="BV167" i="1" s="1"/>
  <c r="BW167" i="1" s="1"/>
  <c r="BJ169" i="1"/>
  <c r="BK179" i="1"/>
  <c r="BQ198" i="1"/>
  <c r="BS198" i="1"/>
  <c r="T199" i="1"/>
  <c r="U199" i="1" s="1"/>
  <c r="CQ205" i="1"/>
  <c r="BH205" i="1" s="1"/>
  <c r="CQ211" i="1"/>
  <c r="BH211" i="1" s="1"/>
  <c r="AF219" i="1"/>
  <c r="K219" i="1"/>
  <c r="AE219" i="1"/>
  <c r="N219" i="1"/>
  <c r="AE252" i="1"/>
  <c r="K252" i="1"/>
  <c r="N252" i="1"/>
  <c r="K267" i="1"/>
  <c r="AF267" i="1"/>
  <c r="AE267" i="1"/>
  <c r="AT267" i="1"/>
  <c r="N267" i="1"/>
  <c r="CQ150" i="1"/>
  <c r="BH150" i="1" s="1"/>
  <c r="BJ150" i="1" s="1"/>
  <c r="W151" i="1"/>
  <c r="W153" i="1"/>
  <c r="CQ154" i="1"/>
  <c r="BH154" i="1" s="1"/>
  <c r="BJ154" i="1" s="1"/>
  <c r="CQ159" i="1"/>
  <c r="BH159" i="1" s="1"/>
  <c r="BK159" i="1" s="1"/>
  <c r="W161" i="1"/>
  <c r="AT166" i="1"/>
  <c r="S171" i="1"/>
  <c r="CQ175" i="1"/>
  <c r="BH175" i="1" s="1"/>
  <c r="BK178" i="1"/>
  <c r="N180" i="1"/>
  <c r="S182" i="1"/>
  <c r="W186" i="1"/>
  <c r="W188" i="1"/>
  <c r="BK193" i="1"/>
  <c r="BR201" i="1"/>
  <c r="BV201" i="1" s="1"/>
  <c r="BW201" i="1" s="1"/>
  <c r="W205" i="1"/>
  <c r="BS205" i="1"/>
  <c r="BR205" i="1"/>
  <c r="BV205" i="1" s="1"/>
  <c r="BW205" i="1" s="1"/>
  <c r="BQ205" i="1"/>
  <c r="W217" i="1"/>
  <c r="BK220" i="1"/>
  <c r="AF227" i="1"/>
  <c r="AT227" i="1"/>
  <c r="W233" i="1"/>
  <c r="BS250" i="1"/>
  <c r="BQ250" i="1"/>
  <c r="BR250" i="1"/>
  <c r="BV250" i="1" s="1"/>
  <c r="BW250" i="1" s="1"/>
  <c r="BK169" i="1"/>
  <c r="BJ180" i="1"/>
  <c r="AE199" i="1"/>
  <c r="K199" i="1"/>
  <c r="BJ205" i="1"/>
  <c r="N230" i="1"/>
  <c r="AF230" i="1"/>
  <c r="CQ130" i="1"/>
  <c r="BH130" i="1" s="1"/>
  <c r="BK130" i="1" s="1"/>
  <c r="BS135" i="1"/>
  <c r="AT136" i="1"/>
  <c r="W145" i="1"/>
  <c r="W150" i="1"/>
  <c r="W154" i="1"/>
  <c r="S154" i="1"/>
  <c r="BJ159" i="1"/>
  <c r="BQ169" i="1"/>
  <c r="S180" i="1"/>
  <c r="CQ191" i="1"/>
  <c r="BH191" i="1" s="1"/>
  <c r="BK191" i="1" s="1"/>
  <c r="BR198" i="1"/>
  <c r="BV198" i="1" s="1"/>
  <c r="BW198" i="1" s="1"/>
  <c r="AE217" i="1"/>
  <c r="AE225" i="1"/>
  <c r="AF225" i="1"/>
  <c r="CQ225" i="1"/>
  <c r="BH225" i="1" s="1"/>
  <c r="BK225" i="1" s="1"/>
  <c r="BK228" i="1"/>
  <c r="BQ238" i="1"/>
  <c r="BR238" i="1"/>
  <c r="BV238" i="1" s="1"/>
  <c r="BW238" i="1" s="1"/>
  <c r="BJ133" i="1"/>
  <c r="BJ134" i="1"/>
  <c r="S136" i="1"/>
  <c r="CQ141" i="1"/>
  <c r="BH141" i="1" s="1"/>
  <c r="BK141" i="1" s="1"/>
  <c r="S144" i="1"/>
  <c r="T144" i="1" s="1"/>
  <c r="U144" i="1" s="1"/>
  <c r="S156" i="1"/>
  <c r="T156" i="1" s="1"/>
  <c r="U156" i="1" s="1"/>
  <c r="AE159" i="1"/>
  <c r="BK167" i="1"/>
  <c r="BR169" i="1"/>
  <c r="BV169" i="1" s="1"/>
  <c r="BW169" i="1" s="1"/>
  <c r="AF201" i="1"/>
  <c r="AE201" i="1"/>
  <c r="K201" i="1"/>
  <c r="AE205" i="1"/>
  <c r="BK207" i="1"/>
  <c r="T207" i="1"/>
  <c r="U207" i="1" s="1"/>
  <c r="AB207" i="1" s="1"/>
  <c r="BK213" i="1"/>
  <c r="BS213" i="1"/>
  <c r="BR213" i="1"/>
  <c r="BV213" i="1" s="1"/>
  <c r="BW213" i="1" s="1"/>
  <c r="BQ213" i="1"/>
  <c r="T215" i="1"/>
  <c r="U215" i="1" s="1"/>
  <c r="K225" i="1"/>
  <c r="AT245" i="1"/>
  <c r="N245" i="1"/>
  <c r="K245" i="1"/>
  <c r="AE245" i="1"/>
  <c r="AT255" i="1"/>
  <c r="N255" i="1"/>
  <c r="AE255" i="1"/>
  <c r="CQ131" i="1"/>
  <c r="BH131" i="1" s="1"/>
  <c r="BJ131" i="1" s="1"/>
  <c r="CQ144" i="1"/>
  <c r="BH144" i="1" s="1"/>
  <c r="BJ144" i="1" s="1"/>
  <c r="BR154" i="1"/>
  <c r="BV154" i="1" s="1"/>
  <c r="BW154" i="1" s="1"/>
  <c r="CQ156" i="1"/>
  <c r="BH156" i="1" s="1"/>
  <c r="BJ156" i="1" s="1"/>
  <c r="AF159" i="1"/>
  <c r="W160" i="1"/>
  <c r="W162" i="1"/>
  <c r="BR164" i="1"/>
  <c r="BV164" i="1" s="1"/>
  <c r="BW164" i="1" s="1"/>
  <c r="S177" i="1"/>
  <c r="S183" i="1"/>
  <c r="BK195" i="1"/>
  <c r="W196" i="1"/>
  <c r="BJ200" i="1"/>
  <c r="W206" i="1"/>
  <c r="BJ207" i="1"/>
  <c r="CQ209" i="1"/>
  <c r="BH209" i="1" s="1"/>
  <c r="W215" i="1"/>
  <c r="BK223" i="1"/>
  <c r="W229" i="1"/>
  <c r="W232" i="1"/>
  <c r="BK187" i="1"/>
  <c r="CQ196" i="1"/>
  <c r="BH196" i="1" s="1"/>
  <c r="BJ196" i="1" s="1"/>
  <c r="W197" i="1"/>
  <c r="BK200" i="1"/>
  <c r="BK211" i="1"/>
  <c r="W212" i="1"/>
  <c r="BJ215" i="1"/>
  <c r="CQ227" i="1"/>
  <c r="BH227" i="1" s="1"/>
  <c r="BK227" i="1" s="1"/>
  <c r="CQ232" i="1"/>
  <c r="BH232" i="1" s="1"/>
  <c r="BJ232" i="1" s="1"/>
  <c r="BK239" i="1"/>
  <c r="AB241" i="1"/>
  <c r="CQ241" i="1"/>
  <c r="BH241" i="1" s="1"/>
  <c r="BK241" i="1" s="1"/>
  <c r="W248" i="1"/>
  <c r="AE249" i="1"/>
  <c r="AT250" i="1"/>
  <c r="AE251" i="1"/>
  <c r="AT256" i="1"/>
  <c r="W259" i="1"/>
  <c r="K261" i="1"/>
  <c r="AE263" i="1"/>
  <c r="AF266" i="1"/>
  <c r="AF271" i="1"/>
  <c r="AF274" i="1"/>
  <c r="N275" i="1"/>
  <c r="AT275" i="1"/>
  <c r="BK245" i="1"/>
  <c r="BJ234" i="1"/>
  <c r="BJ244" i="1"/>
  <c r="BK254" i="1"/>
  <c r="CQ257" i="1"/>
  <c r="BH257" i="1" s="1"/>
  <c r="BJ257" i="1" s="1"/>
  <c r="AT261" i="1"/>
  <c r="W237" i="1"/>
  <c r="BS242" i="1"/>
  <c r="BK244" i="1"/>
  <c r="S247" i="1"/>
  <c r="AT253" i="1"/>
  <c r="S257" i="1"/>
  <c r="K263" i="1"/>
  <c r="W264" i="1"/>
  <c r="N276" i="1"/>
  <c r="CQ240" i="1"/>
  <c r="BH240" i="1" s="1"/>
  <c r="W241" i="1"/>
  <c r="T249" i="1"/>
  <c r="U249" i="1" s="1"/>
  <c r="AB249" i="1" s="1"/>
  <c r="AE275" i="1"/>
  <c r="BJ187" i="1"/>
  <c r="CQ201" i="1"/>
  <c r="BH201" i="1" s="1"/>
  <c r="BK208" i="1"/>
  <c r="W228" i="1"/>
  <c r="BK234" i="1"/>
  <c r="CQ238" i="1"/>
  <c r="BH238" i="1" s="1"/>
  <c r="BK238" i="1" s="1"/>
  <c r="CQ249" i="1"/>
  <c r="BH249" i="1" s="1"/>
  <c r="BK249" i="1" s="1"/>
  <c r="CQ250" i="1"/>
  <c r="BH250" i="1" s="1"/>
  <c r="AB263" i="1"/>
  <c r="CQ263" i="1"/>
  <c r="BH263" i="1" s="1"/>
  <c r="BJ263" i="1" s="1"/>
  <c r="N270" i="1"/>
  <c r="AT270" i="1"/>
  <c r="AF275" i="1"/>
  <c r="BJ191" i="1"/>
  <c r="CQ197" i="1"/>
  <c r="BH197" i="1" s="1"/>
  <c r="BJ197" i="1" s="1"/>
  <c r="BK199" i="1"/>
  <c r="BJ225" i="1"/>
  <c r="BK236" i="1"/>
  <c r="K244" i="1"/>
  <c r="BJ245" i="1"/>
  <c r="S250" i="1"/>
  <c r="K257" i="1"/>
  <c r="AT257" i="1"/>
  <c r="AF261" i="1"/>
  <c r="W263" i="1"/>
  <c r="CQ208" i="1"/>
  <c r="BH208" i="1" s="1"/>
  <c r="BJ208" i="1" s="1"/>
  <c r="BJ209" i="1"/>
  <c r="S212" i="1"/>
  <c r="W214" i="1"/>
  <c r="W218" i="1"/>
  <c r="S235" i="1"/>
  <c r="CQ237" i="1"/>
  <c r="BH237" i="1" s="1"/>
  <c r="BK237" i="1" s="1"/>
  <c r="W242" i="1"/>
  <c r="W245" i="1"/>
  <c r="T252" i="1"/>
  <c r="U252" i="1" s="1"/>
  <c r="AF253" i="1"/>
  <c r="W258" i="1"/>
  <c r="W260" i="1"/>
  <c r="W270" i="1"/>
  <c r="W277" i="1"/>
  <c r="AC33" i="1"/>
  <c r="V33" i="1"/>
  <c r="Z33" i="1" s="1"/>
  <c r="AA22" i="1"/>
  <c r="T22" i="1"/>
  <c r="U22" i="1" s="1"/>
  <c r="Q22" i="1" s="1"/>
  <c r="O22" i="1" s="1"/>
  <c r="R22" i="1" s="1"/>
  <c r="L22" i="1" s="1"/>
  <c r="M22" i="1" s="1"/>
  <c r="V23" i="1"/>
  <c r="Z23" i="1" s="1"/>
  <c r="AB23" i="1"/>
  <c r="AC23" i="1"/>
  <c r="AD23" i="1" s="1"/>
  <c r="BQ61" i="1"/>
  <c r="BS61" i="1"/>
  <c r="BR61" i="1"/>
  <c r="BV61" i="1" s="1"/>
  <c r="BW61" i="1" s="1"/>
  <c r="T19" i="1"/>
  <c r="U19" i="1" s="1"/>
  <c r="Q19" i="1" s="1"/>
  <c r="O19" i="1" s="1"/>
  <c r="R19" i="1" s="1"/>
  <c r="L19" i="1" s="1"/>
  <c r="M19" i="1" s="1"/>
  <c r="V29" i="1"/>
  <c r="Z29" i="1" s="1"/>
  <c r="AC29" i="1"/>
  <c r="AC37" i="1"/>
  <c r="V37" i="1"/>
  <c r="Z37" i="1" s="1"/>
  <c r="AB37" i="1"/>
  <c r="BS17" i="1"/>
  <c r="BR17" i="1"/>
  <c r="BV17" i="1" s="1"/>
  <c r="BW17" i="1" s="1"/>
  <c r="BQ17" i="1"/>
  <c r="AA19" i="1"/>
  <c r="AC21" i="1"/>
  <c r="V21" i="1"/>
  <c r="Z21" i="1" s="1"/>
  <c r="AA38" i="1"/>
  <c r="BR26" i="1"/>
  <c r="BV26" i="1" s="1"/>
  <c r="BW26" i="1" s="1"/>
  <c r="BS26" i="1"/>
  <c r="BQ26" i="1"/>
  <c r="BS23" i="1"/>
  <c r="BR23" i="1"/>
  <c r="BV23" i="1" s="1"/>
  <c r="BW23" i="1" s="1"/>
  <c r="BQ23" i="1"/>
  <c r="BQ24" i="1"/>
  <c r="BS24" i="1"/>
  <c r="BR24" i="1"/>
  <c r="BV24" i="1" s="1"/>
  <c r="BW24" i="1" s="1"/>
  <c r="BS57" i="1"/>
  <c r="BR57" i="1"/>
  <c r="BV57" i="1" s="1"/>
  <c r="BW57" i="1" s="1"/>
  <c r="BQ57" i="1"/>
  <c r="BQ73" i="1"/>
  <c r="BR73" i="1"/>
  <c r="BV73" i="1" s="1"/>
  <c r="BW73" i="1" s="1"/>
  <c r="BS73" i="1"/>
  <c r="BQ42" i="1"/>
  <c r="BS42" i="1"/>
  <c r="BR42" i="1"/>
  <c r="BV42" i="1" s="1"/>
  <c r="BW42" i="1" s="1"/>
  <c r="BR66" i="1"/>
  <c r="BV66" i="1" s="1"/>
  <c r="BW66" i="1" s="1"/>
  <c r="BQ66" i="1"/>
  <c r="BR20" i="1"/>
  <c r="BV20" i="1" s="1"/>
  <c r="BW20" i="1" s="1"/>
  <c r="Q21" i="1"/>
  <c r="O21" i="1" s="1"/>
  <c r="R21" i="1" s="1"/>
  <c r="AA21" i="1"/>
  <c r="AA25" i="1"/>
  <c r="AC26" i="1"/>
  <c r="Q29" i="1"/>
  <c r="O29" i="1" s="1"/>
  <c r="R29" i="1" s="1"/>
  <c r="L29" i="1" s="1"/>
  <c r="M29" i="1" s="1"/>
  <c r="AA29" i="1"/>
  <c r="BK35" i="1"/>
  <c r="AC36" i="1"/>
  <c r="AA51" i="1"/>
  <c r="T58" i="1"/>
  <c r="U58" i="1" s="1"/>
  <c r="BS60" i="1"/>
  <c r="BR60" i="1"/>
  <c r="BV60" i="1" s="1"/>
  <c r="BW60" i="1" s="1"/>
  <c r="BQ60" i="1"/>
  <c r="AC65" i="1"/>
  <c r="V65" i="1"/>
  <c r="Z65" i="1" s="1"/>
  <c r="AT68" i="1"/>
  <c r="AE68" i="1"/>
  <c r="K68" i="1"/>
  <c r="N68" i="1"/>
  <c r="AF68" i="1"/>
  <c r="BS72" i="1"/>
  <c r="BQ72" i="1"/>
  <c r="BR72" i="1"/>
  <c r="BV72" i="1" s="1"/>
  <c r="BW72" i="1" s="1"/>
  <c r="T16" i="1"/>
  <c r="U16" i="1" s="1"/>
  <c r="AB16" i="1" s="1"/>
  <c r="AT17" i="1"/>
  <c r="K17" i="1"/>
  <c r="AF17" i="1"/>
  <c r="BS20" i="1"/>
  <c r="W22" i="1"/>
  <c r="BJ23" i="1"/>
  <c r="T24" i="1"/>
  <c r="U24" i="1" s="1"/>
  <c r="AB24" i="1" s="1"/>
  <c r="AA32" i="1"/>
  <c r="T34" i="1"/>
  <c r="U34" i="1" s="1"/>
  <c r="Q34" i="1" s="1"/>
  <c r="O34" i="1" s="1"/>
  <c r="R34" i="1" s="1"/>
  <c r="L34" i="1" s="1"/>
  <c r="M34" i="1" s="1"/>
  <c r="BR35" i="1"/>
  <c r="BV35" i="1" s="1"/>
  <c r="BW35" i="1" s="1"/>
  <c r="CQ42" i="1"/>
  <c r="BH42" i="1" s="1"/>
  <c r="BJ42" i="1" s="1"/>
  <c r="S42" i="1"/>
  <c r="S43" i="1"/>
  <c r="CQ43" i="1"/>
  <c r="BH43" i="1" s="1"/>
  <c r="BJ43" i="1" s="1"/>
  <c r="AE60" i="1"/>
  <c r="N60" i="1"/>
  <c r="AF60" i="1"/>
  <c r="AT60" i="1"/>
  <c r="AA31" i="1"/>
  <c r="AA34" i="1"/>
  <c r="AB38" i="1"/>
  <c r="S44" i="1"/>
  <c r="CQ44" i="1"/>
  <c r="BH44" i="1" s="1"/>
  <c r="BJ44" i="1" s="1"/>
  <c r="BS91" i="1"/>
  <c r="BQ91" i="1"/>
  <c r="BR91" i="1"/>
  <c r="BV91" i="1" s="1"/>
  <c r="BW91" i="1" s="1"/>
  <c r="CQ17" i="1"/>
  <c r="BH17" i="1" s="1"/>
  <c r="BJ17" i="1" s="1"/>
  <c r="AB21" i="1"/>
  <c r="BK22" i="1"/>
  <c r="Q27" i="1"/>
  <c r="O27" i="1" s="1"/>
  <c r="R27" i="1" s="1"/>
  <c r="L27" i="1" s="1"/>
  <c r="M27" i="1" s="1"/>
  <c r="AA27" i="1"/>
  <c r="AD27" i="1" s="1"/>
  <c r="BK28" i="1"/>
  <c r="K60" i="1"/>
  <c r="BS66" i="1"/>
  <c r="AE72" i="1"/>
  <c r="AT72" i="1"/>
  <c r="AF72" i="1"/>
  <c r="K72" i="1"/>
  <c r="BJ16" i="1"/>
  <c r="BK20" i="1"/>
  <c r="BK21" i="1"/>
  <c r="T38" i="1"/>
  <c r="U38" i="1" s="1"/>
  <c r="Q38" i="1" s="1"/>
  <c r="O38" i="1" s="1"/>
  <c r="R38" i="1" s="1"/>
  <c r="L38" i="1" s="1"/>
  <c r="M38" i="1" s="1"/>
  <c r="BR40" i="1"/>
  <c r="BV40" i="1" s="1"/>
  <c r="BW40" i="1" s="1"/>
  <c r="AE41" i="1"/>
  <c r="AF41" i="1"/>
  <c r="K41" i="1"/>
  <c r="N41" i="1"/>
  <c r="AA43" i="1"/>
  <c r="K44" i="1"/>
  <c r="AT44" i="1"/>
  <c r="N44" i="1"/>
  <c r="AE44" i="1"/>
  <c r="AF44" i="1"/>
  <c r="S51" i="1"/>
  <c r="CQ51" i="1"/>
  <c r="BH51" i="1" s="1"/>
  <c r="BJ51" i="1" s="1"/>
  <c r="BS52" i="1"/>
  <c r="BR52" i="1"/>
  <c r="BV52" i="1" s="1"/>
  <c r="BW52" i="1" s="1"/>
  <c r="BQ52" i="1"/>
  <c r="N72" i="1"/>
  <c r="AF76" i="1"/>
  <c r="AE76" i="1"/>
  <c r="AT76" i="1"/>
  <c r="N76" i="1"/>
  <c r="K76" i="1"/>
  <c r="BR90" i="1"/>
  <c r="BV90" i="1" s="1"/>
  <c r="BW90" i="1" s="1"/>
  <c r="BQ90" i="1"/>
  <c r="BS90" i="1"/>
  <c r="AA110" i="1"/>
  <c r="BS110" i="1"/>
  <c r="BR110" i="1"/>
  <c r="BV110" i="1" s="1"/>
  <c r="BW110" i="1" s="1"/>
  <c r="BQ110" i="1"/>
  <c r="BJ21" i="1"/>
  <c r="AA50" i="1"/>
  <c r="T17" i="1"/>
  <c r="U17" i="1" s="1"/>
  <c r="Q17" i="1" s="1"/>
  <c r="O17" i="1" s="1"/>
  <c r="R17" i="1" s="1"/>
  <c r="L17" i="1" s="1"/>
  <c r="M17" i="1" s="1"/>
  <c r="AA48" i="1"/>
  <c r="T48" i="1"/>
  <c r="U48" i="1" s="1"/>
  <c r="BR19" i="1"/>
  <c r="BV19" i="1" s="1"/>
  <c r="BW19" i="1" s="1"/>
  <c r="BQ19" i="1"/>
  <c r="BS22" i="1"/>
  <c r="BR22" i="1"/>
  <c r="BV22" i="1" s="1"/>
  <c r="BW22" i="1" s="1"/>
  <c r="BQ22" i="1"/>
  <c r="V27" i="1"/>
  <c r="Z27" i="1" s="1"/>
  <c r="AB33" i="1"/>
  <c r="BS37" i="1"/>
  <c r="BQ37" i="1"/>
  <c r="V64" i="1"/>
  <c r="Z64" i="1" s="1"/>
  <c r="AC64" i="1"/>
  <c r="BS68" i="1"/>
  <c r="BR68" i="1"/>
  <c r="BV68" i="1" s="1"/>
  <c r="BW68" i="1" s="1"/>
  <c r="BQ68" i="1"/>
  <c r="T18" i="1"/>
  <c r="U18" i="1" s="1"/>
  <c r="BS19" i="1"/>
  <c r="AE23" i="1"/>
  <c r="N23" i="1"/>
  <c r="AF23" i="1"/>
  <c r="BK25" i="1"/>
  <c r="AB17" i="1"/>
  <c r="AE17" i="1"/>
  <c r="Q18" i="1"/>
  <c r="O18" i="1" s="1"/>
  <c r="R18" i="1" s="1"/>
  <c r="L18" i="1" s="1"/>
  <c r="M18" i="1" s="1"/>
  <c r="BQ18" i="1"/>
  <c r="BS18" i="1"/>
  <c r="BR18" i="1"/>
  <c r="BV18" i="1" s="1"/>
  <c r="BW18" i="1" s="1"/>
  <c r="W19" i="1"/>
  <c r="BK23" i="1"/>
  <c r="AT23" i="1"/>
  <c r="AE30" i="1"/>
  <c r="N30" i="1"/>
  <c r="AF30" i="1"/>
  <c r="K30" i="1"/>
  <c r="AT30" i="1"/>
  <c r="BR34" i="1"/>
  <c r="BV34" i="1" s="1"/>
  <c r="BW34" i="1" s="1"/>
  <c r="BJ35" i="1"/>
  <c r="T35" i="1"/>
  <c r="U35" i="1" s="1"/>
  <c r="Q35" i="1" s="1"/>
  <c r="O35" i="1" s="1"/>
  <c r="R35" i="1" s="1"/>
  <c r="L35" i="1" s="1"/>
  <c r="M35" i="1" s="1"/>
  <c r="BS41" i="1"/>
  <c r="BQ41" i="1"/>
  <c r="AA42" i="1"/>
  <c r="BS45" i="1"/>
  <c r="BR45" i="1"/>
  <c r="BV45" i="1" s="1"/>
  <c r="BW45" i="1" s="1"/>
  <c r="BQ45" i="1"/>
  <c r="BS56" i="1"/>
  <c r="BR56" i="1"/>
  <c r="BV56" i="1" s="1"/>
  <c r="BW56" i="1" s="1"/>
  <c r="BQ56" i="1"/>
  <c r="AA73" i="1"/>
  <c r="AA17" i="1"/>
  <c r="AA24" i="1"/>
  <c r="Q24" i="1"/>
  <c r="O24" i="1" s="1"/>
  <c r="R24" i="1" s="1"/>
  <c r="L24" i="1" s="1"/>
  <c r="M24" i="1" s="1"/>
  <c r="BS33" i="1"/>
  <c r="BQ33" i="1"/>
  <c r="Q37" i="1"/>
  <c r="O37" i="1" s="1"/>
  <c r="R37" i="1" s="1"/>
  <c r="L37" i="1" s="1"/>
  <c r="M37" i="1" s="1"/>
  <c r="AA37" i="1"/>
  <c r="K26" i="1"/>
  <c r="AT26" i="1"/>
  <c r="AF26" i="1"/>
  <c r="N26" i="1"/>
  <c r="AE26" i="1"/>
  <c r="BS29" i="1"/>
  <c r="BR29" i="1"/>
  <c r="BV29" i="1" s="1"/>
  <c r="BW29" i="1" s="1"/>
  <c r="BQ47" i="1"/>
  <c r="BR47" i="1"/>
  <c r="BV47" i="1" s="1"/>
  <c r="BW47" i="1" s="1"/>
  <c r="AF19" i="1"/>
  <c r="AE19" i="1"/>
  <c r="N19" i="1"/>
  <c r="AT19" i="1"/>
  <c r="CQ26" i="1"/>
  <c r="BH26" i="1" s="1"/>
  <c r="BK26" i="1" s="1"/>
  <c r="BQ30" i="1"/>
  <c r="BR30" i="1"/>
  <c r="BV30" i="1" s="1"/>
  <c r="BW30" i="1" s="1"/>
  <c r="BS30" i="1"/>
  <c r="AA41" i="1"/>
  <c r="BS49" i="1"/>
  <c r="BR49" i="1"/>
  <c r="BV49" i="1" s="1"/>
  <c r="BW49" i="1" s="1"/>
  <c r="BQ49" i="1"/>
  <c r="BS64" i="1"/>
  <c r="BR64" i="1"/>
  <c r="BV64" i="1" s="1"/>
  <c r="BW64" i="1" s="1"/>
  <c r="BQ64" i="1"/>
  <c r="BK17" i="1"/>
  <c r="AE18" i="1"/>
  <c r="AF18" i="1"/>
  <c r="N18" i="1"/>
  <c r="T20" i="1"/>
  <c r="U20" i="1" s="1"/>
  <c r="AB22" i="1"/>
  <c r="K23" i="1"/>
  <c r="AA26" i="1"/>
  <c r="Q26" i="1"/>
  <c r="O26" i="1" s="1"/>
  <c r="R26" i="1" s="1"/>
  <c r="AB26" i="1"/>
  <c r="AA28" i="1"/>
  <c r="Q28" i="1"/>
  <c r="O28" i="1" s="1"/>
  <c r="R28" i="1" s="1"/>
  <c r="L28" i="1" s="1"/>
  <c r="M28" i="1" s="1"/>
  <c r="BQ28" i="1"/>
  <c r="BS28" i="1"/>
  <c r="BR28" i="1"/>
  <c r="BV28" i="1" s="1"/>
  <c r="BW28" i="1" s="1"/>
  <c r="AB29" i="1"/>
  <c r="BS32" i="1"/>
  <c r="BR32" i="1"/>
  <c r="BV32" i="1" s="1"/>
  <c r="BW32" i="1" s="1"/>
  <c r="BQ32" i="1"/>
  <c r="BS34" i="1"/>
  <c r="AA36" i="1"/>
  <c r="Q36" i="1"/>
  <c r="O36" i="1" s="1"/>
  <c r="R36" i="1" s="1"/>
  <c r="L36" i="1" s="1"/>
  <c r="M36" i="1" s="1"/>
  <c r="AA40" i="1"/>
  <c r="Q40" i="1"/>
  <c r="O40" i="1" s="1"/>
  <c r="R40" i="1" s="1"/>
  <c r="T40" i="1"/>
  <c r="U40" i="1" s="1"/>
  <c r="AB40" i="1" s="1"/>
  <c r="BK42" i="1"/>
  <c r="BJ56" i="1"/>
  <c r="AA68" i="1"/>
  <c r="V75" i="1"/>
  <c r="Z75" i="1" s="1"/>
  <c r="AC75" i="1"/>
  <c r="AB75" i="1"/>
  <c r="BS96" i="1"/>
  <c r="BR96" i="1"/>
  <c r="BV96" i="1" s="1"/>
  <c r="BW96" i="1" s="1"/>
  <c r="BQ96" i="1"/>
  <c r="S101" i="1"/>
  <c r="CQ101" i="1"/>
  <c r="BH101" i="1" s="1"/>
  <c r="BJ101" i="1" s="1"/>
  <c r="V103" i="1"/>
  <c r="Z103" i="1" s="1"/>
  <c r="AC103" i="1"/>
  <c r="AA131" i="1"/>
  <c r="BQ81" i="1"/>
  <c r="BR81" i="1"/>
  <c r="BV81" i="1" s="1"/>
  <c r="BW81" i="1" s="1"/>
  <c r="BS81" i="1"/>
  <c r="CQ100" i="1"/>
  <c r="BH100" i="1" s="1"/>
  <c r="BJ100" i="1" s="1"/>
  <c r="S100" i="1"/>
  <c r="CQ31" i="1"/>
  <c r="BH31" i="1" s="1"/>
  <c r="BJ31" i="1" s="1"/>
  <c r="S31" i="1"/>
  <c r="K40" i="1"/>
  <c r="N40" i="1"/>
  <c r="AF40" i="1"/>
  <c r="BS44" i="1"/>
  <c r="BQ44" i="1"/>
  <c r="AA46" i="1"/>
  <c r="AA47" i="1"/>
  <c r="K48" i="1"/>
  <c r="AE48" i="1"/>
  <c r="N48" i="1"/>
  <c r="AT48" i="1"/>
  <c r="AF53" i="1"/>
  <c r="AE53" i="1"/>
  <c r="K53" i="1"/>
  <c r="AT53" i="1"/>
  <c r="T54" i="1"/>
  <c r="U54" i="1" s="1"/>
  <c r="AF64" i="1"/>
  <c r="AT64" i="1"/>
  <c r="K64" i="1"/>
  <c r="AA71" i="1"/>
  <c r="T71" i="1"/>
  <c r="U71" i="1" s="1"/>
  <c r="BS79" i="1"/>
  <c r="BR79" i="1"/>
  <c r="BV79" i="1" s="1"/>
  <c r="BW79" i="1" s="1"/>
  <c r="BQ79" i="1"/>
  <c r="W24" i="1"/>
  <c r="AT25" i="1"/>
  <c r="AT28" i="1"/>
  <c r="S30" i="1"/>
  <c r="AT31" i="1"/>
  <c r="K32" i="1"/>
  <c r="AF32" i="1"/>
  <c r="N32" i="1"/>
  <c r="CQ32" i="1"/>
  <c r="BH32" i="1" s="1"/>
  <c r="BK32" i="1" s="1"/>
  <c r="AA44" i="1"/>
  <c r="T50" i="1"/>
  <c r="U50" i="1" s="1"/>
  <c r="AB50" i="1" s="1"/>
  <c r="S52" i="1"/>
  <c r="CQ52" i="1"/>
  <c r="BH52" i="1" s="1"/>
  <c r="BJ52" i="1" s="1"/>
  <c r="BS53" i="1"/>
  <c r="BR53" i="1"/>
  <c r="BV53" i="1" s="1"/>
  <c r="BW53" i="1" s="1"/>
  <c r="BQ53" i="1"/>
  <c r="AA56" i="1"/>
  <c r="T56" i="1"/>
  <c r="U56" i="1" s="1"/>
  <c r="Q56" i="1" s="1"/>
  <c r="O56" i="1" s="1"/>
  <c r="R56" i="1" s="1"/>
  <c r="AE61" i="1"/>
  <c r="N61" i="1"/>
  <c r="AF61" i="1"/>
  <c r="AT61" i="1"/>
  <c r="K61" i="1"/>
  <c r="BS63" i="1"/>
  <c r="BR63" i="1"/>
  <c r="BV63" i="1" s="1"/>
  <c r="BW63" i="1" s="1"/>
  <c r="BQ63" i="1"/>
  <c r="T66" i="1"/>
  <c r="U66" i="1" s="1"/>
  <c r="Q66" i="1" s="1"/>
  <c r="O66" i="1" s="1"/>
  <c r="R66" i="1" s="1"/>
  <c r="L66" i="1" s="1"/>
  <c r="M66" i="1" s="1"/>
  <c r="BJ67" i="1"/>
  <c r="W69" i="1"/>
  <c r="AA70" i="1"/>
  <c r="V81" i="1"/>
  <c r="Z81" i="1" s="1"/>
  <c r="AC81" i="1"/>
  <c r="AB81" i="1"/>
  <c r="AA106" i="1"/>
  <c r="T115" i="1"/>
  <c r="U115" i="1" s="1"/>
  <c r="BS117" i="1"/>
  <c r="BR117" i="1"/>
  <c r="BV117" i="1" s="1"/>
  <c r="BW117" i="1" s="1"/>
  <c r="BQ117" i="1"/>
  <c r="BK122" i="1"/>
  <c r="V85" i="1"/>
  <c r="Z85" i="1" s="1"/>
  <c r="AC85" i="1"/>
  <c r="AD85" i="1" s="1"/>
  <c r="AB85" i="1"/>
  <c r="AF88" i="1"/>
  <c r="AE88" i="1"/>
  <c r="AT88" i="1"/>
  <c r="N88" i="1"/>
  <c r="K88" i="1"/>
  <c r="K91" i="1"/>
  <c r="N91" i="1"/>
  <c r="AF91" i="1"/>
  <c r="AE91" i="1"/>
  <c r="AT91" i="1"/>
  <c r="BR98" i="1"/>
  <c r="BV98" i="1" s="1"/>
  <c r="BW98" i="1" s="1"/>
  <c r="BQ98" i="1"/>
  <c r="CQ49" i="1"/>
  <c r="BH49" i="1" s="1"/>
  <c r="BJ49" i="1" s="1"/>
  <c r="S49" i="1"/>
  <c r="AA58" i="1"/>
  <c r="Q58" i="1"/>
  <c r="O58" i="1" s="1"/>
  <c r="R58" i="1" s="1"/>
  <c r="L58" i="1" s="1"/>
  <c r="M58" i="1" s="1"/>
  <c r="K25" i="1"/>
  <c r="T25" i="1"/>
  <c r="U25" i="1" s="1"/>
  <c r="Q25" i="1" s="1"/>
  <c r="O25" i="1" s="1"/>
  <c r="R25" i="1" s="1"/>
  <c r="BQ25" i="1"/>
  <c r="K28" i="1"/>
  <c r="T28" i="1"/>
  <c r="U28" i="1" s="1"/>
  <c r="AE29" i="1"/>
  <c r="N29" i="1"/>
  <c r="BR31" i="1"/>
  <c r="BV31" i="1" s="1"/>
  <c r="BW31" i="1" s="1"/>
  <c r="CQ33" i="1"/>
  <c r="BH33" i="1" s="1"/>
  <c r="BJ33" i="1" s="1"/>
  <c r="CQ36" i="1"/>
  <c r="BH36" i="1" s="1"/>
  <c r="BJ36" i="1" s="1"/>
  <c r="S41" i="1"/>
  <c r="AE42" i="1"/>
  <c r="K42" i="1"/>
  <c r="AF42" i="1"/>
  <c r="AA45" i="1"/>
  <c r="AE46" i="1"/>
  <c r="N46" i="1"/>
  <c r="AF46" i="1"/>
  <c r="BQ54" i="1"/>
  <c r="BS54" i="1"/>
  <c r="BR54" i="1"/>
  <c r="BV54" i="1" s="1"/>
  <c r="BW54" i="1" s="1"/>
  <c r="BS55" i="1"/>
  <c r="BR62" i="1"/>
  <c r="BV62" i="1" s="1"/>
  <c r="BW62" i="1" s="1"/>
  <c r="BQ62" i="1"/>
  <c r="AA65" i="1"/>
  <c r="Q65" i="1"/>
  <c r="O65" i="1" s="1"/>
  <c r="R65" i="1" s="1"/>
  <c r="L65" i="1" s="1"/>
  <c r="M65" i="1" s="1"/>
  <c r="T80" i="1"/>
  <c r="U80" i="1" s="1"/>
  <c r="K83" i="1"/>
  <c r="N83" i="1"/>
  <c r="AF83" i="1"/>
  <c r="AT83" i="1"/>
  <c r="AE83" i="1"/>
  <c r="AA101" i="1"/>
  <c r="T146" i="1"/>
  <c r="U146" i="1" s="1"/>
  <c r="AT16" i="1"/>
  <c r="AT20" i="1"/>
  <c r="K21" i="1"/>
  <c r="AE22" i="1"/>
  <c r="AT24" i="1"/>
  <c r="AE25" i="1"/>
  <c r="BR25" i="1"/>
  <c r="BV25" i="1" s="1"/>
  <c r="BW25" i="1" s="1"/>
  <c r="K27" i="1"/>
  <c r="AT29" i="1"/>
  <c r="CQ29" i="1"/>
  <c r="BH29" i="1" s="1"/>
  <c r="BJ29" i="1" s="1"/>
  <c r="AE31" i="1"/>
  <c r="T32" i="1"/>
  <c r="U32" i="1" s="1"/>
  <c r="Q32" i="1" s="1"/>
  <c r="O32" i="1" s="1"/>
  <c r="R32" i="1" s="1"/>
  <c r="L32" i="1" s="1"/>
  <c r="M32" i="1" s="1"/>
  <c r="AB34" i="1"/>
  <c r="AT34" i="1"/>
  <c r="AF35" i="1"/>
  <c r="N35" i="1"/>
  <c r="K36" i="1"/>
  <c r="AT36" i="1"/>
  <c r="BQ36" i="1"/>
  <c r="AE40" i="1"/>
  <c r="W42" i="1"/>
  <c r="AT42" i="1"/>
  <c r="BR44" i="1"/>
  <c r="BV44" i="1" s="1"/>
  <c r="BW44" i="1" s="1"/>
  <c r="AT46" i="1"/>
  <c r="BS48" i="1"/>
  <c r="BR48" i="1"/>
  <c r="BV48" i="1" s="1"/>
  <c r="BW48" i="1" s="1"/>
  <c r="AA57" i="1"/>
  <c r="BK58" i="1"/>
  <c r="BS58" i="1"/>
  <c r="BR58" i="1"/>
  <c r="BV58" i="1" s="1"/>
  <c r="BW58" i="1" s="1"/>
  <c r="N64" i="1"/>
  <c r="BS76" i="1"/>
  <c r="BR76" i="1"/>
  <c r="BV76" i="1" s="1"/>
  <c r="BW76" i="1" s="1"/>
  <c r="BQ76" i="1"/>
  <c r="T79" i="1"/>
  <c r="U79" i="1" s="1"/>
  <c r="BS80" i="1"/>
  <c r="BR80" i="1"/>
  <c r="BV80" i="1" s="1"/>
  <c r="BW80" i="1" s="1"/>
  <c r="BQ80" i="1"/>
  <c r="BS84" i="1"/>
  <c r="BR84" i="1"/>
  <c r="BV84" i="1" s="1"/>
  <c r="BW84" i="1" s="1"/>
  <c r="BQ84" i="1"/>
  <c r="CQ96" i="1"/>
  <c r="BH96" i="1" s="1"/>
  <c r="S96" i="1"/>
  <c r="BK56" i="1"/>
  <c r="T70" i="1"/>
  <c r="U70" i="1" s="1"/>
  <c r="Q70" i="1" s="1"/>
  <c r="O70" i="1" s="1"/>
  <c r="R70" i="1" s="1"/>
  <c r="L70" i="1" s="1"/>
  <c r="M70" i="1" s="1"/>
  <c r="N22" i="1"/>
  <c r="AF22" i="1"/>
  <c r="Q23" i="1"/>
  <c r="O23" i="1" s="1"/>
  <c r="R23" i="1" s="1"/>
  <c r="CQ24" i="1"/>
  <c r="BH24" i="1" s="1"/>
  <c r="BJ24" i="1" s="1"/>
  <c r="N25" i="1"/>
  <c r="AF28" i="1"/>
  <c r="K31" i="1"/>
  <c r="AE32" i="1"/>
  <c r="AF45" i="1"/>
  <c r="AE45" i="1"/>
  <c r="K45" i="1"/>
  <c r="N45" i="1"/>
  <c r="AF48" i="1"/>
  <c r="K56" i="1"/>
  <c r="AF56" i="1"/>
  <c r="AE56" i="1"/>
  <c r="N56" i="1"/>
  <c r="AA60" i="1"/>
  <c r="AA61" i="1"/>
  <c r="T63" i="1"/>
  <c r="U63" i="1" s="1"/>
  <c r="AB64" i="1"/>
  <c r="AE64" i="1"/>
  <c r="AB65" i="1"/>
  <c r="AA67" i="1"/>
  <c r="BR70" i="1"/>
  <c r="BV70" i="1" s="1"/>
  <c r="BW70" i="1" s="1"/>
  <c r="BQ70" i="1"/>
  <c r="BS70" i="1"/>
  <c r="BS71" i="1"/>
  <c r="BR71" i="1"/>
  <c r="BV71" i="1" s="1"/>
  <c r="BW71" i="1" s="1"/>
  <c r="BQ71" i="1"/>
  <c r="AA74" i="1"/>
  <c r="BR74" i="1"/>
  <c r="BV74" i="1" s="1"/>
  <c r="BW74" i="1" s="1"/>
  <c r="BS74" i="1"/>
  <c r="BQ74" i="1"/>
  <c r="T87" i="1"/>
  <c r="U87" i="1" s="1"/>
  <c r="AF96" i="1"/>
  <c r="AE96" i="1"/>
  <c r="AT96" i="1"/>
  <c r="K96" i="1"/>
  <c r="BS98" i="1"/>
  <c r="BQ46" i="1"/>
  <c r="BS46" i="1"/>
  <c r="BK48" i="1"/>
  <c r="BK49" i="1"/>
  <c r="AA49" i="1"/>
  <c r="AE50" i="1"/>
  <c r="N50" i="1"/>
  <c r="CQ53" i="1"/>
  <c r="BH53" i="1" s="1"/>
  <c r="BJ53" i="1" s="1"/>
  <c r="S53" i="1"/>
  <c r="CQ54" i="1"/>
  <c r="BH54" i="1" s="1"/>
  <c r="AF57" i="1"/>
  <c r="AE57" i="1"/>
  <c r="K57" i="1"/>
  <c r="AF58" i="1"/>
  <c r="N58" i="1"/>
  <c r="AT58" i="1"/>
  <c r="CQ62" i="1"/>
  <c r="BH62" i="1" s="1"/>
  <c r="BJ62" i="1" s="1"/>
  <c r="BQ65" i="1"/>
  <c r="BR65" i="1"/>
  <c r="BV65" i="1" s="1"/>
  <c r="BW65" i="1" s="1"/>
  <c r="BK67" i="1"/>
  <c r="CQ69" i="1"/>
  <c r="BH69" i="1" s="1"/>
  <c r="S69" i="1"/>
  <c r="BR78" i="1"/>
  <c r="BV78" i="1" s="1"/>
  <c r="BW78" i="1" s="1"/>
  <c r="BS78" i="1"/>
  <c r="BQ78" i="1"/>
  <c r="AD81" i="1"/>
  <c r="W85" i="1"/>
  <c r="BJ86" i="1"/>
  <c r="BK89" i="1"/>
  <c r="AA93" i="1"/>
  <c r="AA94" i="1"/>
  <c r="BR94" i="1"/>
  <c r="BV94" i="1" s="1"/>
  <c r="BW94" i="1" s="1"/>
  <c r="BS94" i="1"/>
  <c r="BQ94" i="1"/>
  <c r="BR105" i="1"/>
  <c r="BV105" i="1" s="1"/>
  <c r="BW105" i="1" s="1"/>
  <c r="BS105" i="1"/>
  <c r="BQ105" i="1"/>
  <c r="V122" i="1"/>
  <c r="Z122" i="1" s="1"/>
  <c r="AB122" i="1"/>
  <c r="AC122" i="1"/>
  <c r="AD122" i="1" s="1"/>
  <c r="CQ38" i="1"/>
  <c r="BH38" i="1" s="1"/>
  <c r="BJ38" i="1" s="1"/>
  <c r="BS43" i="1"/>
  <c r="CQ45" i="1"/>
  <c r="BH45" i="1" s="1"/>
  <c r="BJ45" i="1" s="1"/>
  <c r="S45" i="1"/>
  <c r="CQ46" i="1"/>
  <c r="BH46" i="1" s="1"/>
  <c r="BJ46" i="1" s="1"/>
  <c r="AF49" i="1"/>
  <c r="AE49" i="1"/>
  <c r="K49" i="1"/>
  <c r="K50" i="1"/>
  <c r="AA52" i="1"/>
  <c r="S55" i="1"/>
  <c r="CQ55" i="1"/>
  <c r="BH55" i="1" s="1"/>
  <c r="BJ55" i="1" s="1"/>
  <c r="AA62" i="1"/>
  <c r="T68" i="1"/>
  <c r="U68" i="1" s="1"/>
  <c r="Q68" i="1" s="1"/>
  <c r="O68" i="1" s="1"/>
  <c r="R68" i="1" s="1"/>
  <c r="L68" i="1" s="1"/>
  <c r="M68" i="1" s="1"/>
  <c r="S73" i="1"/>
  <c r="T76" i="1"/>
  <c r="U76" i="1" s="1"/>
  <c r="AB76" i="1" s="1"/>
  <c r="BK85" i="1"/>
  <c r="BK86" i="1"/>
  <c r="BR86" i="1"/>
  <c r="BV86" i="1" s="1"/>
  <c r="BW86" i="1" s="1"/>
  <c r="BQ86" i="1"/>
  <c r="AE89" i="1"/>
  <c r="N89" i="1"/>
  <c r="AT89" i="1"/>
  <c r="K89" i="1"/>
  <c r="AF89" i="1"/>
  <c r="BS92" i="1"/>
  <c r="BR92" i="1"/>
  <c r="BV92" i="1" s="1"/>
  <c r="BW92" i="1" s="1"/>
  <c r="BQ92" i="1"/>
  <c r="T95" i="1"/>
  <c r="U95" i="1" s="1"/>
  <c r="AA168" i="1"/>
  <c r="S39" i="1"/>
  <c r="BJ48" i="1"/>
  <c r="BQ50" i="1"/>
  <c r="BS50" i="1"/>
  <c r="AA53" i="1"/>
  <c r="Q54" i="1"/>
  <c r="O54" i="1" s="1"/>
  <c r="R54" i="1" s="1"/>
  <c r="L54" i="1" s="1"/>
  <c r="M54" i="1" s="1"/>
  <c r="AE54" i="1"/>
  <c r="N54" i="1"/>
  <c r="CQ57" i="1"/>
  <c r="BH57" i="1" s="1"/>
  <c r="BJ57" i="1" s="1"/>
  <c r="S57" i="1"/>
  <c r="BJ58" i="1"/>
  <c r="S60" i="1"/>
  <c r="K63" i="1"/>
  <c r="AF63" i="1"/>
  <c r="N63" i="1"/>
  <c r="AE63" i="1"/>
  <c r="BK64" i="1"/>
  <c r="BQ69" i="1"/>
  <c r="BS69" i="1"/>
  <c r="BR69" i="1"/>
  <c r="BV69" i="1" s="1"/>
  <c r="BW69" i="1" s="1"/>
  <c r="CQ72" i="1"/>
  <c r="BH72" i="1" s="1"/>
  <c r="BJ72" i="1" s="1"/>
  <c r="S72" i="1"/>
  <c r="T77" i="1"/>
  <c r="U77" i="1" s="1"/>
  <c r="AA79" i="1"/>
  <c r="Q79" i="1"/>
  <c r="O79" i="1" s="1"/>
  <c r="R79" i="1" s="1"/>
  <c r="L79" i="1" s="1"/>
  <c r="M79" i="1" s="1"/>
  <c r="BQ82" i="1"/>
  <c r="AA83" i="1"/>
  <c r="T83" i="1"/>
  <c r="U83" i="1" s="1"/>
  <c r="Q83" i="1" s="1"/>
  <c r="O83" i="1" s="1"/>
  <c r="R83" i="1" s="1"/>
  <c r="L83" i="1" s="1"/>
  <c r="M83" i="1" s="1"/>
  <c r="AC84" i="1"/>
  <c r="AA86" i="1"/>
  <c r="BS86" i="1"/>
  <c r="BK87" i="1"/>
  <c r="BS88" i="1"/>
  <c r="BR88" i="1"/>
  <c r="BV88" i="1" s="1"/>
  <c r="BW88" i="1" s="1"/>
  <c r="BQ88" i="1"/>
  <c r="AA92" i="1"/>
  <c r="T93" i="1"/>
  <c r="U93" i="1" s="1"/>
  <c r="BS100" i="1"/>
  <c r="BR100" i="1"/>
  <c r="BV100" i="1" s="1"/>
  <c r="BW100" i="1" s="1"/>
  <c r="BQ100" i="1"/>
  <c r="T107" i="1"/>
  <c r="U107" i="1" s="1"/>
  <c r="AA128" i="1"/>
  <c r="Q33" i="1"/>
  <c r="O33" i="1" s="1"/>
  <c r="R33" i="1" s="1"/>
  <c r="L33" i="1" s="1"/>
  <c r="M33" i="1" s="1"/>
  <c r="CQ34" i="1"/>
  <c r="BH34" i="1" s="1"/>
  <c r="BJ34" i="1" s="1"/>
  <c r="CQ39" i="1"/>
  <c r="BH39" i="1" s="1"/>
  <c r="BK39" i="1" s="1"/>
  <c r="T46" i="1"/>
  <c r="U46" i="1" s="1"/>
  <c r="S47" i="1"/>
  <c r="CQ47" i="1"/>
  <c r="BH47" i="1" s="1"/>
  <c r="BJ47" i="1" s="1"/>
  <c r="BS51" i="1"/>
  <c r="AT54" i="1"/>
  <c r="W55" i="1"/>
  <c r="AA59" i="1"/>
  <c r="S61" i="1"/>
  <c r="K67" i="1"/>
  <c r="N67" i="1"/>
  <c r="AF67" i="1"/>
  <c r="AE67" i="1"/>
  <c r="AT67" i="1"/>
  <c r="AT69" i="1"/>
  <c r="Q77" i="1"/>
  <c r="O77" i="1" s="1"/>
  <c r="R77" i="1" s="1"/>
  <c r="L77" i="1" s="1"/>
  <c r="M77" i="1" s="1"/>
  <c r="AB80" i="1"/>
  <c r="AE81" i="1"/>
  <c r="N81" i="1"/>
  <c r="AT81" i="1"/>
  <c r="AF81" i="1"/>
  <c r="K81" i="1"/>
  <c r="L81" i="1" s="1"/>
  <c r="M81" i="1" s="1"/>
  <c r="BS82" i="1"/>
  <c r="BK83" i="1"/>
  <c r="AE85" i="1"/>
  <c r="N85" i="1"/>
  <c r="AF85" i="1"/>
  <c r="K85" i="1"/>
  <c r="L85" i="1" s="1"/>
  <c r="M85" i="1" s="1"/>
  <c r="AT85" i="1"/>
  <c r="BK92" i="1"/>
  <c r="AA105" i="1"/>
  <c r="AA108" i="1"/>
  <c r="S67" i="1"/>
  <c r="AE71" i="1"/>
  <c r="S74" i="1"/>
  <c r="K75" i="1"/>
  <c r="N75" i="1"/>
  <c r="AA76" i="1"/>
  <c r="S78" i="1"/>
  <c r="BK91" i="1"/>
  <c r="AE93" i="1"/>
  <c r="N93" i="1"/>
  <c r="AF93" i="1"/>
  <c r="K93" i="1"/>
  <c r="T109" i="1"/>
  <c r="U109" i="1" s="1"/>
  <c r="T110" i="1"/>
  <c r="U110" i="1" s="1"/>
  <c r="Q110" i="1" s="1"/>
  <c r="O110" i="1" s="1"/>
  <c r="R110" i="1" s="1"/>
  <c r="AF114" i="1"/>
  <c r="AE114" i="1"/>
  <c r="K114" i="1"/>
  <c r="AT114" i="1"/>
  <c r="AA116" i="1"/>
  <c r="BQ116" i="1"/>
  <c r="BS116" i="1"/>
  <c r="BR116" i="1"/>
  <c r="BV116" i="1" s="1"/>
  <c r="BW116" i="1" s="1"/>
  <c r="S121" i="1"/>
  <c r="CQ121" i="1"/>
  <c r="BH121" i="1" s="1"/>
  <c r="BK121" i="1" s="1"/>
  <c r="AA130" i="1"/>
  <c r="AA137" i="1"/>
  <c r="CQ149" i="1"/>
  <c r="BH149" i="1" s="1"/>
  <c r="S149" i="1"/>
  <c r="AA152" i="1"/>
  <c r="Q152" i="1"/>
  <c r="O152" i="1" s="1"/>
  <c r="R152" i="1" s="1"/>
  <c r="T152" i="1"/>
  <c r="U152" i="1" s="1"/>
  <c r="AA154" i="1"/>
  <c r="AA166" i="1"/>
  <c r="AA167" i="1"/>
  <c r="T180" i="1"/>
  <c r="U180" i="1" s="1"/>
  <c r="BJ109" i="1"/>
  <c r="BS125" i="1"/>
  <c r="BR125" i="1"/>
  <c r="BV125" i="1" s="1"/>
  <c r="BW125" i="1" s="1"/>
  <c r="AA127" i="1"/>
  <c r="BS128" i="1"/>
  <c r="BR128" i="1"/>
  <c r="BV128" i="1" s="1"/>
  <c r="BW128" i="1" s="1"/>
  <c r="BQ128" i="1"/>
  <c r="AC135" i="1"/>
  <c r="V135" i="1"/>
  <c r="Z135" i="1" s="1"/>
  <c r="AB135" i="1"/>
  <c r="AA136" i="1"/>
  <c r="BK139" i="1"/>
  <c r="BS140" i="1"/>
  <c r="BR140" i="1"/>
  <c r="BV140" i="1" s="1"/>
  <c r="BW140" i="1" s="1"/>
  <c r="BQ140" i="1"/>
  <c r="BR151" i="1"/>
  <c r="BV151" i="1" s="1"/>
  <c r="BW151" i="1" s="1"/>
  <c r="BQ151" i="1"/>
  <c r="AF157" i="1"/>
  <c r="AE157" i="1"/>
  <c r="AT157" i="1"/>
  <c r="K157" i="1"/>
  <c r="BS161" i="1"/>
  <c r="BQ161" i="1"/>
  <c r="AA162" i="1"/>
  <c r="AF92" i="1"/>
  <c r="AE92" i="1"/>
  <c r="AT92" i="1"/>
  <c r="N92" i="1"/>
  <c r="BS99" i="1"/>
  <c r="BQ99" i="1"/>
  <c r="BS102" i="1"/>
  <c r="BR102" i="1"/>
  <c r="BV102" i="1" s="1"/>
  <c r="BW102" i="1" s="1"/>
  <c r="BK123" i="1"/>
  <c r="BQ125" i="1"/>
  <c r="AE134" i="1"/>
  <c r="N134" i="1"/>
  <c r="AF134" i="1"/>
  <c r="K134" i="1"/>
  <c r="BQ138" i="1"/>
  <c r="BS138" i="1"/>
  <c r="BS149" i="1"/>
  <c r="BR149" i="1"/>
  <c r="BV149" i="1" s="1"/>
  <c r="BW149" i="1" s="1"/>
  <c r="BQ149" i="1"/>
  <c r="BS151" i="1"/>
  <c r="BR161" i="1"/>
  <c r="BV161" i="1" s="1"/>
  <c r="BW161" i="1" s="1"/>
  <c r="AA186" i="1"/>
  <c r="AA109" i="1"/>
  <c r="Q109" i="1"/>
  <c r="O109" i="1" s="1"/>
  <c r="R109" i="1" s="1"/>
  <c r="L109" i="1" s="1"/>
  <c r="M109" i="1" s="1"/>
  <c r="Q115" i="1"/>
  <c r="O115" i="1" s="1"/>
  <c r="R115" i="1" s="1"/>
  <c r="AA115" i="1"/>
  <c r="BK142" i="1"/>
  <c r="BR147" i="1"/>
  <c r="BV147" i="1" s="1"/>
  <c r="BW147" i="1" s="1"/>
  <c r="BS147" i="1"/>
  <c r="BQ147" i="1"/>
  <c r="T154" i="1"/>
  <c r="U154" i="1" s="1"/>
  <c r="N157" i="1"/>
  <c r="BQ168" i="1"/>
  <c r="BS168" i="1"/>
  <c r="BR168" i="1"/>
  <c r="BV168" i="1" s="1"/>
  <c r="BW168" i="1" s="1"/>
  <c r="T171" i="1"/>
  <c r="U171" i="1" s="1"/>
  <c r="AT59" i="1"/>
  <c r="W73" i="1"/>
  <c r="AA75" i="1"/>
  <c r="Q75" i="1"/>
  <c r="O75" i="1" s="1"/>
  <c r="R75" i="1" s="1"/>
  <c r="AF75" i="1"/>
  <c r="Q84" i="1"/>
  <c r="O84" i="1" s="1"/>
  <c r="R84" i="1" s="1"/>
  <c r="L84" i="1" s="1"/>
  <c r="M84" i="1" s="1"/>
  <c r="AA84" i="1"/>
  <c r="CQ92" i="1"/>
  <c r="BH92" i="1" s="1"/>
  <c r="BJ92" i="1" s="1"/>
  <c r="S92" i="1"/>
  <c r="W93" i="1"/>
  <c r="AA100" i="1"/>
  <c r="BS101" i="1"/>
  <c r="BR101" i="1"/>
  <c r="BV101" i="1" s="1"/>
  <c r="BW101" i="1" s="1"/>
  <c r="BQ101" i="1"/>
  <c r="AA103" i="1"/>
  <c r="Q103" i="1"/>
  <c r="O103" i="1" s="1"/>
  <c r="R103" i="1" s="1"/>
  <c r="L103" i="1" s="1"/>
  <c r="M103" i="1" s="1"/>
  <c r="BQ103" i="1"/>
  <c r="BS103" i="1"/>
  <c r="BR103" i="1"/>
  <c r="BV103" i="1" s="1"/>
  <c r="BW103" i="1" s="1"/>
  <c r="AA107" i="1"/>
  <c r="Q107" i="1"/>
  <c r="O107" i="1" s="1"/>
  <c r="R107" i="1" s="1"/>
  <c r="BK108" i="1"/>
  <c r="BS118" i="1"/>
  <c r="BR118" i="1"/>
  <c r="BV118" i="1" s="1"/>
  <c r="BW118" i="1" s="1"/>
  <c r="BQ118" i="1"/>
  <c r="AA119" i="1"/>
  <c r="AA120" i="1"/>
  <c r="BK124" i="1"/>
  <c r="T127" i="1"/>
  <c r="U127" i="1" s="1"/>
  <c r="S128" i="1"/>
  <c r="CQ128" i="1"/>
  <c r="BH128" i="1" s="1"/>
  <c r="BS133" i="1"/>
  <c r="BQ133" i="1"/>
  <c r="BR133" i="1"/>
  <c r="BV133" i="1" s="1"/>
  <c r="BW133" i="1" s="1"/>
  <c r="T137" i="1"/>
  <c r="U137" i="1" s="1"/>
  <c r="BS137" i="1"/>
  <c r="BQ137" i="1"/>
  <c r="BR137" i="1"/>
  <c r="BV137" i="1" s="1"/>
  <c r="BW137" i="1" s="1"/>
  <c r="AA146" i="1"/>
  <c r="AA165" i="1"/>
  <c r="S59" i="1"/>
  <c r="K71" i="1"/>
  <c r="N71" i="1"/>
  <c r="BK75" i="1"/>
  <c r="AD75" i="1"/>
  <c r="AE77" i="1"/>
  <c r="N77" i="1"/>
  <c r="AF77" i="1"/>
  <c r="BK79" i="1"/>
  <c r="AF80" i="1"/>
  <c r="AE80" i="1"/>
  <c r="AT80" i="1"/>
  <c r="AF84" i="1"/>
  <c r="AE84" i="1"/>
  <c r="AT84" i="1"/>
  <c r="BS87" i="1"/>
  <c r="BQ87" i="1"/>
  <c r="CQ88" i="1"/>
  <c r="BH88" i="1" s="1"/>
  <c r="S88" i="1"/>
  <c r="BK93" i="1"/>
  <c r="BS95" i="1"/>
  <c r="BR95" i="1"/>
  <c r="BV95" i="1" s="1"/>
  <c r="BW95" i="1" s="1"/>
  <c r="BQ95" i="1"/>
  <c r="BK97" i="1"/>
  <c r="T97" i="1"/>
  <c r="U97" i="1" s="1"/>
  <c r="AF100" i="1"/>
  <c r="AE100" i="1"/>
  <c r="AT100" i="1"/>
  <c r="N100" i="1"/>
  <c r="AD102" i="1"/>
  <c r="BQ102" i="1"/>
  <c r="AE107" i="1"/>
  <c r="N107" i="1"/>
  <c r="AT107" i="1"/>
  <c r="K107" i="1"/>
  <c r="AF107" i="1"/>
  <c r="AA112" i="1"/>
  <c r="Q112" i="1"/>
  <c r="O112" i="1" s="1"/>
  <c r="R112" i="1" s="1"/>
  <c r="L112" i="1" s="1"/>
  <c r="M112" i="1" s="1"/>
  <c r="T112" i="1"/>
  <c r="U112" i="1" s="1"/>
  <c r="BQ119" i="1"/>
  <c r="BS119" i="1"/>
  <c r="BS121" i="1"/>
  <c r="BR121" i="1"/>
  <c r="BV121" i="1" s="1"/>
  <c r="BW121" i="1" s="1"/>
  <c r="BQ121" i="1"/>
  <c r="S124" i="1"/>
  <c r="CQ124" i="1"/>
  <c r="BH124" i="1" s="1"/>
  <c r="AA132" i="1"/>
  <c r="AA133" i="1"/>
  <c r="V148" i="1"/>
  <c r="Z148" i="1" s="1"/>
  <c r="AC148" i="1"/>
  <c r="T169" i="1"/>
  <c r="U169" i="1" s="1"/>
  <c r="Q169" i="1" s="1"/>
  <c r="O169" i="1" s="1"/>
  <c r="R169" i="1" s="1"/>
  <c r="L169" i="1" s="1"/>
  <c r="M169" i="1" s="1"/>
  <c r="CQ59" i="1"/>
  <c r="BH59" i="1" s="1"/>
  <c r="BJ59" i="1" s="1"/>
  <c r="S62" i="1"/>
  <c r="Q64" i="1"/>
  <c r="O64" i="1" s="1"/>
  <c r="R64" i="1" s="1"/>
  <c r="L64" i="1" s="1"/>
  <c r="M64" i="1" s="1"/>
  <c r="CQ65" i="1"/>
  <c r="BH65" i="1" s="1"/>
  <c r="N66" i="1"/>
  <c r="N73" i="1"/>
  <c r="AT77" i="1"/>
  <c r="BS77" i="1"/>
  <c r="K80" i="1"/>
  <c r="BR83" i="1"/>
  <c r="BV83" i="1" s="1"/>
  <c r="BW83" i="1" s="1"/>
  <c r="BR87" i="1"/>
  <c r="BV87" i="1" s="1"/>
  <c r="BW87" i="1" s="1"/>
  <c r="K99" i="1"/>
  <c r="N99" i="1"/>
  <c r="AF99" i="1"/>
  <c r="AE99" i="1"/>
  <c r="AB103" i="1"/>
  <c r="CQ104" i="1"/>
  <c r="BH104" i="1" s="1"/>
  <c r="BJ104" i="1" s="1"/>
  <c r="S104" i="1"/>
  <c r="S105" i="1"/>
  <c r="CQ105" i="1"/>
  <c r="BH105" i="1" s="1"/>
  <c r="CQ112" i="1"/>
  <c r="BH112" i="1" s="1"/>
  <c r="BJ112" i="1" s="1"/>
  <c r="N114" i="1"/>
  <c r="V117" i="1"/>
  <c r="Z117" i="1" s="1"/>
  <c r="BR119" i="1"/>
  <c r="BV119" i="1" s="1"/>
  <c r="BW119" i="1" s="1"/>
  <c r="AF131" i="1"/>
  <c r="N131" i="1"/>
  <c r="AE131" i="1"/>
  <c r="K131" i="1"/>
  <c r="AT131" i="1"/>
  <c r="AA142" i="1"/>
  <c r="BS145" i="1"/>
  <c r="BR145" i="1"/>
  <c r="BV145" i="1" s="1"/>
  <c r="BW145" i="1" s="1"/>
  <c r="BQ145" i="1"/>
  <c r="S147" i="1"/>
  <c r="CQ147" i="1"/>
  <c r="BH147" i="1" s="1"/>
  <c r="BJ147" i="1" s="1"/>
  <c r="BS152" i="1"/>
  <c r="BR152" i="1"/>
  <c r="BV152" i="1" s="1"/>
  <c r="BW152" i="1" s="1"/>
  <c r="BQ152" i="1"/>
  <c r="T158" i="1"/>
  <c r="U158" i="1" s="1"/>
  <c r="S86" i="1"/>
  <c r="BJ87" i="1"/>
  <c r="AA91" i="1"/>
  <c r="S94" i="1"/>
  <c r="BJ95" i="1"/>
  <c r="AA99" i="1"/>
  <c r="Q99" i="1"/>
  <c r="O99" i="1" s="1"/>
  <c r="R99" i="1" s="1"/>
  <c r="L99" i="1" s="1"/>
  <c r="M99" i="1" s="1"/>
  <c r="AF101" i="1"/>
  <c r="AE101" i="1"/>
  <c r="N101" i="1"/>
  <c r="AT101" i="1"/>
  <c r="BS104" i="1"/>
  <c r="BR104" i="1"/>
  <c r="BV104" i="1" s="1"/>
  <c r="BW104" i="1" s="1"/>
  <c r="BQ104" i="1"/>
  <c r="K105" i="1"/>
  <c r="AT105" i="1"/>
  <c r="BK106" i="1"/>
  <c r="T106" i="1"/>
  <c r="U106" i="1" s="1"/>
  <c r="Q106" i="1" s="1"/>
  <c r="O106" i="1" s="1"/>
  <c r="R106" i="1" s="1"/>
  <c r="L106" i="1" s="1"/>
  <c r="M106" i="1" s="1"/>
  <c r="AB107" i="1"/>
  <c r="S108" i="1"/>
  <c r="BQ111" i="1"/>
  <c r="BR111" i="1"/>
  <c r="BV111" i="1" s="1"/>
  <c r="BW111" i="1" s="1"/>
  <c r="BK112" i="1"/>
  <c r="BS114" i="1"/>
  <c r="BR114" i="1"/>
  <c r="BV114" i="1" s="1"/>
  <c r="BW114" i="1" s="1"/>
  <c r="BQ114" i="1"/>
  <c r="W116" i="1"/>
  <c r="T118" i="1"/>
  <c r="U118" i="1" s="1"/>
  <c r="AF118" i="1"/>
  <c r="AE118" i="1"/>
  <c r="N118" i="1"/>
  <c r="K118" i="1"/>
  <c r="BS131" i="1"/>
  <c r="BR131" i="1"/>
  <c r="BV131" i="1" s="1"/>
  <c r="BW131" i="1" s="1"/>
  <c r="BQ131" i="1"/>
  <c r="CQ137" i="1"/>
  <c r="BH137" i="1" s="1"/>
  <c r="BJ137" i="1" s="1"/>
  <c r="BS148" i="1"/>
  <c r="BR148" i="1"/>
  <c r="BV148" i="1" s="1"/>
  <c r="BW148" i="1" s="1"/>
  <c r="BQ148" i="1"/>
  <c r="AF149" i="1"/>
  <c r="AE149" i="1"/>
  <c r="AT149" i="1"/>
  <c r="K149" i="1"/>
  <c r="N149" i="1"/>
  <c r="BQ150" i="1"/>
  <c r="BS150" i="1"/>
  <c r="BR150" i="1"/>
  <c r="BV150" i="1" s="1"/>
  <c r="BW150" i="1" s="1"/>
  <c r="CQ153" i="1"/>
  <c r="BH153" i="1" s="1"/>
  <c r="BJ153" i="1" s="1"/>
  <c r="S153" i="1"/>
  <c r="BR170" i="1"/>
  <c r="BV170" i="1" s="1"/>
  <c r="BW170" i="1" s="1"/>
  <c r="BQ170" i="1"/>
  <c r="BS170" i="1"/>
  <c r="N171" i="1"/>
  <c r="K171" i="1"/>
  <c r="AF171" i="1"/>
  <c r="AT171" i="1"/>
  <c r="AE171" i="1"/>
  <c r="AF211" i="1"/>
  <c r="K211" i="1"/>
  <c r="AE211" i="1"/>
  <c r="N211" i="1"/>
  <c r="AT211" i="1"/>
  <c r="S82" i="1"/>
  <c r="BJ83" i="1"/>
  <c r="AA87" i="1"/>
  <c r="Q87" i="1"/>
  <c r="O87" i="1" s="1"/>
  <c r="R87" i="1" s="1"/>
  <c r="S90" i="1"/>
  <c r="BJ91" i="1"/>
  <c r="AA95" i="1"/>
  <c r="Q95" i="1"/>
  <c r="O95" i="1" s="1"/>
  <c r="R95" i="1" s="1"/>
  <c r="S98" i="1"/>
  <c r="BJ99" i="1"/>
  <c r="K101" i="1"/>
  <c r="CQ102" i="1"/>
  <c r="BH102" i="1" s="1"/>
  <c r="BK102" i="1" s="1"/>
  <c r="AE105" i="1"/>
  <c r="BS106" i="1"/>
  <c r="BR106" i="1"/>
  <c r="BV106" i="1" s="1"/>
  <c r="BW106" i="1" s="1"/>
  <c r="BQ106" i="1"/>
  <c r="BK109" i="1"/>
  <c r="AF110" i="1"/>
  <c r="AE110" i="1"/>
  <c r="AT110" i="1"/>
  <c r="K113" i="1"/>
  <c r="AE113" i="1"/>
  <c r="AE115" i="1"/>
  <c r="N115" i="1"/>
  <c r="AT115" i="1"/>
  <c r="AF115" i="1"/>
  <c r="K115" i="1"/>
  <c r="BK116" i="1"/>
  <c r="W119" i="1"/>
  <c r="BR124" i="1"/>
  <c r="BV124" i="1" s="1"/>
  <c r="BW124" i="1" s="1"/>
  <c r="BQ124" i="1"/>
  <c r="BS126" i="1"/>
  <c r="BR126" i="1"/>
  <c r="BV126" i="1" s="1"/>
  <c r="BW126" i="1" s="1"/>
  <c r="BQ126" i="1"/>
  <c r="BQ127" i="1"/>
  <c r="BS127" i="1"/>
  <c r="BR127" i="1"/>
  <c r="BV127" i="1" s="1"/>
  <c r="BW127" i="1" s="1"/>
  <c r="K129" i="1"/>
  <c r="AF129" i="1"/>
  <c r="AE129" i="1"/>
  <c r="BS136" i="1"/>
  <c r="BR136" i="1"/>
  <c r="BV136" i="1" s="1"/>
  <c r="BW136" i="1" s="1"/>
  <c r="BQ136" i="1"/>
  <c r="BS141" i="1"/>
  <c r="BQ141" i="1"/>
  <c r="BR141" i="1"/>
  <c r="BV141" i="1" s="1"/>
  <c r="BW141" i="1" s="1"/>
  <c r="AE142" i="1"/>
  <c r="AF142" i="1"/>
  <c r="N142" i="1"/>
  <c r="AT142" i="1"/>
  <c r="K142" i="1"/>
  <c r="BJ165" i="1"/>
  <c r="BR174" i="1"/>
  <c r="BV174" i="1" s="1"/>
  <c r="BW174" i="1" s="1"/>
  <c r="BQ174" i="1"/>
  <c r="BS174" i="1"/>
  <c r="BK95" i="1"/>
  <c r="AE97" i="1"/>
  <c r="N97" i="1"/>
  <c r="BS109" i="1"/>
  <c r="BR109" i="1"/>
  <c r="BV109" i="1" s="1"/>
  <c r="BW109" i="1" s="1"/>
  <c r="BQ109" i="1"/>
  <c r="AF122" i="1"/>
  <c r="AE122" i="1"/>
  <c r="N122" i="1"/>
  <c r="AT122" i="1"/>
  <c r="K122" i="1"/>
  <c r="BJ124" i="1"/>
  <c r="AD125" i="1"/>
  <c r="K125" i="1"/>
  <c r="AF125" i="1"/>
  <c r="AE125" i="1"/>
  <c r="AT125" i="1"/>
  <c r="AA126" i="1"/>
  <c r="AE127" i="1"/>
  <c r="N127" i="1"/>
  <c r="AT127" i="1"/>
  <c r="K127" i="1"/>
  <c r="BK128" i="1"/>
  <c r="S129" i="1"/>
  <c r="CQ129" i="1"/>
  <c r="BH129" i="1" s="1"/>
  <c r="BJ129" i="1" s="1"/>
  <c r="AF130" i="1"/>
  <c r="AE130" i="1"/>
  <c r="N130" i="1"/>
  <c r="T131" i="1"/>
  <c r="U131" i="1" s="1"/>
  <c r="AA134" i="1"/>
  <c r="AE138" i="1"/>
  <c r="K138" i="1"/>
  <c r="AF138" i="1"/>
  <c r="N138" i="1"/>
  <c r="AT138" i="1"/>
  <c r="AA139" i="1"/>
  <c r="BK147" i="1"/>
  <c r="BJ148" i="1"/>
  <c r="K161" i="1"/>
  <c r="AF161" i="1"/>
  <c r="AE161" i="1"/>
  <c r="AT161" i="1"/>
  <c r="K79" i="1"/>
  <c r="N79" i="1"/>
  <c r="Q80" i="1"/>
  <c r="O80" i="1" s="1"/>
  <c r="R80" i="1" s="1"/>
  <c r="W81" i="1"/>
  <c r="AB84" i="1"/>
  <c r="K87" i="1"/>
  <c r="N87" i="1"/>
  <c r="W89" i="1"/>
  <c r="BR89" i="1"/>
  <c r="BV89" i="1" s="1"/>
  <c r="BW89" i="1" s="1"/>
  <c r="T91" i="1"/>
  <c r="U91" i="1" s="1"/>
  <c r="K95" i="1"/>
  <c r="N95" i="1"/>
  <c r="W97" i="1"/>
  <c r="AT97" i="1"/>
  <c r="BR97" i="1"/>
  <c r="BV97" i="1" s="1"/>
  <c r="BW97" i="1" s="1"/>
  <c r="T99" i="1"/>
  <c r="U99" i="1" s="1"/>
  <c r="BK101" i="1"/>
  <c r="V102" i="1"/>
  <c r="Z102" i="1" s="1"/>
  <c r="AF106" i="1"/>
  <c r="K106" i="1"/>
  <c r="AT106" i="1"/>
  <c r="K110" i="1"/>
  <c r="T111" i="1"/>
  <c r="U111" i="1" s="1"/>
  <c r="S113" i="1"/>
  <c r="CQ113" i="1"/>
  <c r="BH113" i="1" s="1"/>
  <c r="BK113" i="1" s="1"/>
  <c r="T114" i="1"/>
  <c r="U114" i="1" s="1"/>
  <c r="Q114" i="1" s="1"/>
  <c r="O114" i="1" s="1"/>
  <c r="R114" i="1" s="1"/>
  <c r="L114" i="1" s="1"/>
  <c r="M114" i="1" s="1"/>
  <c r="V125" i="1"/>
  <c r="Z125" i="1" s="1"/>
  <c r="T126" i="1"/>
  <c r="U126" i="1" s="1"/>
  <c r="AF126" i="1"/>
  <c r="AE126" i="1"/>
  <c r="N126" i="1"/>
  <c r="AT126" i="1"/>
  <c r="AA140" i="1"/>
  <c r="BS157" i="1"/>
  <c r="BR157" i="1"/>
  <c r="BV157" i="1" s="1"/>
  <c r="BW157" i="1" s="1"/>
  <c r="BQ157" i="1"/>
  <c r="BQ160" i="1"/>
  <c r="BS160" i="1"/>
  <c r="BR160" i="1"/>
  <c r="BV160" i="1" s="1"/>
  <c r="BW160" i="1" s="1"/>
  <c r="BJ175" i="1"/>
  <c r="BR183" i="1"/>
  <c r="BV183" i="1" s="1"/>
  <c r="BW183" i="1" s="1"/>
  <c r="BS183" i="1"/>
  <c r="BQ183" i="1"/>
  <c r="AF103" i="1"/>
  <c r="AF108" i="1"/>
  <c r="AF109" i="1"/>
  <c r="W115" i="1"/>
  <c r="BS130" i="1"/>
  <c r="BR130" i="1"/>
  <c r="BV130" i="1" s="1"/>
  <c r="BW130" i="1" s="1"/>
  <c r="BQ130" i="1"/>
  <c r="T139" i="1"/>
  <c r="U139" i="1" s="1"/>
  <c r="AA147" i="1"/>
  <c r="AB148" i="1"/>
  <c r="BK152" i="1"/>
  <c r="BS159" i="1"/>
  <c r="BQ159" i="1"/>
  <c r="AA161" i="1"/>
  <c r="BR166" i="1"/>
  <c r="BV166" i="1" s="1"/>
  <c r="BW166" i="1" s="1"/>
  <c r="BQ166" i="1"/>
  <c r="BS166" i="1"/>
  <c r="AA174" i="1"/>
  <c r="BQ186" i="1"/>
  <c r="BS186" i="1"/>
  <c r="BR186" i="1"/>
  <c r="BV186" i="1" s="1"/>
  <c r="BW186" i="1" s="1"/>
  <c r="AT185" i="1"/>
  <c r="K185" i="1"/>
  <c r="AF185" i="1"/>
  <c r="N185" i="1"/>
  <c r="AE185" i="1"/>
  <c r="AA206" i="1"/>
  <c r="CQ138" i="1"/>
  <c r="BH138" i="1" s="1"/>
  <c r="S138" i="1"/>
  <c r="AA145" i="1"/>
  <c r="AE146" i="1"/>
  <c r="N146" i="1"/>
  <c r="AF146" i="1"/>
  <c r="K152" i="1"/>
  <c r="N152" i="1"/>
  <c r="AF152" i="1"/>
  <c r="AE152" i="1"/>
  <c r="AA158" i="1"/>
  <c r="T167" i="1"/>
  <c r="U167" i="1" s="1"/>
  <c r="S168" i="1"/>
  <c r="CQ168" i="1"/>
  <c r="BH168" i="1" s="1"/>
  <c r="AA183" i="1"/>
  <c r="T183" i="1"/>
  <c r="U183" i="1" s="1"/>
  <c r="Q183" i="1" s="1"/>
  <c r="O183" i="1" s="1"/>
  <c r="R183" i="1" s="1"/>
  <c r="CQ107" i="1"/>
  <c r="BH107" i="1" s="1"/>
  <c r="BJ116" i="1"/>
  <c r="S120" i="1"/>
  <c r="K121" i="1"/>
  <c r="AF121" i="1"/>
  <c r="Q122" i="1"/>
  <c r="O122" i="1" s="1"/>
  <c r="R122" i="1" s="1"/>
  <c r="L122" i="1" s="1"/>
  <c r="M122" i="1" s="1"/>
  <c r="T123" i="1"/>
  <c r="U123" i="1" s="1"/>
  <c r="AB123" i="1" s="1"/>
  <c r="AE123" i="1"/>
  <c r="N123" i="1"/>
  <c r="AT123" i="1"/>
  <c r="BJ132" i="1"/>
  <c r="AE137" i="1"/>
  <c r="AF137" i="1"/>
  <c r="N137" i="1"/>
  <c r="BS139" i="1"/>
  <c r="BR139" i="1"/>
  <c r="BV139" i="1" s="1"/>
  <c r="BW139" i="1" s="1"/>
  <c r="BJ141" i="1"/>
  <c r="S143" i="1"/>
  <c r="CQ143" i="1"/>
  <c r="BH143" i="1" s="1"/>
  <c r="BK143" i="1" s="1"/>
  <c r="K144" i="1"/>
  <c r="N144" i="1"/>
  <c r="AF144" i="1"/>
  <c r="AE144" i="1"/>
  <c r="AF145" i="1"/>
  <c r="AE145" i="1"/>
  <c r="AT145" i="1"/>
  <c r="N145" i="1"/>
  <c r="AT146" i="1"/>
  <c r="AA153" i="1"/>
  <c r="BS153" i="1"/>
  <c r="BR153" i="1"/>
  <c r="BV153" i="1" s="1"/>
  <c r="BW153" i="1" s="1"/>
  <c r="BQ153" i="1"/>
  <c r="AE154" i="1"/>
  <c r="N154" i="1"/>
  <c r="AF154" i="1"/>
  <c r="K154" i="1"/>
  <c r="T155" i="1"/>
  <c r="U155" i="1" s="1"/>
  <c r="BK157" i="1"/>
  <c r="AT160" i="1"/>
  <c r="K160" i="1"/>
  <c r="AE160" i="1"/>
  <c r="N160" i="1"/>
  <c r="AF160" i="1"/>
  <c r="BR162" i="1"/>
  <c r="BV162" i="1" s="1"/>
  <c r="BW162" i="1" s="1"/>
  <c r="BQ162" i="1"/>
  <c r="BS162" i="1"/>
  <c r="AA170" i="1"/>
  <c r="BS171" i="1"/>
  <c r="BQ171" i="1"/>
  <c r="AA172" i="1"/>
  <c r="AF173" i="1"/>
  <c r="AE173" i="1"/>
  <c r="AT173" i="1"/>
  <c r="N173" i="1"/>
  <c r="K173" i="1"/>
  <c r="Q177" i="1"/>
  <c r="O177" i="1" s="1"/>
  <c r="R177" i="1" s="1"/>
  <c r="AA179" i="1"/>
  <c r="BJ179" i="1"/>
  <c r="AA180" i="1"/>
  <c r="Q180" i="1"/>
  <c r="O180" i="1" s="1"/>
  <c r="R180" i="1" s="1"/>
  <c r="N189" i="1"/>
  <c r="AE189" i="1"/>
  <c r="K189" i="1"/>
  <c r="AT189" i="1"/>
  <c r="AF189" i="1"/>
  <c r="BK202" i="1"/>
  <c r="BQ112" i="1"/>
  <c r="BJ113" i="1"/>
  <c r="AB115" i="1"/>
  <c r="CQ120" i="1"/>
  <c r="BH120" i="1" s="1"/>
  <c r="BJ120" i="1" s="1"/>
  <c r="BS122" i="1"/>
  <c r="BR122" i="1"/>
  <c r="BV122" i="1" s="1"/>
  <c r="BW122" i="1" s="1"/>
  <c r="BQ122" i="1"/>
  <c r="BS129" i="1"/>
  <c r="BR129" i="1"/>
  <c r="BV129" i="1" s="1"/>
  <c r="BW129" i="1" s="1"/>
  <c r="AT137" i="1"/>
  <c r="BQ139" i="1"/>
  <c r="T140" i="1"/>
  <c r="U140" i="1" s="1"/>
  <c r="T142" i="1"/>
  <c r="U142" i="1" s="1"/>
  <c r="Q142" i="1" s="1"/>
  <c r="O142" i="1" s="1"/>
  <c r="R142" i="1" s="1"/>
  <c r="L142" i="1" s="1"/>
  <c r="M142" i="1" s="1"/>
  <c r="BR143" i="1"/>
  <c r="BV143" i="1" s="1"/>
  <c r="BW143" i="1" s="1"/>
  <c r="BQ143" i="1"/>
  <c r="BK150" i="1"/>
  <c r="AT154" i="1"/>
  <c r="BR155" i="1"/>
  <c r="BV155" i="1" s="1"/>
  <c r="BW155" i="1" s="1"/>
  <c r="BS155" i="1"/>
  <c r="BQ155" i="1"/>
  <c r="CQ155" i="1"/>
  <c r="BH155" i="1" s="1"/>
  <c r="BJ155" i="1" s="1"/>
  <c r="AF158" i="1"/>
  <c r="AE158" i="1"/>
  <c r="AT158" i="1"/>
  <c r="N158" i="1"/>
  <c r="K158" i="1"/>
  <c r="BR159" i="1"/>
  <c r="BV159" i="1" s="1"/>
  <c r="BW159" i="1" s="1"/>
  <c r="BR171" i="1"/>
  <c r="BV171" i="1" s="1"/>
  <c r="BW171" i="1" s="1"/>
  <c r="AF177" i="1"/>
  <c r="AT177" i="1"/>
  <c r="N177" i="1"/>
  <c r="AE177" i="1"/>
  <c r="K177" i="1"/>
  <c r="T177" i="1"/>
  <c r="U177" i="1" s="1"/>
  <c r="BR178" i="1"/>
  <c r="BV178" i="1" s="1"/>
  <c r="BW178" i="1" s="1"/>
  <c r="BQ178" i="1"/>
  <c r="AA182" i="1"/>
  <c r="BS182" i="1"/>
  <c r="BR182" i="1"/>
  <c r="BV182" i="1" s="1"/>
  <c r="BW182" i="1" s="1"/>
  <c r="BQ182" i="1"/>
  <c r="BS199" i="1"/>
  <c r="BR199" i="1"/>
  <c r="BV199" i="1" s="1"/>
  <c r="BW199" i="1" s="1"/>
  <c r="BQ199" i="1"/>
  <c r="Q102" i="1"/>
  <c r="O102" i="1" s="1"/>
  <c r="R102" i="1" s="1"/>
  <c r="L102" i="1" s="1"/>
  <c r="M102" i="1" s="1"/>
  <c r="CQ103" i="1"/>
  <c r="BH103" i="1" s="1"/>
  <c r="N104" i="1"/>
  <c r="BR107" i="1"/>
  <c r="BV107" i="1" s="1"/>
  <c r="BW107" i="1" s="1"/>
  <c r="W111" i="1"/>
  <c r="AE111" i="1"/>
  <c r="N111" i="1"/>
  <c r="CQ111" i="1"/>
  <c r="BH111" i="1" s="1"/>
  <c r="AA113" i="1"/>
  <c r="CQ115" i="1"/>
  <c r="BH115" i="1" s="1"/>
  <c r="BJ115" i="1" s="1"/>
  <c r="S116" i="1"/>
  <c r="K117" i="1"/>
  <c r="AF117" i="1"/>
  <c r="Q118" i="1"/>
  <c r="O118" i="1" s="1"/>
  <c r="R118" i="1" s="1"/>
  <c r="T119" i="1"/>
  <c r="U119" i="1" s="1"/>
  <c r="AE119" i="1"/>
  <c r="N119" i="1"/>
  <c r="AT119" i="1"/>
  <c r="BJ121" i="1"/>
  <c r="BR123" i="1"/>
  <c r="BV123" i="1" s="1"/>
  <c r="BW123" i="1" s="1"/>
  <c r="CQ125" i="1"/>
  <c r="BH125" i="1" s="1"/>
  <c r="BJ128" i="1"/>
  <c r="BQ129" i="1"/>
  <c r="T130" i="1"/>
  <c r="U130" i="1" s="1"/>
  <c r="S134" i="1"/>
  <c r="BQ134" i="1"/>
  <c r="BS134" i="1"/>
  <c r="BR134" i="1"/>
  <c r="BV134" i="1" s="1"/>
  <c r="BW134" i="1" s="1"/>
  <c r="BK135" i="1"/>
  <c r="AA135" i="1"/>
  <c r="Q135" i="1"/>
  <c r="O135" i="1" s="1"/>
  <c r="R135" i="1" s="1"/>
  <c r="L135" i="1" s="1"/>
  <c r="M135" i="1" s="1"/>
  <c r="CQ140" i="1"/>
  <c r="BH140" i="1" s="1"/>
  <c r="BJ140" i="1" s="1"/>
  <c r="AA141" i="1"/>
  <c r="W142" i="1"/>
  <c r="BJ143" i="1"/>
  <c r="W146" i="1"/>
  <c r="K156" i="1"/>
  <c r="N156" i="1"/>
  <c r="AT156" i="1"/>
  <c r="AF156" i="1"/>
  <c r="AA157" i="1"/>
  <c r="BR158" i="1"/>
  <c r="BV158" i="1" s="1"/>
  <c r="BW158" i="1" s="1"/>
  <c r="BQ158" i="1"/>
  <c r="T165" i="1"/>
  <c r="U165" i="1" s="1"/>
  <c r="Q165" i="1" s="1"/>
  <c r="O165" i="1" s="1"/>
  <c r="R165" i="1" s="1"/>
  <c r="L165" i="1" s="1"/>
  <c r="M165" i="1" s="1"/>
  <c r="AA169" i="1"/>
  <c r="BS173" i="1"/>
  <c r="BR173" i="1"/>
  <c r="BV173" i="1" s="1"/>
  <c r="BW173" i="1" s="1"/>
  <c r="BQ173" i="1"/>
  <c r="AA175" i="1"/>
  <c r="BS178" i="1"/>
  <c r="AA184" i="1"/>
  <c r="AC215" i="1"/>
  <c r="AB215" i="1"/>
  <c r="V215" i="1"/>
  <c r="Z215" i="1" s="1"/>
  <c r="AA217" i="1"/>
  <c r="BR233" i="1"/>
  <c r="BV233" i="1" s="1"/>
  <c r="BW233" i="1" s="1"/>
  <c r="BS233" i="1"/>
  <c r="BQ233" i="1"/>
  <c r="BK175" i="1"/>
  <c r="AA176" i="1"/>
  <c r="BQ176" i="1"/>
  <c r="BS176" i="1"/>
  <c r="BQ180" i="1"/>
  <c r="BS180" i="1"/>
  <c r="BK181" i="1"/>
  <c r="BS181" i="1"/>
  <c r="BR181" i="1"/>
  <c r="BV181" i="1" s="1"/>
  <c r="BW181" i="1" s="1"/>
  <c r="AA187" i="1"/>
  <c r="N213" i="1"/>
  <c r="AT213" i="1"/>
  <c r="AE213" i="1"/>
  <c r="K213" i="1"/>
  <c r="AF213" i="1"/>
  <c r="BS175" i="1"/>
  <c r="BQ175" i="1"/>
  <c r="BR176" i="1"/>
  <c r="BV176" i="1" s="1"/>
  <c r="BW176" i="1" s="1"/>
  <c r="CQ177" i="1"/>
  <c r="BH177" i="1" s="1"/>
  <c r="BK177" i="1" s="1"/>
  <c r="BS179" i="1"/>
  <c r="BR179" i="1"/>
  <c r="BV179" i="1" s="1"/>
  <c r="BW179" i="1" s="1"/>
  <c r="BQ179" i="1"/>
  <c r="AB180" i="1"/>
  <c r="BR180" i="1"/>
  <c r="BV180" i="1" s="1"/>
  <c r="BW180" i="1" s="1"/>
  <c r="BQ181" i="1"/>
  <c r="BS197" i="1"/>
  <c r="BR197" i="1"/>
  <c r="BV197" i="1" s="1"/>
  <c r="BW197" i="1" s="1"/>
  <c r="AA198" i="1"/>
  <c r="AT198" i="1"/>
  <c r="K198" i="1"/>
  <c r="AE198" i="1"/>
  <c r="AF198" i="1"/>
  <c r="N198" i="1"/>
  <c r="CQ219" i="1"/>
  <c r="BH219" i="1" s="1"/>
  <c r="S219" i="1"/>
  <c r="AA148" i="1"/>
  <c r="AD148" i="1" s="1"/>
  <c r="Q148" i="1"/>
  <c r="O148" i="1" s="1"/>
  <c r="R148" i="1" s="1"/>
  <c r="AF153" i="1"/>
  <c r="AE153" i="1"/>
  <c r="AT153" i="1"/>
  <c r="T161" i="1"/>
  <c r="U161" i="1" s="1"/>
  <c r="BK165" i="1"/>
  <c r="BS165" i="1"/>
  <c r="BR165" i="1"/>
  <c r="BV165" i="1" s="1"/>
  <c r="BW165" i="1" s="1"/>
  <c r="BQ165" i="1"/>
  <c r="BQ172" i="1"/>
  <c r="BS172" i="1"/>
  <c r="BR172" i="1"/>
  <c r="BV172" i="1" s="1"/>
  <c r="BW172" i="1" s="1"/>
  <c r="BR175" i="1"/>
  <c r="BV175" i="1" s="1"/>
  <c r="BW175" i="1" s="1"/>
  <c r="AT176" i="1"/>
  <c r="K176" i="1"/>
  <c r="AE176" i="1"/>
  <c r="AF176" i="1"/>
  <c r="N176" i="1"/>
  <c r="N179" i="1"/>
  <c r="AT179" i="1"/>
  <c r="K179" i="1"/>
  <c r="AT180" i="1"/>
  <c r="K180" i="1"/>
  <c r="AE180" i="1"/>
  <c r="T182" i="1"/>
  <c r="U182" i="1" s="1"/>
  <c r="AB182" i="1" s="1"/>
  <c r="AF183" i="1"/>
  <c r="AE183" i="1"/>
  <c r="N183" i="1"/>
  <c r="AT183" i="1"/>
  <c r="K183" i="1"/>
  <c r="T184" i="1"/>
  <c r="U184" i="1" s="1"/>
  <c r="BJ188" i="1"/>
  <c r="BQ194" i="1"/>
  <c r="BS194" i="1"/>
  <c r="BR194" i="1"/>
  <c r="BV194" i="1" s="1"/>
  <c r="BW194" i="1" s="1"/>
  <c r="BQ197" i="1"/>
  <c r="T209" i="1"/>
  <c r="U209" i="1" s="1"/>
  <c r="BS231" i="1"/>
  <c r="BR231" i="1"/>
  <c r="BV231" i="1" s="1"/>
  <c r="BW231" i="1" s="1"/>
  <c r="BQ231" i="1"/>
  <c r="AA232" i="1"/>
  <c r="Q117" i="1"/>
  <c r="O117" i="1" s="1"/>
  <c r="R117" i="1" s="1"/>
  <c r="L117" i="1" s="1"/>
  <c r="M117" i="1" s="1"/>
  <c r="Q125" i="1"/>
  <c r="O125" i="1" s="1"/>
  <c r="R125" i="1" s="1"/>
  <c r="K133" i="1"/>
  <c r="T133" i="1"/>
  <c r="U133" i="1" s="1"/>
  <c r="AB133" i="1" s="1"/>
  <c r="T136" i="1"/>
  <c r="U136" i="1" s="1"/>
  <c r="Q136" i="1" s="1"/>
  <c r="O136" i="1" s="1"/>
  <c r="R136" i="1" s="1"/>
  <c r="L136" i="1" s="1"/>
  <c r="M136" i="1" s="1"/>
  <c r="CQ136" i="1"/>
  <c r="BH136" i="1" s="1"/>
  <c r="BJ136" i="1" s="1"/>
  <c r="AT141" i="1"/>
  <c r="BS142" i="1"/>
  <c r="BK148" i="1"/>
  <c r="T150" i="1"/>
  <c r="U150" i="1" s="1"/>
  <c r="AE150" i="1"/>
  <c r="N150" i="1"/>
  <c r="S151" i="1"/>
  <c r="BJ152" i="1"/>
  <c r="AB163" i="1"/>
  <c r="BR184" i="1"/>
  <c r="BV184" i="1" s="1"/>
  <c r="BW184" i="1" s="1"/>
  <c r="BS184" i="1"/>
  <c r="AA185" i="1"/>
  <c r="Q185" i="1"/>
  <c r="O185" i="1" s="1"/>
  <c r="R185" i="1" s="1"/>
  <c r="L185" i="1" s="1"/>
  <c r="M185" i="1" s="1"/>
  <c r="BJ193" i="1"/>
  <c r="S203" i="1"/>
  <c r="CQ203" i="1"/>
  <c r="BH203" i="1" s="1"/>
  <c r="BK203" i="1" s="1"/>
  <c r="BS207" i="1"/>
  <c r="BQ207" i="1"/>
  <c r="BR207" i="1"/>
  <c r="BV207" i="1" s="1"/>
  <c r="BW207" i="1" s="1"/>
  <c r="AA208" i="1"/>
  <c r="S141" i="1"/>
  <c r="K148" i="1"/>
  <c r="N148" i="1"/>
  <c r="AT150" i="1"/>
  <c r="CQ151" i="1"/>
  <c r="BH151" i="1" s="1"/>
  <c r="BJ151" i="1" s="1"/>
  <c r="N153" i="1"/>
  <c r="AA156" i="1"/>
  <c r="BQ156" i="1"/>
  <c r="S157" i="1"/>
  <c r="T159" i="1"/>
  <c r="U159" i="1" s="1"/>
  <c r="BS163" i="1"/>
  <c r="BR163" i="1"/>
  <c r="BV163" i="1" s="1"/>
  <c r="BW163" i="1" s="1"/>
  <c r="AT165" i="1"/>
  <c r="K165" i="1"/>
  <c r="N175" i="1"/>
  <c r="AT175" i="1"/>
  <c r="AF175" i="1"/>
  <c r="AE175" i="1"/>
  <c r="BS177" i="1"/>
  <c r="BR177" i="1"/>
  <c r="BV177" i="1" s="1"/>
  <c r="BW177" i="1" s="1"/>
  <c r="BQ184" i="1"/>
  <c r="BK185" i="1"/>
  <c r="T191" i="1"/>
  <c r="U191" i="1" s="1"/>
  <c r="AA201" i="1"/>
  <c r="S132" i="1"/>
  <c r="W134" i="1"/>
  <c r="AE136" i="1"/>
  <c r="W138" i="1"/>
  <c r="AE140" i="1"/>
  <c r="AA144" i="1"/>
  <c r="BQ144" i="1"/>
  <c r="S145" i="1"/>
  <c r="BK156" i="1"/>
  <c r="BR156" i="1"/>
  <c r="BV156" i="1" s="1"/>
  <c r="BW156" i="1" s="1"/>
  <c r="CQ162" i="1"/>
  <c r="BH162" i="1" s="1"/>
  <c r="BJ162" i="1" s="1"/>
  <c r="S162" i="1"/>
  <c r="BQ163" i="1"/>
  <c r="BJ171" i="1"/>
  <c r="S172" i="1"/>
  <c r="CQ172" i="1"/>
  <c r="BH172" i="1" s="1"/>
  <c r="BQ177" i="1"/>
  <c r="BK180" i="1"/>
  <c r="BQ187" i="1"/>
  <c r="BS187" i="1"/>
  <c r="BR187" i="1"/>
  <c r="BV187" i="1" s="1"/>
  <c r="BW187" i="1" s="1"/>
  <c r="T189" i="1"/>
  <c r="U189" i="1" s="1"/>
  <c r="AA200" i="1"/>
  <c r="T200" i="1"/>
  <c r="U200" i="1" s="1"/>
  <c r="Q200" i="1" s="1"/>
  <c r="O200" i="1" s="1"/>
  <c r="R200" i="1" s="1"/>
  <c r="S160" i="1"/>
  <c r="CQ160" i="1"/>
  <c r="BH160" i="1" s="1"/>
  <c r="BJ160" i="1" s="1"/>
  <c r="AF166" i="1"/>
  <c r="AE166" i="1"/>
  <c r="K166" i="1"/>
  <c r="W168" i="1"/>
  <c r="AT168" i="1"/>
  <c r="K168" i="1"/>
  <c r="AE168" i="1"/>
  <c r="CQ170" i="1"/>
  <c r="BH170" i="1" s="1"/>
  <c r="S170" i="1"/>
  <c r="AF174" i="1"/>
  <c r="AE174" i="1"/>
  <c r="N174" i="1"/>
  <c r="K174" i="1"/>
  <c r="W176" i="1"/>
  <c r="T179" i="1"/>
  <c r="U179" i="1" s="1"/>
  <c r="W181" i="1"/>
  <c r="N184" i="1"/>
  <c r="AT184" i="1"/>
  <c r="AE184" i="1"/>
  <c r="BS191" i="1"/>
  <c r="BR191" i="1"/>
  <c r="BV191" i="1" s="1"/>
  <c r="BW191" i="1" s="1"/>
  <c r="BQ191" i="1"/>
  <c r="BS195" i="1"/>
  <c r="BR195" i="1"/>
  <c r="BV195" i="1" s="1"/>
  <c r="BW195" i="1" s="1"/>
  <c r="BQ195" i="1"/>
  <c r="T201" i="1"/>
  <c r="U201" i="1" s="1"/>
  <c r="BQ206" i="1"/>
  <c r="BR206" i="1"/>
  <c r="BV206" i="1" s="1"/>
  <c r="BW206" i="1" s="1"/>
  <c r="AC211" i="1"/>
  <c r="AB211" i="1"/>
  <c r="V211" i="1"/>
  <c r="Z211" i="1" s="1"/>
  <c r="BQ218" i="1"/>
  <c r="BS218" i="1"/>
  <c r="BR218" i="1"/>
  <c r="BV218" i="1" s="1"/>
  <c r="BW218" i="1" s="1"/>
  <c r="AA219" i="1"/>
  <c r="AA228" i="1"/>
  <c r="AE242" i="1"/>
  <c r="N242" i="1"/>
  <c r="K242" i="1"/>
  <c r="AT242" i="1"/>
  <c r="AF242" i="1"/>
  <c r="BS209" i="1"/>
  <c r="BQ209" i="1"/>
  <c r="BR209" i="1"/>
  <c r="BV209" i="1" s="1"/>
  <c r="BW209" i="1" s="1"/>
  <c r="T213" i="1"/>
  <c r="U213" i="1" s="1"/>
  <c r="AB213" i="1" s="1"/>
  <c r="N234" i="1"/>
  <c r="AF234" i="1"/>
  <c r="AE234" i="1"/>
  <c r="AT234" i="1"/>
  <c r="K234" i="1"/>
  <c r="AA239" i="1"/>
  <c r="W158" i="1"/>
  <c r="BJ161" i="1"/>
  <c r="S164" i="1"/>
  <c r="CQ164" i="1"/>
  <c r="BH164" i="1" s="1"/>
  <c r="AF170" i="1"/>
  <c r="AE170" i="1"/>
  <c r="K170" i="1"/>
  <c r="Q171" i="1"/>
  <c r="O171" i="1" s="1"/>
  <c r="R171" i="1" s="1"/>
  <c r="L171" i="1" s="1"/>
  <c r="M171" i="1" s="1"/>
  <c r="W172" i="1"/>
  <c r="AT172" i="1"/>
  <c r="K172" i="1"/>
  <c r="AE172" i="1"/>
  <c r="BJ173" i="1"/>
  <c r="AF178" i="1"/>
  <c r="AE178" i="1"/>
  <c r="N178" i="1"/>
  <c r="K178" i="1"/>
  <c r="W180" i="1"/>
  <c r="CQ181" i="1"/>
  <c r="BH181" i="1" s="1"/>
  <c r="BJ181" i="1" s="1"/>
  <c r="AF182" i="1"/>
  <c r="N182" i="1"/>
  <c r="AE182" i="1"/>
  <c r="T187" i="1"/>
  <c r="U187" i="1" s="1"/>
  <c r="Q191" i="1"/>
  <c r="O191" i="1" s="1"/>
  <c r="R191" i="1" s="1"/>
  <c r="AA191" i="1"/>
  <c r="BK201" i="1"/>
  <c r="BJ201" i="1"/>
  <c r="AF212" i="1"/>
  <c r="AE212" i="1"/>
  <c r="N212" i="1"/>
  <c r="K212" i="1"/>
  <c r="AT212" i="1"/>
  <c r="AA214" i="1"/>
  <c r="BQ222" i="1"/>
  <c r="BS222" i="1"/>
  <c r="BR222" i="1"/>
  <c r="BV222" i="1" s="1"/>
  <c r="BW222" i="1" s="1"/>
  <c r="AE163" i="1"/>
  <c r="T173" i="1"/>
  <c r="U173" i="1" s="1"/>
  <c r="Q173" i="1" s="1"/>
  <c r="O173" i="1" s="1"/>
  <c r="R173" i="1" s="1"/>
  <c r="L173" i="1" s="1"/>
  <c r="M173" i="1" s="1"/>
  <c r="S176" i="1"/>
  <c r="CQ176" i="1"/>
  <c r="BH176" i="1" s="1"/>
  <c r="BJ176" i="1" s="1"/>
  <c r="BJ183" i="1"/>
  <c r="CQ186" i="1"/>
  <c r="BH186" i="1" s="1"/>
  <c r="S186" i="1"/>
  <c r="AF188" i="1"/>
  <c r="K188" i="1"/>
  <c r="AT188" i="1"/>
  <c r="AE188" i="1"/>
  <c r="BQ190" i="1"/>
  <c r="BS190" i="1"/>
  <c r="N197" i="1"/>
  <c r="AT197" i="1"/>
  <c r="AF197" i="1"/>
  <c r="AE197" i="1"/>
  <c r="BQ202" i="1"/>
  <c r="BS202" i="1"/>
  <c r="BR202" i="1"/>
  <c r="BV202" i="1" s="1"/>
  <c r="BW202" i="1" s="1"/>
  <c r="AC227" i="1"/>
  <c r="V227" i="1"/>
  <c r="Z227" i="1" s="1"/>
  <c r="AB227" i="1"/>
  <c r="T234" i="1"/>
  <c r="U234" i="1" s="1"/>
  <c r="AA234" i="1"/>
  <c r="BR235" i="1"/>
  <c r="BV235" i="1" s="1"/>
  <c r="BW235" i="1" s="1"/>
  <c r="BS235" i="1"/>
  <c r="BQ235" i="1"/>
  <c r="AT159" i="1"/>
  <c r="AF162" i="1"/>
  <c r="AE162" i="1"/>
  <c r="K162" i="1"/>
  <c r="T163" i="1"/>
  <c r="U163" i="1" s="1"/>
  <c r="Q163" i="1" s="1"/>
  <c r="O163" i="1" s="1"/>
  <c r="R163" i="1" s="1"/>
  <c r="L163" i="1" s="1"/>
  <c r="M163" i="1" s="1"/>
  <c r="AF163" i="1"/>
  <c r="W164" i="1"/>
  <c r="AT164" i="1"/>
  <c r="K164" i="1"/>
  <c r="AE164" i="1"/>
  <c r="CQ166" i="1"/>
  <c r="BH166" i="1" s="1"/>
  <c r="BJ166" i="1" s="1"/>
  <c r="S166" i="1"/>
  <c r="BQ167" i="1"/>
  <c r="AF168" i="1"/>
  <c r="N172" i="1"/>
  <c r="T175" i="1"/>
  <c r="U175" i="1" s="1"/>
  <c r="AA181" i="1"/>
  <c r="AF184" i="1"/>
  <c r="BR190" i="1"/>
  <c r="BV190" i="1" s="1"/>
  <c r="BW190" i="1" s="1"/>
  <c r="AF195" i="1"/>
  <c r="K195" i="1"/>
  <c r="AE195" i="1"/>
  <c r="AT222" i="1"/>
  <c r="K222" i="1"/>
  <c r="AE222" i="1"/>
  <c r="S174" i="1"/>
  <c r="S178" i="1"/>
  <c r="N181" i="1"/>
  <c r="AF181" i="1"/>
  <c r="AT186" i="1"/>
  <c r="K186" i="1"/>
  <c r="AF187" i="1"/>
  <c r="AF196" i="1"/>
  <c r="AE196" i="1"/>
  <c r="N196" i="1"/>
  <c r="K196" i="1"/>
  <c r="BS203" i="1"/>
  <c r="BR203" i="1"/>
  <c r="BV203" i="1" s="1"/>
  <c r="BW203" i="1" s="1"/>
  <c r="BQ203" i="1"/>
  <c r="BK205" i="1"/>
  <c r="BK216" i="1"/>
  <c r="AA222" i="1"/>
  <c r="BJ227" i="1"/>
  <c r="BS237" i="1"/>
  <c r="BR237" i="1"/>
  <c r="BV237" i="1" s="1"/>
  <c r="BW237" i="1" s="1"/>
  <c r="BQ237" i="1"/>
  <c r="V240" i="1"/>
  <c r="Z240" i="1" s="1"/>
  <c r="AC240" i="1"/>
  <c r="BS215" i="1"/>
  <c r="BR215" i="1"/>
  <c r="BV215" i="1" s="1"/>
  <c r="BW215" i="1" s="1"/>
  <c r="S218" i="1"/>
  <c r="CQ218" i="1"/>
  <c r="BH218" i="1" s="1"/>
  <c r="BJ218" i="1" s="1"/>
  <c r="AA221" i="1"/>
  <c r="AA238" i="1"/>
  <c r="BR245" i="1"/>
  <c r="BV245" i="1" s="1"/>
  <c r="BW245" i="1" s="1"/>
  <c r="BQ245" i="1"/>
  <c r="BS245" i="1"/>
  <c r="T190" i="1"/>
  <c r="U190" i="1" s="1"/>
  <c r="AT190" i="1"/>
  <c r="AE190" i="1"/>
  <c r="K190" i="1"/>
  <c r="AF190" i="1"/>
  <c r="S194" i="1"/>
  <c r="CQ194" i="1"/>
  <c r="BH194" i="1" s="1"/>
  <c r="BJ194" i="1" s="1"/>
  <c r="AC199" i="1"/>
  <c r="AD199" i="1" s="1"/>
  <c r="AB199" i="1"/>
  <c r="BR200" i="1"/>
  <c r="BV200" i="1" s="1"/>
  <c r="BW200" i="1" s="1"/>
  <c r="BQ200" i="1"/>
  <c r="AB205" i="1"/>
  <c r="AF208" i="1"/>
  <c r="AE208" i="1"/>
  <c r="N208" i="1"/>
  <c r="K208" i="1"/>
  <c r="AT208" i="1"/>
  <c r="BQ214" i="1"/>
  <c r="BR214" i="1"/>
  <c r="BV214" i="1" s="1"/>
  <c r="BW214" i="1" s="1"/>
  <c r="BS214" i="1"/>
  <c r="Q215" i="1"/>
  <c r="O215" i="1" s="1"/>
  <c r="R215" i="1" s="1"/>
  <c r="AA215" i="1"/>
  <c r="AD215" i="1" s="1"/>
  <c r="BQ215" i="1"/>
  <c r="BR216" i="1"/>
  <c r="BV216" i="1" s="1"/>
  <c r="BW216" i="1" s="1"/>
  <c r="BQ216" i="1"/>
  <c r="BS216" i="1"/>
  <c r="BS219" i="1"/>
  <c r="BR219" i="1"/>
  <c r="BV219" i="1" s="1"/>
  <c r="BW219" i="1" s="1"/>
  <c r="BQ219" i="1"/>
  <c r="T221" i="1"/>
  <c r="U221" i="1" s="1"/>
  <c r="BK226" i="1"/>
  <c r="BS229" i="1"/>
  <c r="BQ229" i="1"/>
  <c r="BR229" i="1"/>
  <c r="BV229" i="1" s="1"/>
  <c r="BW229" i="1" s="1"/>
  <c r="BQ230" i="1"/>
  <c r="BS230" i="1"/>
  <c r="BR230" i="1"/>
  <c r="BV230" i="1" s="1"/>
  <c r="BW230" i="1" s="1"/>
  <c r="BJ235" i="1"/>
  <c r="BS243" i="1"/>
  <c r="BR243" i="1"/>
  <c r="BV243" i="1" s="1"/>
  <c r="BW243" i="1" s="1"/>
  <c r="BQ243" i="1"/>
  <c r="K246" i="1"/>
  <c r="N246" i="1"/>
  <c r="AE246" i="1"/>
  <c r="AT246" i="1"/>
  <c r="AF246" i="1"/>
  <c r="T248" i="1"/>
  <c r="U248" i="1" s="1"/>
  <c r="AB248" i="1" s="1"/>
  <c r="BJ182" i="1"/>
  <c r="T185" i="1"/>
  <c r="U185" i="1" s="1"/>
  <c r="BQ185" i="1"/>
  <c r="AE186" i="1"/>
  <c r="AT187" i="1"/>
  <c r="BQ188" i="1"/>
  <c r="AA196" i="1"/>
  <c r="V199" i="1"/>
  <c r="Z199" i="1" s="1"/>
  <c r="AF199" i="1"/>
  <c r="AT199" i="1"/>
  <c r="N199" i="1"/>
  <c r="BS200" i="1"/>
  <c r="AC207" i="1"/>
  <c r="V207" i="1"/>
  <c r="Z207" i="1" s="1"/>
  <c r="AF215" i="1"/>
  <c r="AT215" i="1"/>
  <c r="N215" i="1"/>
  <c r="AE215" i="1"/>
  <c r="K215" i="1"/>
  <c r="CQ231" i="1"/>
  <c r="BH231" i="1" s="1"/>
  <c r="BJ231" i="1" s="1"/>
  <c r="S231" i="1"/>
  <c r="AF233" i="1"/>
  <c r="N233" i="1"/>
  <c r="AE233" i="1"/>
  <c r="AT233" i="1"/>
  <c r="T235" i="1"/>
  <c r="U235" i="1" s="1"/>
  <c r="S181" i="1"/>
  <c r="AF186" i="1"/>
  <c r="BS188" i="1"/>
  <c r="BK189" i="1"/>
  <c r="BQ189" i="1"/>
  <c r="T193" i="1"/>
  <c r="U193" i="1" s="1"/>
  <c r="Q199" i="1"/>
  <c r="O199" i="1" s="1"/>
  <c r="R199" i="1" s="1"/>
  <c r="L199" i="1" s="1"/>
  <c r="M199" i="1" s="1"/>
  <c r="S202" i="1"/>
  <c r="CQ202" i="1"/>
  <c r="BH202" i="1" s="1"/>
  <c r="BJ202" i="1" s="1"/>
  <c r="Q205" i="1"/>
  <c r="O205" i="1" s="1"/>
  <c r="R205" i="1" s="1"/>
  <c r="L205" i="1" s="1"/>
  <c r="M205" i="1" s="1"/>
  <c r="BK219" i="1"/>
  <c r="BS223" i="1"/>
  <c r="BR223" i="1"/>
  <c r="BV223" i="1" s="1"/>
  <c r="BW223" i="1" s="1"/>
  <c r="BQ223" i="1"/>
  <c r="BK229" i="1"/>
  <c r="K191" i="1"/>
  <c r="BR192" i="1"/>
  <c r="BV192" i="1" s="1"/>
  <c r="BW192" i="1" s="1"/>
  <c r="BQ192" i="1"/>
  <c r="BJ195" i="1"/>
  <c r="AF200" i="1"/>
  <c r="AE200" i="1"/>
  <c r="N200" i="1"/>
  <c r="K200" i="1"/>
  <c r="N201" i="1"/>
  <c r="AT201" i="1"/>
  <c r="AT202" i="1"/>
  <c r="K202" i="1"/>
  <c r="AE202" i="1"/>
  <c r="S206" i="1"/>
  <c r="CQ206" i="1"/>
  <c r="BH206" i="1" s="1"/>
  <c r="BJ206" i="1" s="1"/>
  <c r="AA210" i="1"/>
  <c r="BQ210" i="1"/>
  <c r="BS210" i="1"/>
  <c r="BK217" i="1"/>
  <c r="AB223" i="1"/>
  <c r="AF228" i="1"/>
  <c r="AE228" i="1"/>
  <c r="N228" i="1"/>
  <c r="K228" i="1"/>
  <c r="AT228" i="1"/>
  <c r="T236" i="1"/>
  <c r="U236" i="1" s="1"/>
  <c r="Q236" i="1" s="1"/>
  <c r="O236" i="1" s="1"/>
  <c r="R236" i="1" s="1"/>
  <c r="AA236" i="1"/>
  <c r="AF241" i="1"/>
  <c r="AE241" i="1"/>
  <c r="AT241" i="1"/>
  <c r="K241" i="1"/>
  <c r="V246" i="1"/>
  <c r="Z246" i="1" s="1"/>
  <c r="AC246" i="1"/>
  <c r="AB246" i="1"/>
  <c r="Q255" i="1"/>
  <c r="O255" i="1" s="1"/>
  <c r="R255" i="1" s="1"/>
  <c r="AA255" i="1"/>
  <c r="N193" i="1"/>
  <c r="AT193" i="1"/>
  <c r="AT194" i="1"/>
  <c r="K194" i="1"/>
  <c r="AE194" i="1"/>
  <c r="S198" i="1"/>
  <c r="CQ198" i="1"/>
  <c r="BH198" i="1" s="1"/>
  <c r="BJ198" i="1" s="1"/>
  <c r="W202" i="1"/>
  <c r="K203" i="1"/>
  <c r="T204" i="1"/>
  <c r="U204" i="1" s="1"/>
  <c r="BR204" i="1"/>
  <c r="BV204" i="1" s="1"/>
  <c r="BW204" i="1" s="1"/>
  <c r="BQ204" i="1"/>
  <c r="T205" i="1"/>
  <c r="U205" i="1" s="1"/>
  <c r="BK218" i="1"/>
  <c r="BJ219" i="1"/>
  <c r="BJ221" i="1"/>
  <c r="AD223" i="1"/>
  <c r="T225" i="1"/>
  <c r="U225" i="1" s="1"/>
  <c r="Q225" i="1" s="1"/>
  <c r="O225" i="1" s="1"/>
  <c r="R225" i="1" s="1"/>
  <c r="L225" i="1" s="1"/>
  <c r="M225" i="1" s="1"/>
  <c r="AA229" i="1"/>
  <c r="CQ233" i="1"/>
  <c r="BH233" i="1" s="1"/>
  <c r="BJ233" i="1" s="1"/>
  <c r="S233" i="1"/>
  <c r="AT235" i="1"/>
  <c r="AF235" i="1"/>
  <c r="K235" i="1"/>
  <c r="V241" i="1"/>
  <c r="Z241" i="1" s="1"/>
  <c r="AC241" i="1"/>
  <c r="AD241" i="1" s="1"/>
  <c r="BS241" i="1"/>
  <c r="BR241" i="1"/>
  <c r="BV241" i="1" s="1"/>
  <c r="BW241" i="1" s="1"/>
  <c r="BQ241" i="1"/>
  <c r="T242" i="1"/>
  <c r="U242" i="1" s="1"/>
  <c r="BS246" i="1"/>
  <c r="BQ246" i="1"/>
  <c r="BR246" i="1"/>
  <c r="BV246" i="1" s="1"/>
  <c r="BW246" i="1" s="1"/>
  <c r="S188" i="1"/>
  <c r="N191" i="1"/>
  <c r="AT191" i="1"/>
  <c r="AF192" i="1"/>
  <c r="AE192" i="1"/>
  <c r="N192" i="1"/>
  <c r="K192" i="1"/>
  <c r="BQ193" i="1"/>
  <c r="T197" i="1"/>
  <c r="U197" i="1" s="1"/>
  <c r="AT210" i="1"/>
  <c r="K210" i="1"/>
  <c r="AE210" i="1"/>
  <c r="AF210" i="1"/>
  <c r="N210" i="1"/>
  <c r="BR220" i="1"/>
  <c r="BV220" i="1" s="1"/>
  <c r="BW220" i="1" s="1"/>
  <c r="BQ220" i="1"/>
  <c r="BS220" i="1"/>
  <c r="BK222" i="1"/>
  <c r="S222" i="1"/>
  <c r="CQ222" i="1"/>
  <c r="BH222" i="1" s="1"/>
  <c r="BJ222" i="1" s="1"/>
  <c r="BQ226" i="1"/>
  <c r="BS226" i="1"/>
  <c r="BR226" i="1"/>
  <c r="BV226" i="1" s="1"/>
  <c r="BW226" i="1" s="1"/>
  <c r="S230" i="1"/>
  <c r="CQ230" i="1"/>
  <c r="BH230" i="1" s="1"/>
  <c r="AF231" i="1"/>
  <c r="K231" i="1"/>
  <c r="AE231" i="1"/>
  <c r="BR239" i="1"/>
  <c r="BV239" i="1" s="1"/>
  <c r="BW239" i="1" s="1"/>
  <c r="BQ239" i="1"/>
  <c r="BJ243" i="1"/>
  <c r="BK248" i="1"/>
  <c r="BS251" i="1"/>
  <c r="BQ251" i="1"/>
  <c r="BR251" i="1"/>
  <c r="BV251" i="1" s="1"/>
  <c r="BW251" i="1" s="1"/>
  <c r="T255" i="1"/>
  <c r="U255" i="1" s="1"/>
  <c r="CQ188" i="1"/>
  <c r="BH188" i="1" s="1"/>
  <c r="BK188" i="1" s="1"/>
  <c r="CQ190" i="1"/>
  <c r="BH190" i="1" s="1"/>
  <c r="BJ190" i="1" s="1"/>
  <c r="K193" i="1"/>
  <c r="BR193" i="1"/>
  <c r="BV193" i="1" s="1"/>
  <c r="BW193" i="1" s="1"/>
  <c r="BR196" i="1"/>
  <c r="BV196" i="1" s="1"/>
  <c r="BW196" i="1" s="1"/>
  <c r="BQ196" i="1"/>
  <c r="BJ199" i="1"/>
  <c r="N203" i="1"/>
  <c r="AT203" i="1"/>
  <c r="AF204" i="1"/>
  <c r="AE204" i="1"/>
  <c r="N204" i="1"/>
  <c r="K204" i="1"/>
  <c r="N205" i="1"/>
  <c r="AT205" i="1"/>
  <c r="AT206" i="1"/>
  <c r="K206" i="1"/>
  <c r="AE206" i="1"/>
  <c r="AA207" i="1"/>
  <c r="Q207" i="1"/>
  <c r="O207" i="1" s="1"/>
  <c r="R207" i="1" s="1"/>
  <c r="L207" i="1" s="1"/>
  <c r="M207" i="1" s="1"/>
  <c r="BR208" i="1"/>
  <c r="BV208" i="1" s="1"/>
  <c r="BW208" i="1" s="1"/>
  <c r="BQ208" i="1"/>
  <c r="BS208" i="1"/>
  <c r="AA209" i="1"/>
  <c r="AA212" i="1"/>
  <c r="T212" i="1"/>
  <c r="U212" i="1" s="1"/>
  <c r="Q213" i="1"/>
  <c r="O213" i="1" s="1"/>
  <c r="R213" i="1" s="1"/>
  <c r="L213" i="1" s="1"/>
  <c r="M213" i="1" s="1"/>
  <c r="AA213" i="1"/>
  <c r="N217" i="1"/>
  <c r="AT217" i="1"/>
  <c r="K217" i="1"/>
  <c r="AT218" i="1"/>
  <c r="K218" i="1"/>
  <c r="AE218" i="1"/>
  <c r="N218" i="1"/>
  <c r="AA220" i="1"/>
  <c r="V223" i="1"/>
  <c r="Z223" i="1" s="1"/>
  <c r="BK224" i="1"/>
  <c r="BS225" i="1"/>
  <c r="BR225" i="1"/>
  <c r="BV225" i="1" s="1"/>
  <c r="BW225" i="1" s="1"/>
  <c r="BQ225" i="1"/>
  <c r="AT231" i="1"/>
  <c r="AF232" i="1"/>
  <c r="AE232" i="1"/>
  <c r="N232" i="1"/>
  <c r="K232" i="1"/>
  <c r="BS239" i="1"/>
  <c r="K254" i="1"/>
  <c r="AT254" i="1"/>
  <c r="AE254" i="1"/>
  <c r="N254" i="1"/>
  <c r="AF254" i="1"/>
  <c r="S192" i="1"/>
  <c r="S196" i="1"/>
  <c r="AE207" i="1"/>
  <c r="N209" i="1"/>
  <c r="AT209" i="1"/>
  <c r="W210" i="1"/>
  <c r="Q211" i="1"/>
  <c r="O211" i="1" s="1"/>
  <c r="R211" i="1" s="1"/>
  <c r="BS211" i="1"/>
  <c r="BR211" i="1"/>
  <c r="BV211" i="1" s="1"/>
  <c r="BW211" i="1" s="1"/>
  <c r="BR212" i="1"/>
  <c r="BV212" i="1" s="1"/>
  <c r="BW212" i="1" s="1"/>
  <c r="BQ212" i="1"/>
  <c r="AT214" i="1"/>
  <c r="K214" i="1"/>
  <c r="AE214" i="1"/>
  <c r="T217" i="1"/>
  <c r="U217" i="1" s="1"/>
  <c r="BJ223" i="1"/>
  <c r="AB225" i="1"/>
  <c r="S226" i="1"/>
  <c r="CQ226" i="1"/>
  <c r="BH226" i="1" s="1"/>
  <c r="BJ226" i="1" s="1"/>
  <c r="N236" i="1"/>
  <c r="AE236" i="1"/>
  <c r="BS236" i="1"/>
  <c r="BR236" i="1"/>
  <c r="BV236" i="1" s="1"/>
  <c r="BW236" i="1" s="1"/>
  <c r="BQ236" i="1"/>
  <c r="AA237" i="1"/>
  <c r="AA244" i="1"/>
  <c r="AD246" i="1"/>
  <c r="AA253" i="1"/>
  <c r="AA256" i="1"/>
  <c r="BQ262" i="1"/>
  <c r="BS262" i="1"/>
  <c r="BR262" i="1"/>
  <c r="BV262" i="1" s="1"/>
  <c r="BW262" i="1" s="1"/>
  <c r="CQ274" i="1"/>
  <c r="BH274" i="1" s="1"/>
  <c r="S274" i="1"/>
  <c r="BS275" i="1"/>
  <c r="BR275" i="1"/>
  <c r="BV275" i="1" s="1"/>
  <c r="BW275" i="1" s="1"/>
  <c r="BQ275" i="1"/>
  <c r="AA211" i="1"/>
  <c r="AD211" i="1" s="1"/>
  <c r="AF216" i="1"/>
  <c r="AE216" i="1"/>
  <c r="N216" i="1"/>
  <c r="K216" i="1"/>
  <c r="BR217" i="1"/>
  <c r="BV217" i="1" s="1"/>
  <c r="BW217" i="1" s="1"/>
  <c r="N221" i="1"/>
  <c r="AT221" i="1"/>
  <c r="W222" i="1"/>
  <c r="Q223" i="1"/>
  <c r="O223" i="1" s="1"/>
  <c r="R223" i="1" s="1"/>
  <c r="L223" i="1" s="1"/>
  <c r="M223" i="1" s="1"/>
  <c r="BR224" i="1"/>
  <c r="BV224" i="1" s="1"/>
  <c r="BW224" i="1" s="1"/>
  <c r="BQ224" i="1"/>
  <c r="AT226" i="1"/>
  <c r="K226" i="1"/>
  <c r="AE226" i="1"/>
  <c r="T229" i="1"/>
  <c r="U229" i="1" s="1"/>
  <c r="AB229" i="1" s="1"/>
  <c r="K236" i="1"/>
  <c r="AE238" i="1"/>
  <c r="N238" i="1"/>
  <c r="AF238" i="1"/>
  <c r="AT238" i="1"/>
  <c r="W244" i="1"/>
  <c r="S258" i="1"/>
  <c r="CQ258" i="1"/>
  <c r="BH258" i="1" s="1"/>
  <c r="BS263" i="1"/>
  <c r="BR263" i="1"/>
  <c r="BV263" i="1" s="1"/>
  <c r="BW263" i="1" s="1"/>
  <c r="BQ263" i="1"/>
  <c r="S210" i="1"/>
  <c r="CQ210" i="1"/>
  <c r="BH210" i="1" s="1"/>
  <c r="BJ210" i="1" s="1"/>
  <c r="N214" i="1"/>
  <c r="AF220" i="1"/>
  <c r="AE220" i="1"/>
  <c r="N220" i="1"/>
  <c r="K220" i="1"/>
  <c r="N225" i="1"/>
  <c r="AT225" i="1"/>
  <c r="Q227" i="1"/>
  <c r="O227" i="1" s="1"/>
  <c r="R227" i="1" s="1"/>
  <c r="L227" i="1" s="1"/>
  <c r="M227" i="1" s="1"/>
  <c r="BS227" i="1"/>
  <c r="BR227" i="1"/>
  <c r="BV227" i="1" s="1"/>
  <c r="BW227" i="1" s="1"/>
  <c r="BR228" i="1"/>
  <c r="BV228" i="1" s="1"/>
  <c r="BW228" i="1" s="1"/>
  <c r="BQ228" i="1"/>
  <c r="AT230" i="1"/>
  <c r="K230" i="1"/>
  <c r="AE230" i="1"/>
  <c r="AF237" i="1"/>
  <c r="AE237" i="1"/>
  <c r="AT237" i="1"/>
  <c r="K237" i="1"/>
  <c r="AT239" i="1"/>
  <c r="K239" i="1"/>
  <c r="AF239" i="1"/>
  <c r="N239" i="1"/>
  <c r="AB240" i="1"/>
  <c r="T243" i="1"/>
  <c r="U243" i="1" s="1"/>
  <c r="T244" i="1"/>
  <c r="U244" i="1" s="1"/>
  <c r="T250" i="1"/>
  <c r="U250" i="1" s="1"/>
  <c r="AB250" i="1" s="1"/>
  <c r="T253" i="1"/>
  <c r="U253" i="1" s="1"/>
  <c r="Q253" i="1" s="1"/>
  <c r="O253" i="1" s="1"/>
  <c r="R253" i="1" s="1"/>
  <c r="L253" i="1" s="1"/>
  <c r="M253" i="1" s="1"/>
  <c r="AA268" i="1"/>
  <c r="AF209" i="1"/>
  <c r="BJ211" i="1"/>
  <c r="AF214" i="1"/>
  <c r="S214" i="1"/>
  <c r="CQ214" i="1"/>
  <c r="BH214" i="1" s="1"/>
  <c r="BJ214" i="1" s="1"/>
  <c r="K221" i="1"/>
  <c r="N223" i="1"/>
  <c r="AT223" i="1"/>
  <c r="W224" i="1"/>
  <c r="AF224" i="1"/>
  <c r="AE224" i="1"/>
  <c r="N224" i="1"/>
  <c r="K224" i="1"/>
  <c r="BQ227" i="1"/>
  <c r="BS228" i="1"/>
  <c r="N229" i="1"/>
  <c r="AT229" i="1"/>
  <c r="W230" i="1"/>
  <c r="BR232" i="1"/>
  <c r="BV232" i="1" s="1"/>
  <c r="BW232" i="1" s="1"/>
  <c r="BQ232" i="1"/>
  <c r="BR234" i="1"/>
  <c r="BV234" i="1" s="1"/>
  <c r="BW234" i="1" s="1"/>
  <c r="AF236" i="1"/>
  <c r="T237" i="1"/>
  <c r="U237" i="1" s="1"/>
  <c r="T238" i="1"/>
  <c r="U238" i="1" s="1"/>
  <c r="AD240" i="1"/>
  <c r="CQ243" i="1"/>
  <c r="BH243" i="1" s="1"/>
  <c r="BK243" i="1" s="1"/>
  <c r="AA245" i="1"/>
  <c r="BS247" i="1"/>
  <c r="BR247" i="1"/>
  <c r="BV247" i="1" s="1"/>
  <c r="BW247" i="1" s="1"/>
  <c r="BQ247" i="1"/>
  <c r="AC251" i="1"/>
  <c r="AB251" i="1"/>
  <c r="BK256" i="1"/>
  <c r="AA257" i="1"/>
  <c r="T257" i="1"/>
  <c r="U257" i="1" s="1"/>
  <c r="Q257" i="1" s="1"/>
  <c r="O257" i="1" s="1"/>
  <c r="R257" i="1" s="1"/>
  <c r="L257" i="1" s="1"/>
  <c r="M257" i="1" s="1"/>
  <c r="S208" i="1"/>
  <c r="S216" i="1"/>
  <c r="S220" i="1"/>
  <c r="S224" i="1"/>
  <c r="S228" i="1"/>
  <c r="S232" i="1"/>
  <c r="W238" i="1"/>
  <c r="AA240" i="1"/>
  <c r="Q240" i="1"/>
  <c r="O240" i="1" s="1"/>
  <c r="R240" i="1" s="1"/>
  <c r="BK240" i="1"/>
  <c r="Q242" i="1"/>
  <c r="O242" i="1" s="1"/>
  <c r="R242" i="1" s="1"/>
  <c r="L242" i="1" s="1"/>
  <c r="M242" i="1" s="1"/>
  <c r="AF247" i="1"/>
  <c r="AE247" i="1"/>
  <c r="AT247" i="1"/>
  <c r="N247" i="1"/>
  <c r="K247" i="1"/>
  <c r="AE248" i="1"/>
  <c r="N248" i="1"/>
  <c r="K248" i="1"/>
  <c r="AT248" i="1"/>
  <c r="AF251" i="1"/>
  <c r="N251" i="1"/>
  <c r="BQ252" i="1"/>
  <c r="BS252" i="1"/>
  <c r="BR252" i="1"/>
  <c r="BV252" i="1" s="1"/>
  <c r="BW252" i="1" s="1"/>
  <c r="V252" i="1"/>
  <c r="Z252" i="1" s="1"/>
  <c r="AC252" i="1"/>
  <c r="BK257" i="1"/>
  <c r="BS255" i="1"/>
  <c r="BR255" i="1"/>
  <c r="BV255" i="1" s="1"/>
  <c r="BW255" i="1" s="1"/>
  <c r="BQ256" i="1"/>
  <c r="BS256" i="1"/>
  <c r="BR256" i="1"/>
  <c r="BV256" i="1" s="1"/>
  <c r="BW256" i="1" s="1"/>
  <c r="BS258" i="1"/>
  <c r="BQ258" i="1"/>
  <c r="BR258" i="1"/>
  <c r="BV258" i="1" s="1"/>
  <c r="BW258" i="1" s="1"/>
  <c r="BQ270" i="1"/>
  <c r="BS270" i="1"/>
  <c r="BR270" i="1"/>
  <c r="BV270" i="1" s="1"/>
  <c r="BW270" i="1" s="1"/>
  <c r="BS271" i="1"/>
  <c r="BQ271" i="1"/>
  <c r="BR271" i="1"/>
  <c r="BV271" i="1" s="1"/>
  <c r="BW271" i="1" s="1"/>
  <c r="Q251" i="1"/>
  <c r="O251" i="1" s="1"/>
  <c r="R251" i="1" s="1"/>
  <c r="L251" i="1" s="1"/>
  <c r="M251" i="1" s="1"/>
  <c r="AA251" i="1"/>
  <c r="AB257" i="1"/>
  <c r="BS261" i="1"/>
  <c r="BQ261" i="1"/>
  <c r="BR261" i="1"/>
  <c r="BV261" i="1" s="1"/>
  <c r="BW261" i="1" s="1"/>
  <c r="AA271" i="1"/>
  <c r="BQ274" i="1"/>
  <c r="BS274" i="1"/>
  <c r="BR274" i="1"/>
  <c r="BV274" i="1" s="1"/>
  <c r="BW274" i="1" s="1"/>
  <c r="BJ238" i="1"/>
  <c r="K240" i="1"/>
  <c r="N240" i="1"/>
  <c r="Q241" i="1"/>
  <c r="O241" i="1" s="1"/>
  <c r="R241" i="1" s="1"/>
  <c r="BQ244" i="1"/>
  <c r="BS244" i="1"/>
  <c r="BK246" i="1"/>
  <c r="BR249" i="1"/>
  <c r="BV249" i="1" s="1"/>
  <c r="BW249" i="1" s="1"/>
  <c r="BQ249" i="1"/>
  <c r="AC249" i="1"/>
  <c r="V249" i="1"/>
  <c r="Z249" i="1" s="1"/>
  <c r="K250" i="1"/>
  <c r="N250" i="1"/>
  <c r="AF250" i="1"/>
  <c r="BR254" i="1"/>
  <c r="BV254" i="1" s="1"/>
  <c r="BW254" i="1" s="1"/>
  <c r="BQ254" i="1"/>
  <c r="W257" i="1"/>
  <c r="T261" i="1"/>
  <c r="U261" i="1" s="1"/>
  <c r="Q261" i="1" s="1"/>
  <c r="O261" i="1" s="1"/>
  <c r="R261" i="1" s="1"/>
  <c r="L261" i="1" s="1"/>
  <c r="M261" i="1" s="1"/>
  <c r="AA261" i="1"/>
  <c r="T269" i="1"/>
  <c r="U269" i="1" s="1"/>
  <c r="AA269" i="1"/>
  <c r="T271" i="1"/>
  <c r="U271" i="1" s="1"/>
  <c r="Q271" i="1" s="1"/>
  <c r="O271" i="1" s="1"/>
  <c r="R271" i="1" s="1"/>
  <c r="L271" i="1" s="1"/>
  <c r="M271" i="1" s="1"/>
  <c r="S239" i="1"/>
  <c r="BR242" i="1"/>
  <c r="BV242" i="1" s="1"/>
  <c r="BW242" i="1" s="1"/>
  <c r="AF243" i="1"/>
  <c r="AT243" i="1"/>
  <c r="K243" i="1"/>
  <c r="BR244" i="1"/>
  <c r="BV244" i="1" s="1"/>
  <c r="BW244" i="1" s="1"/>
  <c r="BK252" i="1"/>
  <c r="BS253" i="1"/>
  <c r="BR253" i="1"/>
  <c r="BV253" i="1" s="1"/>
  <c r="BW253" i="1" s="1"/>
  <c r="BQ253" i="1"/>
  <c r="CQ256" i="1"/>
  <c r="BH256" i="1" s="1"/>
  <c r="BJ256" i="1" s="1"/>
  <c r="S256" i="1"/>
  <c r="K259" i="1"/>
  <c r="AE259" i="1"/>
  <c r="AF259" i="1"/>
  <c r="AT259" i="1"/>
  <c r="N259" i="1"/>
  <c r="AE269" i="1"/>
  <c r="N269" i="1"/>
  <c r="AF269" i="1"/>
  <c r="AT269" i="1"/>
  <c r="K269" i="1"/>
  <c r="BJ236" i="1"/>
  <c r="BJ240" i="1"/>
  <c r="BJ250" i="1"/>
  <c r="BQ255" i="1"/>
  <c r="BS259" i="1"/>
  <c r="BQ259" i="1"/>
  <c r="BR259" i="1"/>
  <c r="BV259" i="1" s="1"/>
  <c r="BW259" i="1" s="1"/>
  <c r="BS260" i="1"/>
  <c r="BQ260" i="1"/>
  <c r="BR260" i="1"/>
  <c r="BV260" i="1" s="1"/>
  <c r="BW260" i="1" s="1"/>
  <c r="AA264" i="1"/>
  <c r="T265" i="1"/>
  <c r="U265" i="1" s="1"/>
  <c r="AA246" i="1"/>
  <c r="Q246" i="1"/>
  <c r="O246" i="1" s="1"/>
  <c r="R246" i="1" s="1"/>
  <c r="L246" i="1" s="1"/>
  <c r="M246" i="1" s="1"/>
  <c r="T247" i="1"/>
  <c r="U247" i="1" s="1"/>
  <c r="Q248" i="1"/>
  <c r="O248" i="1" s="1"/>
  <c r="R248" i="1" s="1"/>
  <c r="AA254" i="1"/>
  <c r="AE265" i="1"/>
  <c r="N265" i="1"/>
  <c r="K265" i="1"/>
  <c r="AT265" i="1"/>
  <c r="AF265" i="1"/>
  <c r="BQ266" i="1"/>
  <c r="BS266" i="1"/>
  <c r="BR266" i="1"/>
  <c r="BV266" i="1" s="1"/>
  <c r="BW266" i="1" s="1"/>
  <c r="BS267" i="1"/>
  <c r="BQ267" i="1"/>
  <c r="BS277" i="1"/>
  <c r="BQ277" i="1"/>
  <c r="BR277" i="1"/>
  <c r="BV277" i="1" s="1"/>
  <c r="BW277" i="1" s="1"/>
  <c r="Q247" i="1"/>
  <c r="O247" i="1" s="1"/>
  <c r="R247" i="1" s="1"/>
  <c r="L247" i="1" s="1"/>
  <c r="M247" i="1" s="1"/>
  <c r="AB252" i="1"/>
  <c r="AA252" i="1"/>
  <c r="Q252" i="1"/>
  <c r="O252" i="1" s="1"/>
  <c r="R252" i="1" s="1"/>
  <c r="L252" i="1" s="1"/>
  <c r="M252" i="1" s="1"/>
  <c r="AA258" i="1"/>
  <c r="AB261" i="1"/>
  <c r="AA262" i="1"/>
  <c r="CQ262" i="1"/>
  <c r="BH262" i="1" s="1"/>
  <c r="BJ262" i="1" s="1"/>
  <c r="S262" i="1"/>
  <c r="BR267" i="1"/>
  <c r="BV267" i="1" s="1"/>
  <c r="BW267" i="1" s="1"/>
  <c r="AB277" i="1"/>
  <c r="S245" i="1"/>
  <c r="BJ246" i="1"/>
  <c r="BR248" i="1"/>
  <c r="BV248" i="1" s="1"/>
  <c r="BW248" i="1" s="1"/>
  <c r="BK250" i="1"/>
  <c r="S254" i="1"/>
  <c r="AB255" i="1"/>
  <c r="AE256" i="1"/>
  <c r="AF256" i="1"/>
  <c r="K256" i="1"/>
  <c r="AA260" i="1"/>
  <c r="BS264" i="1"/>
  <c r="BR264" i="1"/>
  <c r="BV264" i="1" s="1"/>
  <c r="BW264" i="1" s="1"/>
  <c r="BQ264" i="1"/>
  <c r="AA267" i="1"/>
  <c r="AE244" i="1"/>
  <c r="N244" i="1"/>
  <c r="BS248" i="1"/>
  <c r="AA250" i="1"/>
  <c r="CQ251" i="1"/>
  <c r="BH251" i="1" s="1"/>
  <c r="BK251" i="1" s="1"/>
  <c r="W256" i="1"/>
  <c r="AT258" i="1"/>
  <c r="K258" i="1"/>
  <c r="AF258" i="1"/>
  <c r="N258" i="1"/>
  <c r="K260" i="1"/>
  <c r="AE260" i="1"/>
  <c r="AT260" i="1"/>
  <c r="N260" i="1"/>
  <c r="AC263" i="1"/>
  <c r="V263" i="1"/>
  <c r="Z263" i="1" s="1"/>
  <c r="CQ266" i="1"/>
  <c r="BH266" i="1" s="1"/>
  <c r="BJ266" i="1" s="1"/>
  <c r="S266" i="1"/>
  <c r="AA270" i="1"/>
  <c r="AF245" i="1"/>
  <c r="AF249" i="1"/>
  <c r="AF252" i="1"/>
  <c r="AF255" i="1"/>
  <c r="S264" i="1"/>
  <c r="CQ264" i="1"/>
  <c r="BH264" i="1" s="1"/>
  <c r="CQ265" i="1"/>
  <c r="BH265" i="1" s="1"/>
  <c r="BS268" i="1"/>
  <c r="BR268" i="1"/>
  <c r="BV268" i="1" s="1"/>
  <c r="BW268" i="1" s="1"/>
  <c r="BQ268" i="1"/>
  <c r="Q273" i="1"/>
  <c r="O273" i="1" s="1"/>
  <c r="R273" i="1" s="1"/>
  <c r="AA273" i="1"/>
  <c r="T277" i="1"/>
  <c r="U277" i="1" s="1"/>
  <c r="Q277" i="1" s="1"/>
  <c r="O277" i="1" s="1"/>
  <c r="R277" i="1" s="1"/>
  <c r="L277" i="1" s="1"/>
  <c r="M277" i="1" s="1"/>
  <c r="BS272" i="1"/>
  <c r="BR272" i="1"/>
  <c r="BV272" i="1" s="1"/>
  <c r="BW272" i="1" s="1"/>
  <c r="BQ272" i="1"/>
  <c r="S275" i="1"/>
  <c r="CQ275" i="1"/>
  <c r="BH275" i="1" s="1"/>
  <c r="BK275" i="1" s="1"/>
  <c r="K276" i="1"/>
  <c r="AF276" i="1"/>
  <c r="AE276" i="1"/>
  <c r="S276" i="1"/>
  <c r="CQ276" i="1"/>
  <c r="BH276" i="1" s="1"/>
  <c r="BJ276" i="1" s="1"/>
  <c r="AA272" i="1"/>
  <c r="BS276" i="1"/>
  <c r="BR276" i="1"/>
  <c r="BV276" i="1" s="1"/>
  <c r="BW276" i="1" s="1"/>
  <c r="BQ276" i="1"/>
  <c r="S259" i="1"/>
  <c r="CQ259" i="1"/>
  <c r="BH259" i="1" s="1"/>
  <c r="BK259" i="1" s="1"/>
  <c r="AA263" i="1"/>
  <c r="Q263" i="1"/>
  <c r="O263" i="1" s="1"/>
  <c r="R263" i="1" s="1"/>
  <c r="L263" i="1" s="1"/>
  <c r="M263" i="1" s="1"/>
  <c r="AA265" i="1"/>
  <c r="K268" i="1"/>
  <c r="AF268" i="1"/>
  <c r="AE268" i="1"/>
  <c r="N268" i="1"/>
  <c r="AE273" i="1"/>
  <c r="N273" i="1"/>
  <c r="K273" i="1"/>
  <c r="AT273" i="1"/>
  <c r="AT252" i="1"/>
  <c r="K255" i="1"/>
  <c r="S260" i="1"/>
  <c r="CQ260" i="1"/>
  <c r="BH260" i="1" s="1"/>
  <c r="BJ260" i="1" s="1"/>
  <c r="CQ271" i="1"/>
  <c r="BH271" i="1" s="1"/>
  <c r="BK271" i="1" s="1"/>
  <c r="T273" i="1"/>
  <c r="U273" i="1" s="1"/>
  <c r="CQ252" i="1"/>
  <c r="BH252" i="1" s="1"/>
  <c r="BJ252" i="1" s="1"/>
  <c r="AA259" i="1"/>
  <c r="S267" i="1"/>
  <c r="CQ267" i="1"/>
  <c r="BH267" i="1" s="1"/>
  <c r="BJ267" i="1" s="1"/>
  <c r="S272" i="1"/>
  <c r="CQ272" i="1"/>
  <c r="BH272" i="1" s="1"/>
  <c r="BJ272" i="1" s="1"/>
  <c r="CQ273" i="1"/>
  <c r="BH273" i="1" s="1"/>
  <c r="AA277" i="1"/>
  <c r="W262" i="1"/>
  <c r="BS269" i="1"/>
  <c r="BQ269" i="1"/>
  <c r="CQ261" i="1"/>
  <c r="BH261" i="1" s="1"/>
  <c r="W266" i="1"/>
  <c r="S268" i="1"/>
  <c r="CQ268" i="1"/>
  <c r="BH268" i="1" s="1"/>
  <c r="CQ269" i="1"/>
  <c r="BH269" i="1" s="1"/>
  <c r="BJ269" i="1" s="1"/>
  <c r="W274" i="1"/>
  <c r="AA275" i="1"/>
  <c r="CQ277" i="1"/>
  <c r="BH277" i="1" s="1"/>
  <c r="N257" i="1"/>
  <c r="BK263" i="1"/>
  <c r="K264" i="1"/>
  <c r="AF264" i="1"/>
  <c r="AE264" i="1"/>
  <c r="CQ270" i="1"/>
  <c r="BH270" i="1" s="1"/>
  <c r="BJ270" i="1" s="1"/>
  <c r="S270" i="1"/>
  <c r="K272" i="1"/>
  <c r="AF272" i="1"/>
  <c r="AE272" i="1"/>
  <c r="BK276" i="1"/>
  <c r="BS265" i="1"/>
  <c r="BQ265" i="1"/>
  <c r="N272" i="1"/>
  <c r="BS273" i="1"/>
  <c r="BQ273" i="1"/>
  <c r="AA276" i="1"/>
  <c r="AE277" i="1"/>
  <c r="N277" i="1"/>
  <c r="V156" i="1" l="1"/>
  <c r="Z156" i="1" s="1"/>
  <c r="AC156" i="1"/>
  <c r="AD156" i="1" s="1"/>
  <c r="AB156" i="1"/>
  <c r="Q156" i="1"/>
  <c r="O156" i="1" s="1"/>
  <c r="R156" i="1" s="1"/>
  <c r="L156" i="1" s="1"/>
  <c r="M156" i="1" s="1"/>
  <c r="V144" i="1"/>
  <c r="Z144" i="1" s="1"/>
  <c r="AC144" i="1"/>
  <c r="AD144" i="1" s="1"/>
  <c r="AB144" i="1"/>
  <c r="Q144" i="1"/>
  <c r="O144" i="1" s="1"/>
  <c r="R144" i="1" s="1"/>
  <c r="AB89" i="1"/>
  <c r="V89" i="1"/>
  <c r="Z89" i="1" s="1"/>
  <c r="Q89" i="1"/>
  <c r="O89" i="1" s="1"/>
  <c r="R89" i="1" s="1"/>
  <c r="L89" i="1" s="1"/>
  <c r="M89" i="1" s="1"/>
  <c r="AC89" i="1"/>
  <c r="AD89" i="1" s="1"/>
  <c r="BK115" i="1"/>
  <c r="AD103" i="1"/>
  <c r="BJ130" i="1"/>
  <c r="BK76" i="1"/>
  <c r="Q182" i="1"/>
  <c r="O182" i="1" s="1"/>
  <c r="R182" i="1" s="1"/>
  <c r="L182" i="1" s="1"/>
  <c r="M182" i="1" s="1"/>
  <c r="BK129" i="1"/>
  <c r="BK155" i="1"/>
  <c r="BK136" i="1"/>
  <c r="BK31" i="1"/>
  <c r="BK154" i="1"/>
  <c r="BK232" i="1"/>
  <c r="BK84" i="1"/>
  <c r="BJ84" i="1"/>
  <c r="BJ81" i="1"/>
  <c r="BK81" i="1"/>
  <c r="BK144" i="1"/>
  <c r="AB142" i="1"/>
  <c r="L110" i="1"/>
  <c r="M110" i="1" s="1"/>
  <c r="BJ237" i="1"/>
  <c r="BK197" i="1"/>
  <c r="BK62" i="1"/>
  <c r="L21" i="1"/>
  <c r="M21" i="1" s="1"/>
  <c r="AC195" i="1"/>
  <c r="AD195" i="1" s="1"/>
  <c r="V195" i="1"/>
  <c r="Z195" i="1" s="1"/>
  <c r="AC117" i="1"/>
  <c r="AD117" i="1" s="1"/>
  <c r="AB117" i="1"/>
  <c r="BK19" i="1"/>
  <c r="Q133" i="1"/>
  <c r="O133" i="1" s="1"/>
  <c r="R133" i="1" s="1"/>
  <c r="L133" i="1" s="1"/>
  <c r="M133" i="1" s="1"/>
  <c r="Q76" i="1"/>
  <c r="O76" i="1" s="1"/>
  <c r="R76" i="1" s="1"/>
  <c r="L76" i="1" s="1"/>
  <c r="M76" i="1" s="1"/>
  <c r="AD84" i="1"/>
  <c r="AD65" i="1"/>
  <c r="BJ241" i="1"/>
  <c r="Q249" i="1"/>
  <c r="O249" i="1" s="1"/>
  <c r="R249" i="1" s="1"/>
  <c r="L249" i="1" s="1"/>
  <c r="M249" i="1" s="1"/>
  <c r="BJ271" i="1"/>
  <c r="L241" i="1"/>
  <c r="M241" i="1" s="1"/>
  <c r="L236" i="1"/>
  <c r="M236" i="1" s="1"/>
  <c r="BK176" i="1"/>
  <c r="L118" i="1"/>
  <c r="M118" i="1" s="1"/>
  <c r="BK100" i="1"/>
  <c r="BK151" i="1"/>
  <c r="AD64" i="1"/>
  <c r="Q50" i="1"/>
  <c r="O50" i="1" s="1"/>
  <c r="R50" i="1" s="1"/>
  <c r="L50" i="1" s="1"/>
  <c r="M50" i="1" s="1"/>
  <c r="BK29" i="1"/>
  <c r="BJ249" i="1"/>
  <c r="Q195" i="1"/>
  <c r="O195" i="1" s="1"/>
  <c r="R195" i="1" s="1"/>
  <c r="BK68" i="1"/>
  <c r="BJ259" i="1"/>
  <c r="BK267" i="1"/>
  <c r="BJ275" i="1"/>
  <c r="L125" i="1"/>
  <c r="M125" i="1" s="1"/>
  <c r="BK190" i="1"/>
  <c r="BK44" i="1"/>
  <c r="BK57" i="1"/>
  <c r="BJ26" i="1"/>
  <c r="BK118" i="1"/>
  <c r="L195" i="1"/>
  <c r="M195" i="1" s="1"/>
  <c r="AD249" i="1"/>
  <c r="L23" i="1"/>
  <c r="M23" i="1" s="1"/>
  <c r="BK153" i="1"/>
  <c r="AD26" i="1"/>
  <c r="BK196" i="1"/>
  <c r="BK77" i="1"/>
  <c r="BK73" i="1"/>
  <c r="T270" i="1"/>
  <c r="U270" i="1" s="1"/>
  <c r="V221" i="1"/>
  <c r="Z221" i="1" s="1"/>
  <c r="AC221" i="1"/>
  <c r="AB221" i="1"/>
  <c r="BK194" i="1"/>
  <c r="T157" i="1"/>
  <c r="U157" i="1" s="1"/>
  <c r="T228" i="1"/>
  <c r="U228" i="1" s="1"/>
  <c r="L191" i="1"/>
  <c r="M191" i="1" s="1"/>
  <c r="T224" i="1"/>
  <c r="U224" i="1" s="1"/>
  <c r="T206" i="1"/>
  <c r="U206" i="1" s="1"/>
  <c r="BK125" i="1"/>
  <c r="BJ125" i="1"/>
  <c r="AD252" i="1"/>
  <c r="T275" i="1"/>
  <c r="U275" i="1" s="1"/>
  <c r="AC271" i="1"/>
  <c r="V271" i="1"/>
  <c r="Z271" i="1" s="1"/>
  <c r="AB271" i="1"/>
  <c r="V250" i="1"/>
  <c r="Z250" i="1" s="1"/>
  <c r="AC250" i="1"/>
  <c r="AD250" i="1" s="1"/>
  <c r="Q250" i="1"/>
  <c r="O250" i="1" s="1"/>
  <c r="R250" i="1" s="1"/>
  <c r="L250" i="1" s="1"/>
  <c r="M250" i="1" s="1"/>
  <c r="BJ230" i="1"/>
  <c r="BK230" i="1"/>
  <c r="BK206" i="1"/>
  <c r="T164" i="1"/>
  <c r="U164" i="1" s="1"/>
  <c r="V179" i="1"/>
  <c r="Z179" i="1" s="1"/>
  <c r="AC179" i="1"/>
  <c r="AB179" i="1"/>
  <c r="Q179" i="1"/>
  <c r="O179" i="1" s="1"/>
  <c r="R179" i="1" s="1"/>
  <c r="L179" i="1" s="1"/>
  <c r="M179" i="1" s="1"/>
  <c r="BJ170" i="1"/>
  <c r="BK170" i="1"/>
  <c r="V159" i="1"/>
  <c r="Z159" i="1" s="1"/>
  <c r="AC159" i="1"/>
  <c r="Q159" i="1"/>
  <c r="O159" i="1" s="1"/>
  <c r="R159" i="1" s="1"/>
  <c r="L159" i="1" s="1"/>
  <c r="M159" i="1" s="1"/>
  <c r="AB159" i="1"/>
  <c r="V184" i="1"/>
  <c r="Z184" i="1" s="1"/>
  <c r="AC184" i="1"/>
  <c r="AB184" i="1"/>
  <c r="Q184" i="1"/>
  <c r="O184" i="1" s="1"/>
  <c r="R184" i="1" s="1"/>
  <c r="L184" i="1" s="1"/>
  <c r="M184" i="1" s="1"/>
  <c r="BJ103" i="1"/>
  <c r="BK103" i="1"/>
  <c r="T138" i="1"/>
  <c r="U138" i="1" s="1"/>
  <c r="T86" i="1"/>
  <c r="U86" i="1" s="1"/>
  <c r="AC112" i="1"/>
  <c r="V112" i="1"/>
  <c r="Z112" i="1" s="1"/>
  <c r="AB112" i="1"/>
  <c r="V154" i="1"/>
  <c r="Z154" i="1" s="1"/>
  <c r="AC154" i="1"/>
  <c r="AD154" i="1" s="1"/>
  <c r="AB154" i="1"/>
  <c r="Q154" i="1"/>
  <c r="O154" i="1" s="1"/>
  <c r="R154" i="1" s="1"/>
  <c r="L154" i="1" s="1"/>
  <c r="M154" i="1" s="1"/>
  <c r="AC155" i="1"/>
  <c r="V155" i="1"/>
  <c r="Z155" i="1" s="1"/>
  <c r="Q155" i="1"/>
  <c r="O155" i="1" s="1"/>
  <c r="R155" i="1" s="1"/>
  <c r="L155" i="1" s="1"/>
  <c r="M155" i="1" s="1"/>
  <c r="AB155" i="1"/>
  <c r="BJ138" i="1"/>
  <c r="BK138" i="1"/>
  <c r="T124" i="1"/>
  <c r="U124" i="1" s="1"/>
  <c r="BJ277" i="1"/>
  <c r="BK277" i="1"/>
  <c r="BK160" i="1"/>
  <c r="AD207" i="1"/>
  <c r="T194" i="1"/>
  <c r="U194" i="1" s="1"/>
  <c r="T178" i="1"/>
  <c r="U178" i="1" s="1"/>
  <c r="V209" i="1"/>
  <c r="Z209" i="1" s="1"/>
  <c r="AC209" i="1"/>
  <c r="AB209" i="1"/>
  <c r="Q209" i="1"/>
  <c r="O209" i="1" s="1"/>
  <c r="R209" i="1" s="1"/>
  <c r="L209" i="1" s="1"/>
  <c r="M209" i="1" s="1"/>
  <c r="AC131" i="1"/>
  <c r="AD131" i="1" s="1"/>
  <c r="V131" i="1"/>
  <c r="Z131" i="1" s="1"/>
  <c r="Q131" i="1"/>
  <c r="O131" i="1" s="1"/>
  <c r="R131" i="1" s="1"/>
  <c r="L131" i="1" s="1"/>
  <c r="M131" i="1" s="1"/>
  <c r="AB131" i="1"/>
  <c r="T220" i="1"/>
  <c r="U220" i="1" s="1"/>
  <c r="V234" i="1"/>
  <c r="Z234" i="1" s="1"/>
  <c r="AC234" i="1"/>
  <c r="AD234" i="1" s="1"/>
  <c r="Q234" i="1"/>
  <c r="O234" i="1" s="1"/>
  <c r="R234" i="1" s="1"/>
  <c r="L234" i="1" s="1"/>
  <c r="M234" i="1" s="1"/>
  <c r="AB234" i="1"/>
  <c r="T120" i="1"/>
  <c r="U120" i="1" s="1"/>
  <c r="V127" i="1"/>
  <c r="Z127" i="1" s="1"/>
  <c r="AC127" i="1"/>
  <c r="AB127" i="1"/>
  <c r="Q127" i="1"/>
  <c r="O127" i="1" s="1"/>
  <c r="R127" i="1" s="1"/>
  <c r="L127" i="1" s="1"/>
  <c r="M127" i="1" s="1"/>
  <c r="BK270" i="1"/>
  <c r="T274" i="1"/>
  <c r="U274" i="1" s="1"/>
  <c r="V193" i="1"/>
  <c r="Z193" i="1" s="1"/>
  <c r="AC193" i="1"/>
  <c r="AB193" i="1"/>
  <c r="Q193" i="1"/>
  <c r="O193" i="1" s="1"/>
  <c r="R193" i="1" s="1"/>
  <c r="L193" i="1" s="1"/>
  <c r="M193" i="1" s="1"/>
  <c r="AC235" i="1"/>
  <c r="V235" i="1"/>
  <c r="Z235" i="1" s="1"/>
  <c r="Q235" i="1"/>
  <c r="O235" i="1" s="1"/>
  <c r="R235" i="1" s="1"/>
  <c r="L235" i="1" s="1"/>
  <c r="M235" i="1" s="1"/>
  <c r="AB235" i="1"/>
  <c r="T186" i="1"/>
  <c r="U186" i="1" s="1"/>
  <c r="V201" i="1"/>
  <c r="Z201" i="1" s="1"/>
  <c r="AC201" i="1"/>
  <c r="AD201" i="1" s="1"/>
  <c r="Q201" i="1"/>
  <c r="O201" i="1" s="1"/>
  <c r="R201" i="1" s="1"/>
  <c r="L201" i="1" s="1"/>
  <c r="M201" i="1" s="1"/>
  <c r="AB201" i="1"/>
  <c r="V167" i="1"/>
  <c r="Z167" i="1" s="1"/>
  <c r="AC167" i="1"/>
  <c r="AB167" i="1"/>
  <c r="Q167" i="1"/>
  <c r="O167" i="1" s="1"/>
  <c r="R167" i="1" s="1"/>
  <c r="L167" i="1" s="1"/>
  <c r="M167" i="1" s="1"/>
  <c r="V111" i="1"/>
  <c r="Z111" i="1" s="1"/>
  <c r="AC111" i="1"/>
  <c r="AB111" i="1"/>
  <c r="Q111" i="1"/>
  <c r="O111" i="1" s="1"/>
  <c r="R111" i="1" s="1"/>
  <c r="L111" i="1" s="1"/>
  <c r="M111" i="1" s="1"/>
  <c r="BJ105" i="1"/>
  <c r="BK105" i="1"/>
  <c r="BJ65" i="1"/>
  <c r="BK65" i="1"/>
  <c r="V137" i="1"/>
  <c r="Z137" i="1" s="1"/>
  <c r="AC137" i="1"/>
  <c r="AB137" i="1"/>
  <c r="Q137" i="1"/>
  <c r="O137" i="1" s="1"/>
  <c r="R137" i="1" s="1"/>
  <c r="L137" i="1" s="1"/>
  <c r="M137" i="1" s="1"/>
  <c r="V265" i="1"/>
  <c r="Z265" i="1" s="1"/>
  <c r="AC265" i="1"/>
  <c r="AB265" i="1"/>
  <c r="BJ258" i="1"/>
  <c r="BK258" i="1"/>
  <c r="V217" i="1"/>
  <c r="Z217" i="1" s="1"/>
  <c r="AC217" i="1"/>
  <c r="AD217" i="1" s="1"/>
  <c r="Q217" i="1"/>
  <c r="O217" i="1" s="1"/>
  <c r="R217" i="1" s="1"/>
  <c r="L217" i="1" s="1"/>
  <c r="M217" i="1" s="1"/>
  <c r="AB217" i="1"/>
  <c r="T230" i="1"/>
  <c r="U230" i="1" s="1"/>
  <c r="V212" i="1"/>
  <c r="Z212" i="1" s="1"/>
  <c r="AB212" i="1"/>
  <c r="AC212" i="1"/>
  <c r="Q212" i="1"/>
  <c r="O212" i="1" s="1"/>
  <c r="R212" i="1" s="1"/>
  <c r="L212" i="1" s="1"/>
  <c r="M212" i="1" s="1"/>
  <c r="AC187" i="1"/>
  <c r="V187" i="1"/>
  <c r="Z187" i="1" s="1"/>
  <c r="Q187" i="1"/>
  <c r="O187" i="1" s="1"/>
  <c r="R187" i="1" s="1"/>
  <c r="L187" i="1" s="1"/>
  <c r="M187" i="1" s="1"/>
  <c r="AB187" i="1"/>
  <c r="T113" i="1"/>
  <c r="U113" i="1" s="1"/>
  <c r="BJ268" i="1"/>
  <c r="BK268" i="1"/>
  <c r="T264" i="1"/>
  <c r="U264" i="1" s="1"/>
  <c r="T268" i="1"/>
  <c r="U268" i="1" s="1"/>
  <c r="BK273" i="1"/>
  <c r="BJ273" i="1"/>
  <c r="L273" i="1"/>
  <c r="M273" i="1" s="1"/>
  <c r="T245" i="1"/>
  <c r="U245" i="1" s="1"/>
  <c r="BK260" i="1"/>
  <c r="T239" i="1"/>
  <c r="U239" i="1" s="1"/>
  <c r="AC253" i="1"/>
  <c r="V253" i="1"/>
  <c r="Z253" i="1" s="1"/>
  <c r="AB253" i="1"/>
  <c r="BJ274" i="1"/>
  <c r="BK274" i="1"/>
  <c r="T196" i="1"/>
  <c r="U196" i="1" s="1"/>
  <c r="V242" i="1"/>
  <c r="Z242" i="1" s="1"/>
  <c r="AC242" i="1"/>
  <c r="AB242" i="1"/>
  <c r="V175" i="1"/>
  <c r="Z175" i="1" s="1"/>
  <c r="AC175" i="1"/>
  <c r="Q175" i="1"/>
  <c r="O175" i="1" s="1"/>
  <c r="R175" i="1" s="1"/>
  <c r="L175" i="1" s="1"/>
  <c r="M175" i="1" s="1"/>
  <c r="AB175" i="1"/>
  <c r="BJ186" i="1"/>
  <c r="BK186" i="1"/>
  <c r="V189" i="1"/>
  <c r="Z189" i="1" s="1"/>
  <c r="AC189" i="1"/>
  <c r="AB189" i="1"/>
  <c r="Q189" i="1"/>
  <c r="O189" i="1" s="1"/>
  <c r="R189" i="1" s="1"/>
  <c r="L189" i="1" s="1"/>
  <c r="M189" i="1" s="1"/>
  <c r="BJ172" i="1"/>
  <c r="BK172" i="1"/>
  <c r="BJ177" i="1"/>
  <c r="T105" i="1"/>
  <c r="U105" i="1" s="1"/>
  <c r="T59" i="1"/>
  <c r="U59" i="1" s="1"/>
  <c r="V119" i="1"/>
  <c r="Z119" i="1" s="1"/>
  <c r="AC119" i="1"/>
  <c r="AD119" i="1" s="1"/>
  <c r="Q119" i="1"/>
  <c r="O119" i="1" s="1"/>
  <c r="R119" i="1" s="1"/>
  <c r="L119" i="1" s="1"/>
  <c r="M119" i="1" s="1"/>
  <c r="AB119" i="1"/>
  <c r="V238" i="1"/>
  <c r="Z238" i="1" s="1"/>
  <c r="AC238" i="1"/>
  <c r="AB238" i="1"/>
  <c r="Q238" i="1"/>
  <c r="O238" i="1" s="1"/>
  <c r="R238" i="1" s="1"/>
  <c r="L238" i="1" s="1"/>
  <c r="M238" i="1" s="1"/>
  <c r="V204" i="1"/>
  <c r="Z204" i="1" s="1"/>
  <c r="AC204" i="1"/>
  <c r="AB204" i="1"/>
  <c r="Q204" i="1"/>
  <c r="O204" i="1" s="1"/>
  <c r="R204" i="1" s="1"/>
  <c r="L204" i="1" s="1"/>
  <c r="M204" i="1" s="1"/>
  <c r="BJ111" i="1"/>
  <c r="BK111" i="1"/>
  <c r="BJ251" i="1"/>
  <c r="AD251" i="1"/>
  <c r="T174" i="1"/>
  <c r="U174" i="1" s="1"/>
  <c r="AC191" i="1"/>
  <c r="AD191" i="1" s="1"/>
  <c r="V191" i="1"/>
  <c r="Z191" i="1" s="1"/>
  <c r="AB191" i="1"/>
  <c r="BJ168" i="1"/>
  <c r="BK168" i="1"/>
  <c r="BJ264" i="1"/>
  <c r="BK264" i="1"/>
  <c r="T168" i="1"/>
  <c r="U168" i="1" s="1"/>
  <c r="Q265" i="1"/>
  <c r="O265" i="1" s="1"/>
  <c r="R265" i="1" s="1"/>
  <c r="L265" i="1" s="1"/>
  <c r="M265" i="1" s="1"/>
  <c r="BK269" i="1"/>
  <c r="T192" i="1"/>
  <c r="U192" i="1" s="1"/>
  <c r="T222" i="1"/>
  <c r="U222" i="1" s="1"/>
  <c r="T233" i="1"/>
  <c r="U233" i="1" s="1"/>
  <c r="V236" i="1"/>
  <c r="Z236" i="1" s="1"/>
  <c r="AC236" i="1"/>
  <c r="AB236" i="1"/>
  <c r="V190" i="1"/>
  <c r="Z190" i="1" s="1"/>
  <c r="AC190" i="1"/>
  <c r="Q190" i="1"/>
  <c r="O190" i="1" s="1"/>
  <c r="R190" i="1" s="1"/>
  <c r="L190" i="1" s="1"/>
  <c r="M190" i="1" s="1"/>
  <c r="AB190" i="1"/>
  <c r="Q221" i="1"/>
  <c r="O221" i="1" s="1"/>
  <c r="R221" i="1" s="1"/>
  <c r="L221" i="1" s="1"/>
  <c r="M221" i="1" s="1"/>
  <c r="AD227" i="1"/>
  <c r="BJ164" i="1"/>
  <c r="BK164" i="1"/>
  <c r="T170" i="1"/>
  <c r="U170" i="1" s="1"/>
  <c r="T172" i="1"/>
  <c r="U172" i="1" s="1"/>
  <c r="V197" i="1"/>
  <c r="Z197" i="1" s="1"/>
  <c r="AC197" i="1"/>
  <c r="L215" i="1"/>
  <c r="M215" i="1" s="1"/>
  <c r="BJ107" i="1"/>
  <c r="BK107" i="1"/>
  <c r="V126" i="1"/>
  <c r="Z126" i="1" s="1"/>
  <c r="AC126" i="1"/>
  <c r="AB126" i="1"/>
  <c r="L87" i="1"/>
  <c r="M87" i="1" s="1"/>
  <c r="V273" i="1"/>
  <c r="Z273" i="1" s="1"/>
  <c r="AC273" i="1"/>
  <c r="AB273" i="1"/>
  <c r="AD263" i="1"/>
  <c r="BK265" i="1"/>
  <c r="BJ265" i="1"/>
  <c r="BK272" i="1"/>
  <c r="AC261" i="1"/>
  <c r="AD261" i="1" s="1"/>
  <c r="V261" i="1"/>
  <c r="Z261" i="1" s="1"/>
  <c r="T232" i="1"/>
  <c r="U232" i="1" s="1"/>
  <c r="T214" i="1"/>
  <c r="U214" i="1" s="1"/>
  <c r="AC243" i="1"/>
  <c r="AB243" i="1"/>
  <c r="V243" i="1"/>
  <c r="Z243" i="1" s="1"/>
  <c r="Q243" i="1"/>
  <c r="O243" i="1" s="1"/>
  <c r="R243" i="1" s="1"/>
  <c r="L243" i="1" s="1"/>
  <c r="M243" i="1" s="1"/>
  <c r="L255" i="1"/>
  <c r="M255" i="1" s="1"/>
  <c r="Q197" i="1"/>
  <c r="O197" i="1" s="1"/>
  <c r="R197" i="1" s="1"/>
  <c r="L197" i="1" s="1"/>
  <c r="M197" i="1" s="1"/>
  <c r="T181" i="1"/>
  <c r="U181" i="1" s="1"/>
  <c r="BK233" i="1"/>
  <c r="AC173" i="1"/>
  <c r="AD173" i="1" s="1"/>
  <c r="V173" i="1"/>
  <c r="Z173" i="1" s="1"/>
  <c r="AB173" i="1"/>
  <c r="BK166" i="1"/>
  <c r="V182" i="1"/>
  <c r="Z182" i="1" s="1"/>
  <c r="AC182" i="1"/>
  <c r="AD182" i="1" s="1"/>
  <c r="V130" i="1"/>
  <c r="Z130" i="1" s="1"/>
  <c r="AC130" i="1"/>
  <c r="AB130" i="1"/>
  <c r="V140" i="1"/>
  <c r="Z140" i="1" s="1"/>
  <c r="AC140" i="1"/>
  <c r="L180" i="1"/>
  <c r="M180" i="1" s="1"/>
  <c r="AC139" i="1"/>
  <c r="V139" i="1"/>
  <c r="Z139" i="1" s="1"/>
  <c r="AB139" i="1"/>
  <c r="Q139" i="1"/>
  <c r="O139" i="1" s="1"/>
  <c r="R139" i="1" s="1"/>
  <c r="L139" i="1" s="1"/>
  <c r="M139" i="1" s="1"/>
  <c r="AB136" i="1"/>
  <c r="T129" i="1"/>
  <c r="U129" i="1" s="1"/>
  <c r="Q126" i="1"/>
  <c r="O126" i="1" s="1"/>
  <c r="R126" i="1" s="1"/>
  <c r="L126" i="1" s="1"/>
  <c r="M126" i="1" s="1"/>
  <c r="BK120" i="1"/>
  <c r="L95" i="1"/>
  <c r="M95" i="1" s="1"/>
  <c r="T147" i="1"/>
  <c r="U147" i="1" s="1"/>
  <c r="BK88" i="1"/>
  <c r="BJ88" i="1"/>
  <c r="T128" i="1"/>
  <c r="U128" i="1" s="1"/>
  <c r="T61" i="1"/>
  <c r="U61" i="1" s="1"/>
  <c r="V46" i="1"/>
  <c r="Z46" i="1" s="1"/>
  <c r="AC46" i="1"/>
  <c r="AB46" i="1"/>
  <c r="V83" i="1"/>
  <c r="Z83" i="1" s="1"/>
  <c r="AC83" i="1"/>
  <c r="AB83" i="1"/>
  <c r="T72" i="1"/>
  <c r="U72" i="1" s="1"/>
  <c r="V68" i="1"/>
  <c r="Z68" i="1" s="1"/>
  <c r="AC68" i="1"/>
  <c r="BK59" i="1"/>
  <c r="BK54" i="1"/>
  <c r="BJ54" i="1"/>
  <c r="V87" i="1"/>
  <c r="Z87" i="1" s="1"/>
  <c r="AC87" i="1"/>
  <c r="AB87" i="1"/>
  <c r="BK45" i="1"/>
  <c r="AC25" i="1"/>
  <c r="V25" i="1"/>
  <c r="Z25" i="1" s="1"/>
  <c r="BK46" i="1"/>
  <c r="AC38" i="1"/>
  <c r="AD38" i="1" s="1"/>
  <c r="V38" i="1"/>
  <c r="Z38" i="1" s="1"/>
  <c r="V24" i="1"/>
  <c r="Z24" i="1" s="1"/>
  <c r="AC24" i="1"/>
  <c r="AD24" i="1" s="1"/>
  <c r="V16" i="1"/>
  <c r="Z16" i="1" s="1"/>
  <c r="AC16" i="1"/>
  <c r="AD16" i="1" s="1"/>
  <c r="Q16" i="1"/>
  <c r="O16" i="1" s="1"/>
  <c r="R16" i="1" s="1"/>
  <c r="L16" i="1" s="1"/>
  <c r="M16" i="1" s="1"/>
  <c r="AC58" i="1"/>
  <c r="AB58" i="1"/>
  <c r="V58" i="1"/>
  <c r="Z58" i="1" s="1"/>
  <c r="BK36" i="1"/>
  <c r="AD21" i="1"/>
  <c r="AD37" i="1"/>
  <c r="T149" i="1"/>
  <c r="U149" i="1" s="1"/>
  <c r="T121" i="1"/>
  <c r="U121" i="1" s="1"/>
  <c r="T69" i="1"/>
  <c r="U69" i="1" s="1"/>
  <c r="T53" i="1"/>
  <c r="U53" i="1" s="1"/>
  <c r="BJ39" i="1"/>
  <c r="V71" i="1"/>
  <c r="Z71" i="1" s="1"/>
  <c r="AC71" i="1"/>
  <c r="V54" i="1"/>
  <c r="Z54" i="1" s="1"/>
  <c r="AC54" i="1"/>
  <c r="AC17" i="1"/>
  <c r="AD17" i="1" s="1"/>
  <c r="V17" i="1"/>
  <c r="Z17" i="1" s="1"/>
  <c r="BJ32" i="1"/>
  <c r="T44" i="1"/>
  <c r="U44" i="1" s="1"/>
  <c r="L25" i="1"/>
  <c r="M25" i="1" s="1"/>
  <c r="AD29" i="1"/>
  <c r="T92" i="1"/>
  <c r="U92" i="1" s="1"/>
  <c r="L115" i="1"/>
  <c r="M115" i="1" s="1"/>
  <c r="BK149" i="1"/>
  <c r="BJ149" i="1"/>
  <c r="T74" i="1"/>
  <c r="U74" i="1" s="1"/>
  <c r="BJ69" i="1"/>
  <c r="BK69" i="1"/>
  <c r="T96" i="1"/>
  <c r="U96" i="1" s="1"/>
  <c r="V79" i="1"/>
  <c r="Z79" i="1" s="1"/>
  <c r="AC79" i="1"/>
  <c r="V146" i="1"/>
  <c r="Z146" i="1" s="1"/>
  <c r="AC146" i="1"/>
  <c r="AB146" i="1"/>
  <c r="AB79" i="1"/>
  <c r="T30" i="1"/>
  <c r="U30" i="1" s="1"/>
  <c r="V18" i="1"/>
  <c r="Z18" i="1" s="1"/>
  <c r="AC18" i="1"/>
  <c r="AB18" i="1"/>
  <c r="AC48" i="1"/>
  <c r="AB48" i="1"/>
  <c r="V48" i="1"/>
  <c r="Z48" i="1" s="1"/>
  <c r="T51" i="1"/>
  <c r="U51" i="1" s="1"/>
  <c r="BK51" i="1"/>
  <c r="AB110" i="1"/>
  <c r="V110" i="1"/>
  <c r="Z110" i="1" s="1"/>
  <c r="AC110" i="1"/>
  <c r="V93" i="1"/>
  <c r="Z93" i="1" s="1"/>
  <c r="AC93" i="1"/>
  <c r="AB93" i="1"/>
  <c r="T60" i="1"/>
  <c r="U60" i="1" s="1"/>
  <c r="T39" i="1"/>
  <c r="U39" i="1" s="1"/>
  <c r="V63" i="1"/>
  <c r="Z63" i="1" s="1"/>
  <c r="Q63" i="1"/>
  <c r="O63" i="1" s="1"/>
  <c r="R63" i="1" s="1"/>
  <c r="L63" i="1" s="1"/>
  <c r="M63" i="1" s="1"/>
  <c r="AC63" i="1"/>
  <c r="AB63" i="1"/>
  <c r="BK33" i="1"/>
  <c r="BK96" i="1"/>
  <c r="BJ96" i="1"/>
  <c r="BK104" i="1"/>
  <c r="Q71" i="1"/>
  <c r="O71" i="1" s="1"/>
  <c r="R71" i="1" s="1"/>
  <c r="L71" i="1" s="1"/>
  <c r="M71" i="1" s="1"/>
  <c r="T101" i="1"/>
  <c r="U101" i="1" s="1"/>
  <c r="V20" i="1"/>
  <c r="Z20" i="1" s="1"/>
  <c r="AC20" i="1"/>
  <c r="AB54" i="1"/>
  <c r="Q48" i="1"/>
  <c r="O48" i="1" s="1"/>
  <c r="R48" i="1" s="1"/>
  <c r="L48" i="1" s="1"/>
  <c r="M48" i="1" s="1"/>
  <c r="BK38" i="1"/>
  <c r="AC19" i="1"/>
  <c r="V19" i="1"/>
  <c r="Z19" i="1" s="1"/>
  <c r="AB19" i="1"/>
  <c r="BK34" i="1"/>
  <c r="AC35" i="1"/>
  <c r="V35" i="1"/>
  <c r="Z35" i="1" s="1"/>
  <c r="AB35" i="1"/>
  <c r="V34" i="1"/>
  <c r="Z34" i="1" s="1"/>
  <c r="AC34" i="1"/>
  <c r="AD34" i="1" s="1"/>
  <c r="AC22" i="1"/>
  <c r="AD22" i="1" s="1"/>
  <c r="V22" i="1"/>
  <c r="Z22" i="1" s="1"/>
  <c r="T90" i="1"/>
  <c r="U90" i="1" s="1"/>
  <c r="V171" i="1"/>
  <c r="Z171" i="1" s="1"/>
  <c r="AC171" i="1"/>
  <c r="AB171" i="1"/>
  <c r="T260" i="1"/>
  <c r="U260" i="1" s="1"/>
  <c r="T266" i="1"/>
  <c r="U266" i="1" s="1"/>
  <c r="T216" i="1"/>
  <c r="U216" i="1" s="1"/>
  <c r="V229" i="1"/>
  <c r="Z229" i="1" s="1"/>
  <c r="AC229" i="1"/>
  <c r="AD229" i="1" s="1"/>
  <c r="T151" i="1"/>
  <c r="U151" i="1" s="1"/>
  <c r="BJ102" i="1"/>
  <c r="AC109" i="1"/>
  <c r="V109" i="1"/>
  <c r="Z109" i="1" s="1"/>
  <c r="T67" i="1"/>
  <c r="U67" i="1" s="1"/>
  <c r="L248" i="1"/>
  <c r="M248" i="1" s="1"/>
  <c r="L240" i="1"/>
  <c r="M240" i="1" s="1"/>
  <c r="T208" i="1"/>
  <c r="U208" i="1" s="1"/>
  <c r="V244" i="1"/>
  <c r="Z244" i="1" s="1"/>
  <c r="AC244" i="1"/>
  <c r="T210" i="1"/>
  <c r="U210" i="1" s="1"/>
  <c r="BK210" i="1"/>
  <c r="Q244" i="1"/>
  <c r="O244" i="1" s="1"/>
  <c r="R244" i="1" s="1"/>
  <c r="L244" i="1" s="1"/>
  <c r="M244" i="1" s="1"/>
  <c r="L211" i="1"/>
  <c r="M211" i="1" s="1"/>
  <c r="T188" i="1"/>
  <c r="U188" i="1" s="1"/>
  <c r="T202" i="1"/>
  <c r="U202" i="1" s="1"/>
  <c r="AC185" i="1"/>
  <c r="V185" i="1"/>
  <c r="Z185" i="1" s="1"/>
  <c r="BK231" i="1"/>
  <c r="V213" i="1"/>
  <c r="Z213" i="1" s="1"/>
  <c r="AC213" i="1"/>
  <c r="AD213" i="1" s="1"/>
  <c r="BJ203" i="1"/>
  <c r="T141" i="1"/>
  <c r="U141" i="1" s="1"/>
  <c r="T203" i="1"/>
  <c r="U203" i="1" s="1"/>
  <c r="AC161" i="1"/>
  <c r="V161" i="1"/>
  <c r="Z161" i="1" s="1"/>
  <c r="AC165" i="1"/>
  <c r="V165" i="1"/>
  <c r="Z165" i="1" s="1"/>
  <c r="L177" i="1"/>
  <c r="M177" i="1" s="1"/>
  <c r="L183" i="1"/>
  <c r="M183" i="1" s="1"/>
  <c r="AB161" i="1"/>
  <c r="Q161" i="1"/>
  <c r="O161" i="1" s="1"/>
  <c r="R161" i="1" s="1"/>
  <c r="L161" i="1" s="1"/>
  <c r="M161" i="1" s="1"/>
  <c r="Q140" i="1"/>
  <c r="O140" i="1" s="1"/>
  <c r="R140" i="1" s="1"/>
  <c r="L140" i="1" s="1"/>
  <c r="M140" i="1" s="1"/>
  <c r="V91" i="1"/>
  <c r="Z91" i="1" s="1"/>
  <c r="AC91" i="1"/>
  <c r="AB91" i="1"/>
  <c r="T108" i="1"/>
  <c r="U108" i="1" s="1"/>
  <c r="T94" i="1"/>
  <c r="U94" i="1" s="1"/>
  <c r="AC169" i="1"/>
  <c r="V169" i="1"/>
  <c r="Z169" i="1" s="1"/>
  <c r="Q146" i="1"/>
  <c r="O146" i="1" s="1"/>
  <c r="R146" i="1" s="1"/>
  <c r="L146" i="1" s="1"/>
  <c r="M146" i="1" s="1"/>
  <c r="L107" i="1"/>
  <c r="M107" i="1" s="1"/>
  <c r="T78" i="1"/>
  <c r="U78" i="1" s="1"/>
  <c r="BK53" i="1"/>
  <c r="AC76" i="1"/>
  <c r="AD76" i="1" s="1"/>
  <c r="V76" i="1"/>
  <c r="Z76" i="1" s="1"/>
  <c r="T45" i="1"/>
  <c r="U45" i="1" s="1"/>
  <c r="BK55" i="1"/>
  <c r="V80" i="1"/>
  <c r="Z80" i="1" s="1"/>
  <c r="AC80" i="1"/>
  <c r="AD80" i="1" s="1"/>
  <c r="V28" i="1"/>
  <c r="Z28" i="1" s="1"/>
  <c r="AC28" i="1"/>
  <c r="T49" i="1"/>
  <c r="U49" i="1" s="1"/>
  <c r="T52" i="1"/>
  <c r="U52" i="1" s="1"/>
  <c r="T31" i="1"/>
  <c r="U31" i="1" s="1"/>
  <c r="AB20" i="1"/>
  <c r="BK43" i="1"/>
  <c r="T43" i="1"/>
  <c r="U43" i="1" s="1"/>
  <c r="AB28" i="1"/>
  <c r="AC158" i="1"/>
  <c r="AB158" i="1"/>
  <c r="V158" i="1"/>
  <c r="Z158" i="1" s="1"/>
  <c r="T104" i="1"/>
  <c r="U104" i="1" s="1"/>
  <c r="T62" i="1"/>
  <c r="U62" i="1" s="1"/>
  <c r="AC237" i="1"/>
  <c r="V237" i="1"/>
  <c r="Z237" i="1" s="1"/>
  <c r="T258" i="1"/>
  <c r="U258" i="1" s="1"/>
  <c r="T160" i="1"/>
  <c r="U160" i="1" s="1"/>
  <c r="T132" i="1"/>
  <c r="U132" i="1" s="1"/>
  <c r="L148" i="1"/>
  <c r="M148" i="1" s="1"/>
  <c r="BK137" i="1"/>
  <c r="V118" i="1"/>
  <c r="Z118" i="1" s="1"/>
  <c r="AC118" i="1"/>
  <c r="AB118" i="1"/>
  <c r="AD135" i="1"/>
  <c r="T55" i="1"/>
  <c r="U55" i="1" s="1"/>
  <c r="AC70" i="1"/>
  <c r="V70" i="1"/>
  <c r="Z70" i="1" s="1"/>
  <c r="AB70" i="1"/>
  <c r="AB32" i="1"/>
  <c r="AC32" i="1"/>
  <c r="AD32" i="1" s="1"/>
  <c r="V32" i="1"/>
  <c r="Z32" i="1" s="1"/>
  <c r="BK261" i="1"/>
  <c r="BJ261" i="1"/>
  <c r="T272" i="1"/>
  <c r="U272" i="1" s="1"/>
  <c r="T254" i="1"/>
  <c r="U254" i="1" s="1"/>
  <c r="BK266" i="1"/>
  <c r="V269" i="1"/>
  <c r="Z269" i="1" s="1"/>
  <c r="AC269" i="1"/>
  <c r="AD269" i="1" s="1"/>
  <c r="AB269" i="1"/>
  <c r="AB237" i="1"/>
  <c r="T259" i="1"/>
  <c r="U259" i="1" s="1"/>
  <c r="T276" i="1"/>
  <c r="U276" i="1" s="1"/>
  <c r="T262" i="1"/>
  <c r="U262" i="1" s="1"/>
  <c r="AB247" i="1"/>
  <c r="AC247" i="1"/>
  <c r="V247" i="1"/>
  <c r="Z247" i="1" s="1"/>
  <c r="T256" i="1"/>
  <c r="U256" i="1" s="1"/>
  <c r="Q269" i="1"/>
  <c r="O269" i="1" s="1"/>
  <c r="R269" i="1" s="1"/>
  <c r="L269" i="1" s="1"/>
  <c r="M269" i="1" s="1"/>
  <c r="BK262" i="1"/>
  <c r="Q237" i="1"/>
  <c r="O237" i="1" s="1"/>
  <c r="R237" i="1" s="1"/>
  <c r="L237" i="1" s="1"/>
  <c r="M237" i="1" s="1"/>
  <c r="AC255" i="1"/>
  <c r="AD255" i="1" s="1"/>
  <c r="V255" i="1"/>
  <c r="Z255" i="1" s="1"/>
  <c r="Q229" i="1"/>
  <c r="O229" i="1" s="1"/>
  <c r="R229" i="1" s="1"/>
  <c r="L229" i="1" s="1"/>
  <c r="M229" i="1" s="1"/>
  <c r="V205" i="1"/>
  <c r="Z205" i="1" s="1"/>
  <c r="AC205" i="1"/>
  <c r="AD205" i="1" s="1"/>
  <c r="T198" i="1"/>
  <c r="U198" i="1" s="1"/>
  <c r="AB197" i="1"/>
  <c r="AB244" i="1"/>
  <c r="T218" i="1"/>
  <c r="U218" i="1" s="1"/>
  <c r="V163" i="1"/>
  <c r="Z163" i="1" s="1"/>
  <c r="AC163" i="1"/>
  <c r="AD163" i="1" s="1"/>
  <c r="T176" i="1"/>
  <c r="U176" i="1" s="1"/>
  <c r="BK198" i="1"/>
  <c r="V200" i="1"/>
  <c r="Z200" i="1" s="1"/>
  <c r="AB200" i="1"/>
  <c r="AC200" i="1"/>
  <c r="AD200" i="1" s="1"/>
  <c r="AB185" i="1"/>
  <c r="L144" i="1"/>
  <c r="M144" i="1" s="1"/>
  <c r="BK140" i="1"/>
  <c r="AB165" i="1"/>
  <c r="V136" i="1"/>
  <c r="Z136" i="1" s="1"/>
  <c r="AC136" i="1"/>
  <c r="T116" i="1"/>
  <c r="U116" i="1" s="1"/>
  <c r="AC177" i="1"/>
  <c r="AB177" i="1"/>
  <c r="V177" i="1"/>
  <c r="Z177" i="1" s="1"/>
  <c r="T143" i="1"/>
  <c r="U143" i="1" s="1"/>
  <c r="V183" i="1"/>
  <c r="Z183" i="1" s="1"/>
  <c r="AB183" i="1"/>
  <c r="AC183" i="1"/>
  <c r="AD183" i="1" s="1"/>
  <c r="AB140" i="1"/>
  <c r="V114" i="1"/>
  <c r="Z114" i="1" s="1"/>
  <c r="AC114" i="1"/>
  <c r="AB114" i="1"/>
  <c r="L80" i="1"/>
  <c r="M80" i="1" s="1"/>
  <c r="AB109" i="1"/>
  <c r="T153" i="1"/>
  <c r="U153" i="1" s="1"/>
  <c r="Q91" i="1"/>
  <c r="O91" i="1" s="1"/>
  <c r="R91" i="1" s="1"/>
  <c r="L91" i="1" s="1"/>
  <c r="M91" i="1" s="1"/>
  <c r="AB169" i="1"/>
  <c r="V152" i="1"/>
  <c r="Z152" i="1" s="1"/>
  <c r="AC152" i="1"/>
  <c r="AB152" i="1"/>
  <c r="V107" i="1"/>
  <c r="Z107" i="1" s="1"/>
  <c r="AC107" i="1"/>
  <c r="AD107" i="1" s="1"/>
  <c r="V77" i="1"/>
  <c r="Z77" i="1" s="1"/>
  <c r="AC77" i="1"/>
  <c r="AB77" i="1"/>
  <c r="T57" i="1"/>
  <c r="U57" i="1" s="1"/>
  <c r="BK52" i="1"/>
  <c r="V95" i="1"/>
  <c r="Z95" i="1" s="1"/>
  <c r="AC95" i="1"/>
  <c r="AB95" i="1"/>
  <c r="T73" i="1"/>
  <c r="U73" i="1" s="1"/>
  <c r="AC56" i="1"/>
  <c r="AD56" i="1" s="1"/>
  <c r="V56" i="1"/>
  <c r="Z56" i="1" s="1"/>
  <c r="AB56" i="1"/>
  <c r="V40" i="1"/>
  <c r="Z40" i="1" s="1"/>
  <c r="AC40" i="1"/>
  <c r="AD40" i="1" s="1"/>
  <c r="AB25" i="1"/>
  <c r="Q20" i="1"/>
  <c r="O20" i="1" s="1"/>
  <c r="R20" i="1" s="1"/>
  <c r="L20" i="1" s="1"/>
  <c r="M20" i="1" s="1"/>
  <c r="T145" i="1"/>
  <c r="U145" i="1" s="1"/>
  <c r="V123" i="1"/>
  <c r="Z123" i="1" s="1"/>
  <c r="AC123" i="1"/>
  <c r="AD123" i="1" s="1"/>
  <c r="Q123" i="1"/>
  <c r="O123" i="1" s="1"/>
  <c r="R123" i="1" s="1"/>
  <c r="L123" i="1" s="1"/>
  <c r="M123" i="1" s="1"/>
  <c r="V99" i="1"/>
  <c r="Z99" i="1" s="1"/>
  <c r="AC99" i="1"/>
  <c r="AB99" i="1"/>
  <c r="AC66" i="1"/>
  <c r="V66" i="1"/>
  <c r="Z66" i="1" s="1"/>
  <c r="AB66" i="1"/>
  <c r="T267" i="1"/>
  <c r="U267" i="1" s="1"/>
  <c r="V277" i="1"/>
  <c r="Z277" i="1" s="1"/>
  <c r="AC277" i="1"/>
  <c r="AD277" i="1" s="1"/>
  <c r="V257" i="1"/>
  <c r="Z257" i="1" s="1"/>
  <c r="AC257" i="1"/>
  <c r="AD257" i="1" s="1"/>
  <c r="T226" i="1"/>
  <c r="U226" i="1" s="1"/>
  <c r="BK214" i="1"/>
  <c r="V225" i="1"/>
  <c r="Z225" i="1" s="1"/>
  <c r="AC225" i="1"/>
  <c r="AD225" i="1" s="1"/>
  <c r="T231" i="1"/>
  <c r="U231" i="1" s="1"/>
  <c r="V248" i="1"/>
  <c r="Z248" i="1" s="1"/>
  <c r="AC248" i="1"/>
  <c r="AD248" i="1" s="1"/>
  <c r="T166" i="1"/>
  <c r="U166" i="1" s="1"/>
  <c r="L200" i="1"/>
  <c r="M200" i="1" s="1"/>
  <c r="T162" i="1"/>
  <c r="U162" i="1" s="1"/>
  <c r="V150" i="1"/>
  <c r="Z150" i="1" s="1"/>
  <c r="AC150" i="1"/>
  <c r="AB150" i="1"/>
  <c r="Q150" i="1"/>
  <c r="O150" i="1" s="1"/>
  <c r="R150" i="1" s="1"/>
  <c r="L150" i="1" s="1"/>
  <c r="M150" i="1" s="1"/>
  <c r="V133" i="1"/>
  <c r="Z133" i="1" s="1"/>
  <c r="AC133" i="1"/>
  <c r="AD133" i="1" s="1"/>
  <c r="T219" i="1"/>
  <c r="U219" i="1" s="1"/>
  <c r="T134" i="1"/>
  <c r="U134" i="1" s="1"/>
  <c r="V142" i="1"/>
  <c r="Z142" i="1" s="1"/>
  <c r="AC142" i="1"/>
  <c r="AD142" i="1" s="1"/>
  <c r="Q158" i="1"/>
  <c r="O158" i="1" s="1"/>
  <c r="R158" i="1" s="1"/>
  <c r="L158" i="1" s="1"/>
  <c r="M158" i="1" s="1"/>
  <c r="T98" i="1"/>
  <c r="U98" i="1" s="1"/>
  <c r="T82" i="1"/>
  <c r="U82" i="1" s="1"/>
  <c r="AC106" i="1"/>
  <c r="AB106" i="1"/>
  <c r="V106" i="1"/>
  <c r="Z106" i="1" s="1"/>
  <c r="V97" i="1"/>
  <c r="Z97" i="1" s="1"/>
  <c r="AC97" i="1"/>
  <c r="AB97" i="1"/>
  <c r="Q97" i="1"/>
  <c r="O97" i="1" s="1"/>
  <c r="R97" i="1" s="1"/>
  <c r="L97" i="1" s="1"/>
  <c r="M97" i="1" s="1"/>
  <c r="T88" i="1"/>
  <c r="U88" i="1" s="1"/>
  <c r="L75" i="1"/>
  <c r="M75" i="1" s="1"/>
  <c r="BK162" i="1"/>
  <c r="AC180" i="1"/>
  <c r="AD180" i="1" s="1"/>
  <c r="V180" i="1"/>
  <c r="Z180" i="1" s="1"/>
  <c r="L152" i="1"/>
  <c r="M152" i="1" s="1"/>
  <c r="Q130" i="1"/>
  <c r="O130" i="1" s="1"/>
  <c r="R130" i="1" s="1"/>
  <c r="L130" i="1" s="1"/>
  <c r="M130" i="1" s="1"/>
  <c r="T47" i="1"/>
  <c r="U47" i="1" s="1"/>
  <c r="Q93" i="1"/>
  <c r="O93" i="1" s="1"/>
  <c r="R93" i="1" s="1"/>
  <c r="L93" i="1" s="1"/>
  <c r="M93" i="1" s="1"/>
  <c r="BK72" i="1"/>
  <c r="T41" i="1"/>
  <c r="U41" i="1" s="1"/>
  <c r="BK47" i="1"/>
  <c r="V115" i="1"/>
  <c r="Z115" i="1" s="1"/>
  <c r="AC115" i="1"/>
  <c r="AD115" i="1" s="1"/>
  <c r="AB71" i="1"/>
  <c r="L56" i="1"/>
  <c r="M56" i="1" s="1"/>
  <c r="V50" i="1"/>
  <c r="Z50" i="1" s="1"/>
  <c r="AC50" i="1"/>
  <c r="AD50" i="1" s="1"/>
  <c r="Q46" i="1"/>
  <c r="O46" i="1" s="1"/>
  <c r="R46" i="1" s="1"/>
  <c r="L46" i="1" s="1"/>
  <c r="M46" i="1" s="1"/>
  <c r="T100" i="1"/>
  <c r="U100" i="1" s="1"/>
  <c r="L40" i="1"/>
  <c r="M40" i="1" s="1"/>
  <c r="L26" i="1"/>
  <c r="M26" i="1" s="1"/>
  <c r="AB68" i="1"/>
  <c r="T42" i="1"/>
  <c r="U42" i="1" s="1"/>
  <c r="BK24" i="1"/>
  <c r="AD36" i="1"/>
  <c r="AD33" i="1"/>
  <c r="AD152" i="1" l="1"/>
  <c r="AD212" i="1"/>
  <c r="AD19" i="1"/>
  <c r="AD97" i="1"/>
  <c r="AD28" i="1"/>
  <c r="AD83" i="1"/>
  <c r="AD244" i="1"/>
  <c r="AD159" i="1"/>
  <c r="AD185" i="1"/>
  <c r="AD175" i="1"/>
  <c r="AD235" i="1"/>
  <c r="AD79" i="1"/>
  <c r="AD25" i="1"/>
  <c r="AD126" i="1"/>
  <c r="AD204" i="1"/>
  <c r="AD187" i="1"/>
  <c r="AC42" i="1"/>
  <c r="V42" i="1"/>
  <c r="Z42" i="1" s="1"/>
  <c r="AB42" i="1"/>
  <c r="Q42" i="1"/>
  <c r="O42" i="1" s="1"/>
  <c r="R42" i="1" s="1"/>
  <c r="L42" i="1" s="1"/>
  <c r="M42" i="1" s="1"/>
  <c r="AC104" i="1"/>
  <c r="V104" i="1"/>
  <c r="Z104" i="1" s="1"/>
  <c r="AB104" i="1"/>
  <c r="Q104" i="1"/>
  <c r="O104" i="1" s="1"/>
  <c r="R104" i="1" s="1"/>
  <c r="L104" i="1" s="1"/>
  <c r="M104" i="1" s="1"/>
  <c r="V226" i="1"/>
  <c r="Z226" i="1" s="1"/>
  <c r="Q226" i="1"/>
  <c r="O226" i="1" s="1"/>
  <c r="R226" i="1" s="1"/>
  <c r="L226" i="1" s="1"/>
  <c r="M226" i="1" s="1"/>
  <c r="AC226" i="1"/>
  <c r="AB226" i="1"/>
  <c r="V176" i="1"/>
  <c r="Z176" i="1" s="1"/>
  <c r="AC176" i="1"/>
  <c r="Q176" i="1"/>
  <c r="O176" i="1" s="1"/>
  <c r="R176" i="1" s="1"/>
  <c r="L176" i="1" s="1"/>
  <c r="M176" i="1" s="1"/>
  <c r="AB176" i="1"/>
  <c r="AC203" i="1"/>
  <c r="V203" i="1"/>
  <c r="Z203" i="1" s="1"/>
  <c r="AB203" i="1"/>
  <c r="Q203" i="1"/>
  <c r="O203" i="1" s="1"/>
  <c r="R203" i="1" s="1"/>
  <c r="L203" i="1" s="1"/>
  <c r="M203" i="1" s="1"/>
  <c r="AC145" i="1"/>
  <c r="V145" i="1"/>
  <c r="Z145" i="1" s="1"/>
  <c r="Q145" i="1"/>
  <c r="O145" i="1" s="1"/>
  <c r="R145" i="1" s="1"/>
  <c r="L145" i="1" s="1"/>
  <c r="M145" i="1" s="1"/>
  <c r="AB145" i="1"/>
  <c r="AC254" i="1"/>
  <c r="AB254" i="1"/>
  <c r="V254" i="1"/>
  <c r="Z254" i="1" s="1"/>
  <c r="Q254" i="1"/>
  <c r="O254" i="1" s="1"/>
  <c r="R254" i="1" s="1"/>
  <c r="L254" i="1" s="1"/>
  <c r="M254" i="1" s="1"/>
  <c r="AC202" i="1"/>
  <c r="V202" i="1"/>
  <c r="Z202" i="1" s="1"/>
  <c r="Q202" i="1"/>
  <c r="O202" i="1" s="1"/>
  <c r="R202" i="1" s="1"/>
  <c r="L202" i="1" s="1"/>
  <c r="M202" i="1" s="1"/>
  <c r="AB202" i="1"/>
  <c r="AD20" i="1"/>
  <c r="V61" i="1"/>
  <c r="Z61" i="1" s="1"/>
  <c r="AC61" i="1"/>
  <c r="AB61" i="1"/>
  <c r="Q61" i="1"/>
  <c r="O61" i="1" s="1"/>
  <c r="R61" i="1" s="1"/>
  <c r="L61" i="1" s="1"/>
  <c r="M61" i="1" s="1"/>
  <c r="AC214" i="1"/>
  <c r="AD214" i="1" s="1"/>
  <c r="V214" i="1"/>
  <c r="Z214" i="1" s="1"/>
  <c r="Q214" i="1"/>
  <c r="O214" i="1" s="1"/>
  <c r="R214" i="1" s="1"/>
  <c r="L214" i="1" s="1"/>
  <c r="M214" i="1" s="1"/>
  <c r="AB214" i="1"/>
  <c r="AD189" i="1"/>
  <c r="AC166" i="1"/>
  <c r="AB166" i="1"/>
  <c r="V166" i="1"/>
  <c r="Z166" i="1" s="1"/>
  <c r="Q166" i="1"/>
  <c r="O166" i="1" s="1"/>
  <c r="R166" i="1" s="1"/>
  <c r="L166" i="1" s="1"/>
  <c r="M166" i="1" s="1"/>
  <c r="AC267" i="1"/>
  <c r="AD267" i="1" s="1"/>
  <c r="V267" i="1"/>
  <c r="Z267" i="1" s="1"/>
  <c r="AB267" i="1"/>
  <c r="Q267" i="1"/>
  <c r="O267" i="1" s="1"/>
  <c r="R267" i="1" s="1"/>
  <c r="L267" i="1" s="1"/>
  <c r="M267" i="1" s="1"/>
  <c r="AC262" i="1"/>
  <c r="V262" i="1"/>
  <c r="Z262" i="1" s="1"/>
  <c r="Q262" i="1"/>
  <c r="O262" i="1" s="1"/>
  <c r="R262" i="1" s="1"/>
  <c r="L262" i="1" s="1"/>
  <c r="M262" i="1" s="1"/>
  <c r="AB262" i="1"/>
  <c r="AC55" i="1"/>
  <c r="AD55" i="1" s="1"/>
  <c r="V55" i="1"/>
  <c r="Z55" i="1" s="1"/>
  <c r="Q55" i="1"/>
  <c r="O55" i="1" s="1"/>
  <c r="R55" i="1" s="1"/>
  <c r="L55" i="1" s="1"/>
  <c r="M55" i="1" s="1"/>
  <c r="AB55" i="1"/>
  <c r="V132" i="1"/>
  <c r="Z132" i="1" s="1"/>
  <c r="AC132" i="1"/>
  <c r="AB132" i="1"/>
  <c r="Q132" i="1"/>
  <c r="O132" i="1" s="1"/>
  <c r="R132" i="1" s="1"/>
  <c r="L132" i="1" s="1"/>
  <c r="M132" i="1" s="1"/>
  <c r="AC62" i="1"/>
  <c r="AD62" i="1" s="1"/>
  <c r="V62" i="1"/>
  <c r="Z62" i="1" s="1"/>
  <c r="Q62" i="1"/>
  <c r="O62" i="1" s="1"/>
  <c r="R62" i="1" s="1"/>
  <c r="L62" i="1" s="1"/>
  <c r="M62" i="1" s="1"/>
  <c r="AB62" i="1"/>
  <c r="AC43" i="1"/>
  <c r="V43" i="1"/>
  <c r="Z43" i="1" s="1"/>
  <c r="AB43" i="1"/>
  <c r="Q43" i="1"/>
  <c r="O43" i="1" s="1"/>
  <c r="R43" i="1" s="1"/>
  <c r="L43" i="1" s="1"/>
  <c r="M43" i="1" s="1"/>
  <c r="AB49" i="1"/>
  <c r="V49" i="1"/>
  <c r="Z49" i="1" s="1"/>
  <c r="AC49" i="1"/>
  <c r="Q49" i="1"/>
  <c r="O49" i="1" s="1"/>
  <c r="R49" i="1" s="1"/>
  <c r="L49" i="1" s="1"/>
  <c r="M49" i="1" s="1"/>
  <c r="AD169" i="1"/>
  <c r="AD161" i="1"/>
  <c r="AC151" i="1"/>
  <c r="V151" i="1"/>
  <c r="Z151" i="1" s="1"/>
  <c r="Q151" i="1"/>
  <c r="O151" i="1" s="1"/>
  <c r="R151" i="1" s="1"/>
  <c r="L151" i="1" s="1"/>
  <c r="M151" i="1" s="1"/>
  <c r="AB151" i="1"/>
  <c r="AD110" i="1"/>
  <c r="AD48" i="1"/>
  <c r="AD146" i="1"/>
  <c r="AC74" i="1"/>
  <c r="AB74" i="1"/>
  <c r="V74" i="1"/>
  <c r="Z74" i="1" s="1"/>
  <c r="Q74" i="1"/>
  <c r="O74" i="1" s="1"/>
  <c r="R74" i="1" s="1"/>
  <c r="L74" i="1" s="1"/>
  <c r="M74" i="1" s="1"/>
  <c r="AD71" i="1"/>
  <c r="AD58" i="1"/>
  <c r="V233" i="1"/>
  <c r="Z233" i="1" s="1"/>
  <c r="AC233" i="1"/>
  <c r="Q233" i="1"/>
  <c r="O233" i="1" s="1"/>
  <c r="R233" i="1" s="1"/>
  <c r="L233" i="1" s="1"/>
  <c r="M233" i="1" s="1"/>
  <c r="AB233" i="1"/>
  <c r="AC264" i="1"/>
  <c r="V264" i="1"/>
  <c r="Z264" i="1" s="1"/>
  <c r="AB264" i="1"/>
  <c r="Q264" i="1"/>
  <c r="O264" i="1" s="1"/>
  <c r="R264" i="1" s="1"/>
  <c r="L264" i="1" s="1"/>
  <c r="M264" i="1" s="1"/>
  <c r="AC274" i="1"/>
  <c r="V274" i="1"/>
  <c r="Z274" i="1" s="1"/>
  <c r="Q274" i="1"/>
  <c r="O274" i="1" s="1"/>
  <c r="R274" i="1" s="1"/>
  <c r="L274" i="1" s="1"/>
  <c r="M274" i="1" s="1"/>
  <c r="AB274" i="1"/>
  <c r="AC138" i="1"/>
  <c r="V138" i="1"/>
  <c r="Z138" i="1" s="1"/>
  <c r="AB138" i="1"/>
  <c r="Q138" i="1"/>
  <c r="O138" i="1" s="1"/>
  <c r="R138" i="1" s="1"/>
  <c r="L138" i="1" s="1"/>
  <c r="M138" i="1" s="1"/>
  <c r="AC168" i="1"/>
  <c r="V168" i="1"/>
  <c r="Z168" i="1" s="1"/>
  <c r="AB168" i="1"/>
  <c r="Q168" i="1"/>
  <c r="O168" i="1" s="1"/>
  <c r="R168" i="1" s="1"/>
  <c r="L168" i="1" s="1"/>
  <c r="M168" i="1" s="1"/>
  <c r="V174" i="1"/>
  <c r="Z174" i="1" s="1"/>
  <c r="AC174" i="1"/>
  <c r="AD174" i="1" s="1"/>
  <c r="AB174" i="1"/>
  <c r="Q174" i="1"/>
  <c r="O174" i="1" s="1"/>
  <c r="R174" i="1" s="1"/>
  <c r="L174" i="1" s="1"/>
  <c r="M174" i="1" s="1"/>
  <c r="V194" i="1"/>
  <c r="Z194" i="1" s="1"/>
  <c r="AC194" i="1"/>
  <c r="Q194" i="1"/>
  <c r="O194" i="1" s="1"/>
  <c r="R194" i="1" s="1"/>
  <c r="L194" i="1" s="1"/>
  <c r="M194" i="1" s="1"/>
  <c r="AB194" i="1"/>
  <c r="AC157" i="1"/>
  <c r="AD157" i="1" s="1"/>
  <c r="V157" i="1"/>
  <c r="Z157" i="1" s="1"/>
  <c r="AB157" i="1"/>
  <c r="Q157" i="1"/>
  <c r="O157" i="1" s="1"/>
  <c r="R157" i="1" s="1"/>
  <c r="L157" i="1" s="1"/>
  <c r="M157" i="1" s="1"/>
  <c r="AC160" i="1"/>
  <c r="V160" i="1"/>
  <c r="Z160" i="1" s="1"/>
  <c r="Q160" i="1"/>
  <c r="O160" i="1" s="1"/>
  <c r="R160" i="1" s="1"/>
  <c r="L160" i="1" s="1"/>
  <c r="M160" i="1" s="1"/>
  <c r="AB160" i="1"/>
  <c r="AB149" i="1"/>
  <c r="V149" i="1"/>
  <c r="Z149" i="1" s="1"/>
  <c r="AC149" i="1"/>
  <c r="Q149" i="1"/>
  <c r="O149" i="1" s="1"/>
  <c r="R149" i="1" s="1"/>
  <c r="L149" i="1" s="1"/>
  <c r="M149" i="1" s="1"/>
  <c r="AC245" i="1"/>
  <c r="V245" i="1"/>
  <c r="Z245" i="1" s="1"/>
  <c r="Q245" i="1"/>
  <c r="O245" i="1" s="1"/>
  <c r="R245" i="1" s="1"/>
  <c r="L245" i="1" s="1"/>
  <c r="M245" i="1" s="1"/>
  <c r="AB245" i="1"/>
  <c r="V164" i="1"/>
  <c r="Z164" i="1" s="1"/>
  <c r="AC164" i="1"/>
  <c r="AD164" i="1" s="1"/>
  <c r="Q164" i="1"/>
  <c r="O164" i="1" s="1"/>
  <c r="R164" i="1" s="1"/>
  <c r="L164" i="1" s="1"/>
  <c r="M164" i="1" s="1"/>
  <c r="AB164" i="1"/>
  <c r="V206" i="1"/>
  <c r="Z206" i="1" s="1"/>
  <c r="AC206" i="1"/>
  <c r="Q206" i="1"/>
  <c r="O206" i="1" s="1"/>
  <c r="R206" i="1" s="1"/>
  <c r="L206" i="1" s="1"/>
  <c r="M206" i="1" s="1"/>
  <c r="AB206" i="1"/>
  <c r="V172" i="1"/>
  <c r="Z172" i="1" s="1"/>
  <c r="AC172" i="1"/>
  <c r="AD172" i="1" s="1"/>
  <c r="AB172" i="1"/>
  <c r="Q172" i="1"/>
  <c r="O172" i="1" s="1"/>
  <c r="R172" i="1" s="1"/>
  <c r="L172" i="1" s="1"/>
  <c r="M172" i="1" s="1"/>
  <c r="AD190" i="1"/>
  <c r="AD137" i="1"/>
  <c r="AD111" i="1"/>
  <c r="AD271" i="1"/>
  <c r="V224" i="1"/>
  <c r="Z224" i="1" s="1"/>
  <c r="AB224" i="1"/>
  <c r="AC224" i="1"/>
  <c r="Q224" i="1"/>
  <c r="O224" i="1" s="1"/>
  <c r="R224" i="1" s="1"/>
  <c r="L224" i="1" s="1"/>
  <c r="M224" i="1" s="1"/>
  <c r="AC78" i="1"/>
  <c r="AD78" i="1" s="1"/>
  <c r="AB78" i="1"/>
  <c r="Q78" i="1"/>
  <c r="O78" i="1" s="1"/>
  <c r="R78" i="1" s="1"/>
  <c r="L78" i="1" s="1"/>
  <c r="M78" i="1" s="1"/>
  <c r="V78" i="1"/>
  <c r="Z78" i="1" s="1"/>
  <c r="AD127" i="1"/>
  <c r="AD171" i="1"/>
  <c r="AD18" i="1"/>
  <c r="AD130" i="1"/>
  <c r="AD150" i="1"/>
  <c r="AD66" i="1"/>
  <c r="V216" i="1"/>
  <c r="Z216" i="1" s="1"/>
  <c r="AB216" i="1"/>
  <c r="AC216" i="1"/>
  <c r="AD216" i="1" s="1"/>
  <c r="Q216" i="1"/>
  <c r="O216" i="1" s="1"/>
  <c r="R216" i="1" s="1"/>
  <c r="L216" i="1" s="1"/>
  <c r="M216" i="1" s="1"/>
  <c r="V53" i="1"/>
  <c r="Z53" i="1" s="1"/>
  <c r="AC53" i="1"/>
  <c r="AD53" i="1" s="1"/>
  <c r="AB53" i="1"/>
  <c r="Q53" i="1"/>
  <c r="O53" i="1" s="1"/>
  <c r="R53" i="1" s="1"/>
  <c r="L53" i="1" s="1"/>
  <c r="M53" i="1" s="1"/>
  <c r="AB170" i="1"/>
  <c r="AC170" i="1"/>
  <c r="V170" i="1"/>
  <c r="Z170" i="1" s="1"/>
  <c r="Q170" i="1"/>
  <c r="O170" i="1" s="1"/>
  <c r="R170" i="1" s="1"/>
  <c r="L170" i="1" s="1"/>
  <c r="M170" i="1" s="1"/>
  <c r="AC47" i="1"/>
  <c r="AD47" i="1" s="1"/>
  <c r="V47" i="1"/>
  <c r="Z47" i="1" s="1"/>
  <c r="Q47" i="1"/>
  <c r="O47" i="1" s="1"/>
  <c r="R47" i="1" s="1"/>
  <c r="L47" i="1" s="1"/>
  <c r="M47" i="1" s="1"/>
  <c r="AB47" i="1"/>
  <c r="AC108" i="1"/>
  <c r="V108" i="1"/>
  <c r="Z108" i="1" s="1"/>
  <c r="Q108" i="1"/>
  <c r="O108" i="1" s="1"/>
  <c r="R108" i="1" s="1"/>
  <c r="L108" i="1" s="1"/>
  <c r="M108" i="1" s="1"/>
  <c r="AB108" i="1"/>
  <c r="V192" i="1"/>
  <c r="Z192" i="1" s="1"/>
  <c r="AC192" i="1"/>
  <c r="AD192" i="1" s="1"/>
  <c r="AB192" i="1"/>
  <c r="Q192" i="1"/>
  <c r="O192" i="1" s="1"/>
  <c r="R192" i="1" s="1"/>
  <c r="L192" i="1" s="1"/>
  <c r="M192" i="1" s="1"/>
  <c r="AC82" i="1"/>
  <c r="AB82" i="1"/>
  <c r="V82" i="1"/>
  <c r="Z82" i="1" s="1"/>
  <c r="Q82" i="1"/>
  <c r="O82" i="1" s="1"/>
  <c r="R82" i="1" s="1"/>
  <c r="L82" i="1" s="1"/>
  <c r="M82" i="1" s="1"/>
  <c r="AC231" i="1"/>
  <c r="V231" i="1"/>
  <c r="Z231" i="1" s="1"/>
  <c r="AB231" i="1"/>
  <c r="Q231" i="1"/>
  <c r="O231" i="1" s="1"/>
  <c r="R231" i="1" s="1"/>
  <c r="L231" i="1" s="1"/>
  <c r="M231" i="1" s="1"/>
  <c r="AD99" i="1"/>
  <c r="V259" i="1"/>
  <c r="Z259" i="1" s="1"/>
  <c r="AC259" i="1"/>
  <c r="AB259" i="1"/>
  <c r="Q259" i="1"/>
  <c r="O259" i="1" s="1"/>
  <c r="R259" i="1" s="1"/>
  <c r="L259" i="1" s="1"/>
  <c r="M259" i="1" s="1"/>
  <c r="V272" i="1"/>
  <c r="Z272" i="1" s="1"/>
  <c r="AC272" i="1"/>
  <c r="AB272" i="1"/>
  <c r="Q272" i="1"/>
  <c r="O272" i="1" s="1"/>
  <c r="R272" i="1" s="1"/>
  <c r="L272" i="1" s="1"/>
  <c r="M272" i="1" s="1"/>
  <c r="AD158" i="1"/>
  <c r="V188" i="1"/>
  <c r="Z188" i="1" s="1"/>
  <c r="AC188" i="1"/>
  <c r="AD188" i="1" s="1"/>
  <c r="Q188" i="1"/>
  <c r="O188" i="1" s="1"/>
  <c r="R188" i="1" s="1"/>
  <c r="L188" i="1" s="1"/>
  <c r="M188" i="1" s="1"/>
  <c r="AB188" i="1"/>
  <c r="AD109" i="1"/>
  <c r="AC90" i="1"/>
  <c r="AB90" i="1"/>
  <c r="V90" i="1"/>
  <c r="Z90" i="1" s="1"/>
  <c r="Q90" i="1"/>
  <c r="O90" i="1" s="1"/>
  <c r="R90" i="1" s="1"/>
  <c r="L90" i="1" s="1"/>
  <c r="M90" i="1" s="1"/>
  <c r="AC51" i="1"/>
  <c r="AD51" i="1" s="1"/>
  <c r="V51" i="1"/>
  <c r="Z51" i="1" s="1"/>
  <c r="AB51" i="1"/>
  <c r="Q51" i="1"/>
  <c r="O51" i="1" s="1"/>
  <c r="R51" i="1" s="1"/>
  <c r="L51" i="1" s="1"/>
  <c r="M51" i="1" s="1"/>
  <c r="V30" i="1"/>
  <c r="Z30" i="1" s="1"/>
  <c r="AC30" i="1"/>
  <c r="AB30" i="1"/>
  <c r="Q30" i="1"/>
  <c r="O30" i="1" s="1"/>
  <c r="R30" i="1" s="1"/>
  <c r="L30" i="1" s="1"/>
  <c r="M30" i="1" s="1"/>
  <c r="V96" i="1"/>
  <c r="Z96" i="1" s="1"/>
  <c r="AC96" i="1"/>
  <c r="AB96" i="1"/>
  <c r="Q96" i="1"/>
  <c r="O96" i="1" s="1"/>
  <c r="R96" i="1" s="1"/>
  <c r="L96" i="1" s="1"/>
  <c r="M96" i="1" s="1"/>
  <c r="AC69" i="1"/>
  <c r="V69" i="1"/>
  <c r="Z69" i="1" s="1"/>
  <c r="Q69" i="1"/>
  <c r="O69" i="1" s="1"/>
  <c r="R69" i="1" s="1"/>
  <c r="L69" i="1" s="1"/>
  <c r="M69" i="1" s="1"/>
  <c r="AB69" i="1"/>
  <c r="AD87" i="1"/>
  <c r="AC72" i="1"/>
  <c r="AD72" i="1" s="1"/>
  <c r="V72" i="1"/>
  <c r="Z72" i="1" s="1"/>
  <c r="Q72" i="1"/>
  <c r="O72" i="1" s="1"/>
  <c r="R72" i="1" s="1"/>
  <c r="L72" i="1" s="1"/>
  <c r="M72" i="1" s="1"/>
  <c r="AB72" i="1"/>
  <c r="AD139" i="1"/>
  <c r="V232" i="1"/>
  <c r="Z232" i="1" s="1"/>
  <c r="AC232" i="1"/>
  <c r="AB232" i="1"/>
  <c r="Q232" i="1"/>
  <c r="O232" i="1" s="1"/>
  <c r="R232" i="1" s="1"/>
  <c r="L232" i="1" s="1"/>
  <c r="M232" i="1" s="1"/>
  <c r="AD238" i="1"/>
  <c r="V105" i="1"/>
  <c r="Z105" i="1" s="1"/>
  <c r="AC105" i="1"/>
  <c r="AB105" i="1"/>
  <c r="Q105" i="1"/>
  <c r="O105" i="1" s="1"/>
  <c r="R105" i="1" s="1"/>
  <c r="L105" i="1" s="1"/>
  <c r="M105" i="1" s="1"/>
  <c r="AD242" i="1"/>
  <c r="AD253" i="1"/>
  <c r="AD193" i="1"/>
  <c r="AD155" i="1"/>
  <c r="AD184" i="1"/>
  <c r="AC275" i="1"/>
  <c r="AB275" i="1"/>
  <c r="V275" i="1"/>
  <c r="Z275" i="1" s="1"/>
  <c r="Q275" i="1"/>
  <c r="O275" i="1" s="1"/>
  <c r="R275" i="1" s="1"/>
  <c r="L275" i="1" s="1"/>
  <c r="M275" i="1" s="1"/>
  <c r="AC57" i="1"/>
  <c r="AD57" i="1" s="1"/>
  <c r="AB57" i="1"/>
  <c r="V57" i="1"/>
  <c r="Z57" i="1" s="1"/>
  <c r="Q57" i="1"/>
  <c r="O57" i="1" s="1"/>
  <c r="R57" i="1" s="1"/>
  <c r="L57" i="1" s="1"/>
  <c r="M57" i="1" s="1"/>
  <c r="AD114" i="1"/>
  <c r="V198" i="1"/>
  <c r="Z198" i="1" s="1"/>
  <c r="AC198" i="1"/>
  <c r="AB198" i="1"/>
  <c r="Q198" i="1"/>
  <c r="O198" i="1" s="1"/>
  <c r="R198" i="1" s="1"/>
  <c r="L198" i="1" s="1"/>
  <c r="M198" i="1" s="1"/>
  <c r="AC94" i="1"/>
  <c r="AB94" i="1"/>
  <c r="V94" i="1"/>
  <c r="Z94" i="1" s="1"/>
  <c r="Q94" i="1"/>
  <c r="O94" i="1" s="1"/>
  <c r="R94" i="1" s="1"/>
  <c r="L94" i="1" s="1"/>
  <c r="M94" i="1" s="1"/>
  <c r="V67" i="1"/>
  <c r="Z67" i="1" s="1"/>
  <c r="AB67" i="1"/>
  <c r="AC67" i="1"/>
  <c r="AD67" i="1" s="1"/>
  <c r="Q67" i="1"/>
  <c r="O67" i="1" s="1"/>
  <c r="R67" i="1" s="1"/>
  <c r="L67" i="1" s="1"/>
  <c r="M67" i="1" s="1"/>
  <c r="AC39" i="1"/>
  <c r="V39" i="1"/>
  <c r="Z39" i="1" s="1"/>
  <c r="AB39" i="1"/>
  <c r="Q39" i="1"/>
  <c r="O39" i="1" s="1"/>
  <c r="R39" i="1" s="1"/>
  <c r="L39" i="1" s="1"/>
  <c r="M39" i="1" s="1"/>
  <c r="AC44" i="1"/>
  <c r="AB44" i="1"/>
  <c r="V44" i="1"/>
  <c r="Z44" i="1" s="1"/>
  <c r="Q44" i="1"/>
  <c r="O44" i="1" s="1"/>
  <c r="R44" i="1" s="1"/>
  <c r="L44" i="1" s="1"/>
  <c r="M44" i="1" s="1"/>
  <c r="AD46" i="1"/>
  <c r="AD106" i="1"/>
  <c r="AC73" i="1"/>
  <c r="V73" i="1"/>
  <c r="Z73" i="1" s="1"/>
  <c r="AB73" i="1"/>
  <c r="Q73" i="1"/>
  <c r="O73" i="1" s="1"/>
  <c r="R73" i="1" s="1"/>
  <c r="L73" i="1" s="1"/>
  <c r="M73" i="1" s="1"/>
  <c r="V256" i="1"/>
  <c r="Z256" i="1" s="1"/>
  <c r="AC256" i="1"/>
  <c r="AD256" i="1" s="1"/>
  <c r="AB256" i="1"/>
  <c r="Q256" i="1"/>
  <c r="O256" i="1" s="1"/>
  <c r="R256" i="1" s="1"/>
  <c r="L256" i="1" s="1"/>
  <c r="M256" i="1" s="1"/>
  <c r="AD118" i="1"/>
  <c r="AC147" i="1"/>
  <c r="V147" i="1"/>
  <c r="Z147" i="1" s="1"/>
  <c r="AB147" i="1"/>
  <c r="Q147" i="1"/>
  <c r="O147" i="1" s="1"/>
  <c r="R147" i="1" s="1"/>
  <c r="L147" i="1" s="1"/>
  <c r="M147" i="1" s="1"/>
  <c r="AD177" i="1"/>
  <c r="AC31" i="1"/>
  <c r="AD31" i="1" s="1"/>
  <c r="V31" i="1"/>
  <c r="Z31" i="1" s="1"/>
  <c r="Q31" i="1"/>
  <c r="O31" i="1" s="1"/>
  <c r="R31" i="1" s="1"/>
  <c r="L31" i="1" s="1"/>
  <c r="M31" i="1" s="1"/>
  <c r="AB31" i="1"/>
  <c r="AC141" i="1"/>
  <c r="V141" i="1"/>
  <c r="Z141" i="1" s="1"/>
  <c r="AB141" i="1"/>
  <c r="Q141" i="1"/>
  <c r="O141" i="1" s="1"/>
  <c r="R141" i="1" s="1"/>
  <c r="L141" i="1" s="1"/>
  <c r="M141" i="1" s="1"/>
  <c r="AD35" i="1"/>
  <c r="AC59" i="1"/>
  <c r="AD59" i="1" s="1"/>
  <c r="V59" i="1"/>
  <c r="Z59" i="1" s="1"/>
  <c r="AB59" i="1"/>
  <c r="Q59" i="1"/>
  <c r="O59" i="1" s="1"/>
  <c r="R59" i="1" s="1"/>
  <c r="L59" i="1" s="1"/>
  <c r="M59" i="1" s="1"/>
  <c r="AC113" i="1"/>
  <c r="AB113" i="1"/>
  <c r="V113" i="1"/>
  <c r="Z113" i="1" s="1"/>
  <c r="Q113" i="1"/>
  <c r="O113" i="1" s="1"/>
  <c r="R113" i="1" s="1"/>
  <c r="L113" i="1" s="1"/>
  <c r="M113" i="1" s="1"/>
  <c r="V220" i="1"/>
  <c r="Z220" i="1" s="1"/>
  <c r="AC220" i="1"/>
  <c r="AD220" i="1" s="1"/>
  <c r="AB220" i="1"/>
  <c r="Q220" i="1"/>
  <c r="O220" i="1" s="1"/>
  <c r="R220" i="1" s="1"/>
  <c r="L220" i="1" s="1"/>
  <c r="M220" i="1" s="1"/>
  <c r="AD209" i="1"/>
  <c r="AD112" i="1"/>
  <c r="AD221" i="1"/>
  <c r="AC100" i="1"/>
  <c r="AD100" i="1" s="1"/>
  <c r="V100" i="1"/>
  <c r="Z100" i="1" s="1"/>
  <c r="Q100" i="1"/>
  <c r="O100" i="1" s="1"/>
  <c r="R100" i="1" s="1"/>
  <c r="L100" i="1" s="1"/>
  <c r="M100" i="1" s="1"/>
  <c r="AB100" i="1"/>
  <c r="AC219" i="1"/>
  <c r="AB219" i="1"/>
  <c r="V219" i="1"/>
  <c r="Z219" i="1" s="1"/>
  <c r="Q219" i="1"/>
  <c r="O219" i="1" s="1"/>
  <c r="R219" i="1" s="1"/>
  <c r="L219" i="1" s="1"/>
  <c r="M219" i="1" s="1"/>
  <c r="V162" i="1"/>
  <c r="Z162" i="1" s="1"/>
  <c r="AC162" i="1"/>
  <c r="AB162" i="1"/>
  <c r="Q162" i="1"/>
  <c r="O162" i="1" s="1"/>
  <c r="R162" i="1" s="1"/>
  <c r="L162" i="1" s="1"/>
  <c r="M162" i="1" s="1"/>
  <c r="AD95" i="1"/>
  <c r="AB153" i="1"/>
  <c r="V153" i="1"/>
  <c r="Z153" i="1" s="1"/>
  <c r="AC153" i="1"/>
  <c r="AD153" i="1" s="1"/>
  <c r="Q153" i="1"/>
  <c r="O153" i="1" s="1"/>
  <c r="R153" i="1" s="1"/>
  <c r="L153" i="1" s="1"/>
  <c r="M153" i="1" s="1"/>
  <c r="AC116" i="1"/>
  <c r="V116" i="1"/>
  <c r="Z116" i="1" s="1"/>
  <c r="AB116" i="1"/>
  <c r="Q116" i="1"/>
  <c r="O116" i="1" s="1"/>
  <c r="R116" i="1" s="1"/>
  <c r="L116" i="1" s="1"/>
  <c r="M116" i="1" s="1"/>
  <c r="AC218" i="1"/>
  <c r="AD218" i="1" s="1"/>
  <c r="V218" i="1"/>
  <c r="Z218" i="1" s="1"/>
  <c r="Q218" i="1"/>
  <c r="O218" i="1" s="1"/>
  <c r="R218" i="1" s="1"/>
  <c r="L218" i="1" s="1"/>
  <c r="M218" i="1" s="1"/>
  <c r="AB218" i="1"/>
  <c r="AD247" i="1"/>
  <c r="AD70" i="1"/>
  <c r="AD237" i="1"/>
  <c r="AC52" i="1"/>
  <c r="AB52" i="1"/>
  <c r="V52" i="1"/>
  <c r="Z52" i="1" s="1"/>
  <c r="Q52" i="1"/>
  <c r="O52" i="1" s="1"/>
  <c r="R52" i="1" s="1"/>
  <c r="L52" i="1" s="1"/>
  <c r="M52" i="1" s="1"/>
  <c r="AC45" i="1"/>
  <c r="AB45" i="1"/>
  <c r="V45" i="1"/>
  <c r="Z45" i="1" s="1"/>
  <c r="Q45" i="1"/>
  <c r="O45" i="1" s="1"/>
  <c r="R45" i="1" s="1"/>
  <c r="L45" i="1" s="1"/>
  <c r="M45" i="1" s="1"/>
  <c r="AD91" i="1"/>
  <c r="AD165" i="1"/>
  <c r="V208" i="1"/>
  <c r="Z208" i="1" s="1"/>
  <c r="AC208" i="1"/>
  <c r="AD208" i="1" s="1"/>
  <c r="AB208" i="1"/>
  <c r="Q208" i="1"/>
  <c r="O208" i="1" s="1"/>
  <c r="R208" i="1" s="1"/>
  <c r="L208" i="1" s="1"/>
  <c r="M208" i="1" s="1"/>
  <c r="AC266" i="1"/>
  <c r="V266" i="1"/>
  <c r="Z266" i="1" s="1"/>
  <c r="Q266" i="1"/>
  <c r="O266" i="1" s="1"/>
  <c r="R266" i="1" s="1"/>
  <c r="L266" i="1" s="1"/>
  <c r="M266" i="1" s="1"/>
  <c r="AB266" i="1"/>
  <c r="V101" i="1"/>
  <c r="Z101" i="1" s="1"/>
  <c r="AC101" i="1"/>
  <c r="AD101" i="1" s="1"/>
  <c r="AB101" i="1"/>
  <c r="Q101" i="1"/>
  <c r="O101" i="1" s="1"/>
  <c r="R101" i="1" s="1"/>
  <c r="L101" i="1" s="1"/>
  <c r="M101" i="1" s="1"/>
  <c r="AD63" i="1"/>
  <c r="AD93" i="1"/>
  <c r="V92" i="1"/>
  <c r="Z92" i="1" s="1"/>
  <c r="AC92" i="1"/>
  <c r="AB92" i="1"/>
  <c r="Q92" i="1"/>
  <c r="O92" i="1" s="1"/>
  <c r="R92" i="1" s="1"/>
  <c r="L92" i="1" s="1"/>
  <c r="M92" i="1" s="1"/>
  <c r="AD54" i="1"/>
  <c r="AD273" i="1"/>
  <c r="AD236" i="1"/>
  <c r="AC268" i="1"/>
  <c r="V268" i="1"/>
  <c r="Z268" i="1" s="1"/>
  <c r="AB268" i="1"/>
  <c r="Q268" i="1"/>
  <c r="O268" i="1" s="1"/>
  <c r="R268" i="1" s="1"/>
  <c r="L268" i="1" s="1"/>
  <c r="M268" i="1" s="1"/>
  <c r="AC186" i="1"/>
  <c r="AD186" i="1" s="1"/>
  <c r="V186" i="1"/>
  <c r="Z186" i="1" s="1"/>
  <c r="Q186" i="1"/>
  <c r="O186" i="1" s="1"/>
  <c r="R186" i="1" s="1"/>
  <c r="L186" i="1" s="1"/>
  <c r="M186" i="1" s="1"/>
  <c r="AB186" i="1"/>
  <c r="V178" i="1"/>
  <c r="Z178" i="1" s="1"/>
  <c r="AC178" i="1"/>
  <c r="AB178" i="1"/>
  <c r="Q178" i="1"/>
  <c r="O178" i="1" s="1"/>
  <c r="R178" i="1" s="1"/>
  <c r="L178" i="1" s="1"/>
  <c r="M178" i="1" s="1"/>
  <c r="AC86" i="1"/>
  <c r="AD86" i="1" s="1"/>
  <c r="AB86" i="1"/>
  <c r="V86" i="1"/>
  <c r="Z86" i="1" s="1"/>
  <c r="Q86" i="1"/>
  <c r="O86" i="1" s="1"/>
  <c r="R86" i="1" s="1"/>
  <c r="L86" i="1" s="1"/>
  <c r="M86" i="1" s="1"/>
  <c r="V228" i="1"/>
  <c r="Z228" i="1" s="1"/>
  <c r="AB228" i="1"/>
  <c r="AC228" i="1"/>
  <c r="Q228" i="1"/>
  <c r="O228" i="1" s="1"/>
  <c r="R228" i="1" s="1"/>
  <c r="L228" i="1" s="1"/>
  <c r="M228" i="1" s="1"/>
  <c r="AC143" i="1"/>
  <c r="AD143" i="1" s="1"/>
  <c r="V143" i="1"/>
  <c r="Z143" i="1" s="1"/>
  <c r="Q143" i="1"/>
  <c r="O143" i="1" s="1"/>
  <c r="R143" i="1" s="1"/>
  <c r="L143" i="1" s="1"/>
  <c r="M143" i="1" s="1"/>
  <c r="AB143" i="1"/>
  <c r="V276" i="1"/>
  <c r="Z276" i="1" s="1"/>
  <c r="AB276" i="1"/>
  <c r="AC276" i="1"/>
  <c r="Q276" i="1"/>
  <c r="O276" i="1" s="1"/>
  <c r="R276" i="1" s="1"/>
  <c r="L276" i="1" s="1"/>
  <c r="M276" i="1" s="1"/>
  <c r="AD68" i="1"/>
  <c r="AD243" i="1"/>
  <c r="V134" i="1"/>
  <c r="Z134" i="1" s="1"/>
  <c r="AC134" i="1"/>
  <c r="AD134" i="1" s="1"/>
  <c r="AB134" i="1"/>
  <c r="Q134" i="1"/>
  <c r="O134" i="1" s="1"/>
  <c r="R134" i="1" s="1"/>
  <c r="L134" i="1" s="1"/>
  <c r="M134" i="1" s="1"/>
  <c r="V210" i="1"/>
  <c r="Z210" i="1" s="1"/>
  <c r="AC210" i="1"/>
  <c r="AD210" i="1" s="1"/>
  <c r="Q210" i="1"/>
  <c r="O210" i="1" s="1"/>
  <c r="R210" i="1" s="1"/>
  <c r="L210" i="1" s="1"/>
  <c r="M210" i="1" s="1"/>
  <c r="AB210" i="1"/>
  <c r="V60" i="1"/>
  <c r="Z60" i="1" s="1"/>
  <c r="AC60" i="1"/>
  <c r="AD60" i="1" s="1"/>
  <c r="AB60" i="1"/>
  <c r="Q60" i="1"/>
  <c r="O60" i="1" s="1"/>
  <c r="R60" i="1" s="1"/>
  <c r="L60" i="1" s="1"/>
  <c r="M60" i="1" s="1"/>
  <c r="AC222" i="1"/>
  <c r="AD222" i="1" s="1"/>
  <c r="V222" i="1"/>
  <c r="Z222" i="1" s="1"/>
  <c r="Q222" i="1"/>
  <c r="O222" i="1" s="1"/>
  <c r="R222" i="1" s="1"/>
  <c r="L222" i="1" s="1"/>
  <c r="M222" i="1" s="1"/>
  <c r="AB222" i="1"/>
  <c r="V88" i="1"/>
  <c r="Z88" i="1" s="1"/>
  <c r="AC88" i="1"/>
  <c r="AD88" i="1" s="1"/>
  <c r="AB88" i="1"/>
  <c r="Q88" i="1"/>
  <c r="O88" i="1" s="1"/>
  <c r="R88" i="1" s="1"/>
  <c r="L88" i="1" s="1"/>
  <c r="M88" i="1" s="1"/>
  <c r="AD77" i="1"/>
  <c r="AC258" i="1"/>
  <c r="AD258" i="1" s="1"/>
  <c r="V258" i="1"/>
  <c r="Z258" i="1" s="1"/>
  <c r="Q258" i="1"/>
  <c r="O258" i="1" s="1"/>
  <c r="R258" i="1" s="1"/>
  <c r="L258" i="1" s="1"/>
  <c r="M258" i="1" s="1"/>
  <c r="AB258" i="1"/>
  <c r="AC181" i="1"/>
  <c r="V181" i="1"/>
  <c r="Z181" i="1" s="1"/>
  <c r="Q181" i="1"/>
  <c r="O181" i="1" s="1"/>
  <c r="R181" i="1" s="1"/>
  <c r="L181" i="1" s="1"/>
  <c r="M181" i="1" s="1"/>
  <c r="AB181" i="1"/>
  <c r="V41" i="1"/>
  <c r="Z41" i="1" s="1"/>
  <c r="AC41" i="1"/>
  <c r="AD41" i="1" s="1"/>
  <c r="AB41" i="1"/>
  <c r="Q41" i="1"/>
  <c r="O41" i="1" s="1"/>
  <c r="R41" i="1" s="1"/>
  <c r="L41" i="1" s="1"/>
  <c r="M41" i="1" s="1"/>
  <c r="AC98" i="1"/>
  <c r="AD98" i="1" s="1"/>
  <c r="AB98" i="1"/>
  <c r="V98" i="1"/>
  <c r="Z98" i="1" s="1"/>
  <c r="Q98" i="1"/>
  <c r="O98" i="1" s="1"/>
  <c r="R98" i="1" s="1"/>
  <c r="L98" i="1" s="1"/>
  <c r="M98" i="1" s="1"/>
  <c r="AD136" i="1"/>
  <c r="AC260" i="1"/>
  <c r="AD260" i="1" s="1"/>
  <c r="V260" i="1"/>
  <c r="Z260" i="1" s="1"/>
  <c r="AB260" i="1"/>
  <c r="Q260" i="1"/>
  <c r="O260" i="1" s="1"/>
  <c r="R260" i="1" s="1"/>
  <c r="L260" i="1" s="1"/>
  <c r="M260" i="1" s="1"/>
  <c r="AC121" i="1"/>
  <c r="AB121" i="1"/>
  <c r="V121" i="1"/>
  <c r="Z121" i="1" s="1"/>
  <c r="Q121" i="1"/>
  <c r="O121" i="1" s="1"/>
  <c r="R121" i="1" s="1"/>
  <c r="L121" i="1" s="1"/>
  <c r="M121" i="1" s="1"/>
  <c r="AC128" i="1"/>
  <c r="AD128" i="1" s="1"/>
  <c r="V128" i="1"/>
  <c r="Z128" i="1" s="1"/>
  <c r="AB128" i="1"/>
  <c r="Q128" i="1"/>
  <c r="O128" i="1" s="1"/>
  <c r="R128" i="1" s="1"/>
  <c r="L128" i="1" s="1"/>
  <c r="M128" i="1" s="1"/>
  <c r="V129" i="1"/>
  <c r="Z129" i="1" s="1"/>
  <c r="AB129" i="1"/>
  <c r="AC129" i="1"/>
  <c r="AD129" i="1" s="1"/>
  <c r="Q129" i="1"/>
  <c r="O129" i="1" s="1"/>
  <c r="R129" i="1" s="1"/>
  <c r="L129" i="1" s="1"/>
  <c r="M129" i="1" s="1"/>
  <c r="AD140" i="1"/>
  <c r="AD197" i="1"/>
  <c r="V196" i="1"/>
  <c r="Z196" i="1" s="1"/>
  <c r="AC196" i="1"/>
  <c r="AD196" i="1" s="1"/>
  <c r="AB196" i="1"/>
  <c r="Q196" i="1"/>
  <c r="O196" i="1" s="1"/>
  <c r="R196" i="1" s="1"/>
  <c r="L196" i="1" s="1"/>
  <c r="M196" i="1" s="1"/>
  <c r="AC239" i="1"/>
  <c r="AD239" i="1" s="1"/>
  <c r="V239" i="1"/>
  <c r="Z239" i="1" s="1"/>
  <c r="Q239" i="1"/>
  <c r="O239" i="1" s="1"/>
  <c r="R239" i="1" s="1"/>
  <c r="L239" i="1" s="1"/>
  <c r="M239" i="1" s="1"/>
  <c r="AB239" i="1"/>
  <c r="V230" i="1"/>
  <c r="Z230" i="1" s="1"/>
  <c r="AC230" i="1"/>
  <c r="Q230" i="1"/>
  <c r="O230" i="1" s="1"/>
  <c r="R230" i="1" s="1"/>
  <c r="L230" i="1" s="1"/>
  <c r="M230" i="1" s="1"/>
  <c r="AB230" i="1"/>
  <c r="AD265" i="1"/>
  <c r="AD167" i="1"/>
  <c r="AC120" i="1"/>
  <c r="AD120" i="1" s="1"/>
  <c r="V120" i="1"/>
  <c r="Z120" i="1" s="1"/>
  <c r="Q120" i="1"/>
  <c r="O120" i="1" s="1"/>
  <c r="R120" i="1" s="1"/>
  <c r="L120" i="1" s="1"/>
  <c r="M120" i="1" s="1"/>
  <c r="AB120" i="1"/>
  <c r="AC124" i="1"/>
  <c r="V124" i="1"/>
  <c r="Z124" i="1" s="1"/>
  <c r="Q124" i="1"/>
  <c r="O124" i="1" s="1"/>
  <c r="R124" i="1" s="1"/>
  <c r="L124" i="1" s="1"/>
  <c r="M124" i="1" s="1"/>
  <c r="AB124" i="1"/>
  <c r="AD179" i="1"/>
  <c r="AC270" i="1"/>
  <c r="V270" i="1"/>
  <c r="Z270" i="1" s="1"/>
  <c r="AB270" i="1"/>
  <c r="Q270" i="1"/>
  <c r="O270" i="1" s="1"/>
  <c r="R270" i="1" s="1"/>
  <c r="L270" i="1" s="1"/>
  <c r="M270" i="1" s="1"/>
  <c r="AD138" i="1" l="1"/>
  <c r="AD264" i="1"/>
  <c r="AD176" i="1"/>
  <c r="AD276" i="1"/>
  <c r="AD228" i="1"/>
  <c r="AD170" i="1"/>
  <c r="AD151" i="1"/>
  <c r="AD202" i="1"/>
  <c r="AD145" i="1"/>
  <c r="AD116" i="1"/>
  <c r="AD259" i="1"/>
  <c r="AD198" i="1"/>
  <c r="AD219" i="1"/>
  <c r="AD141" i="1"/>
  <c r="AD44" i="1"/>
  <c r="AD82" i="1"/>
  <c r="AD270" i="1"/>
  <c r="AD45" i="1"/>
  <c r="AD39" i="1"/>
  <c r="AD94" i="1"/>
  <c r="AD96" i="1"/>
  <c r="AD231" i="1"/>
  <c r="AD224" i="1"/>
  <c r="AD149" i="1"/>
  <c r="AD92" i="1"/>
  <c r="AD74" i="1"/>
  <c r="AD124" i="1"/>
  <c r="AD121" i="1"/>
  <c r="AD268" i="1"/>
  <c r="AD147" i="1"/>
  <c r="AD275" i="1"/>
  <c r="AD105" i="1"/>
  <c r="AD69" i="1"/>
  <c r="AD90" i="1"/>
  <c r="AD206" i="1"/>
  <c r="AD194" i="1"/>
  <c r="AD233" i="1"/>
  <c r="AD43" i="1"/>
  <c r="AD262" i="1"/>
  <c r="AD166" i="1"/>
  <c r="AD61" i="1"/>
  <c r="AD226" i="1"/>
  <c r="AD104" i="1"/>
  <c r="AD52" i="1"/>
  <c r="AD132" i="1"/>
  <c r="AD230" i="1"/>
  <c r="AD181" i="1"/>
  <c r="AD266" i="1"/>
  <c r="AD73" i="1"/>
  <c r="AD272" i="1"/>
  <c r="AD245" i="1"/>
  <c r="AD160" i="1"/>
  <c r="AD168" i="1"/>
  <c r="AD274" i="1"/>
  <c r="AD232" i="1"/>
  <c r="AD113" i="1"/>
  <c r="AD178" i="1"/>
  <c r="AD30" i="1"/>
  <c r="AD108" i="1"/>
  <c r="AD162" i="1"/>
  <c r="AD49" i="1"/>
  <c r="AD254" i="1"/>
  <c r="AD203" i="1"/>
  <c r="AD42" i="1"/>
</calcChain>
</file>

<file path=xl/sharedStrings.xml><?xml version="1.0" encoding="utf-8"?>
<sst xmlns="http://schemas.openxmlformats.org/spreadsheetml/2006/main" count="7392" uniqueCount="946">
  <si>
    <t>File opened</t>
  </si>
  <si>
    <t>2022-07-25 10:38:10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</si>
  <si>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</si>
  <si>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</si>
  <si>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</si>
  <si>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</si>
  <si>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</si>
  <si>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</si>
  <si>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</si>
  <si>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</si>
  <si>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</si>
  <si>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</si>
  <si>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</si>
  <si>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</si>
  <si>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</si>
  <si>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</si>
  <si>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</si>
  <si>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</si>
  <si>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</si>
  <si>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</si>
  <si>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</si>
  <si>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</si>
  <si>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</si>
  <si>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</si>
  <si>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</si>
  <si>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</si>
  <si>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</si>
  <si>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10:38:10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</si>
  <si>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</si>
  <si>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</si>
  <si>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</si>
  <si>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</si>
  <si>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</si>
  <si>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</si>
  <si>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</si>
  <si>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</si>
  <si>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</si>
  <si>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</si>
  <si>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</si>
  <si>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</si>
  <si>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</si>
  <si>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</si>
  <si>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</si>
  <si>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</si>
  <si>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</si>
  <si>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</si>
  <si>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</si>
  <si>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</si>
  <si>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</si>
  <si>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</si>
  <si>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</si>
  <si>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</si>
  <si>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</si>
  <si>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</si>
  <si>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</si>
  <si>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</si>
  <si>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</si>
  <si>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</si>
  <si>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</si>
  <si>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</si>
  <si>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</si>
  <si>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</si>
  <si>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</si>
  <si>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</si>
  <si>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</si>
  <si>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</si>
  <si>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</si>
  <si>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</si>
  <si>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</si>
  <si>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</si>
  <si>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</si>
  <si>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</si>
  <si>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</si>
  <si>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</si>
  <si>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</si>
  <si>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</si>
  <si>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</si>
  <si>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</si>
  <si>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</si>
  <si>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</si>
  <si>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</si>
  <si>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5.16865 90.3079 388.195 650.951 883.148 1086.29 1278.73 1484.77</t>
  </si>
  <si>
    <t>Fs_true</t>
  </si>
  <si>
    <t>-0.155729 110.835 399.505 601.558 801.609 1003.16 1200.88 1401.93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</si>
  <si>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</si>
  <si>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</si>
  <si>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</si>
  <si>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</si>
  <si>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</si>
  <si>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</si>
  <si>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</si>
  <si>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</si>
  <si>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</si>
  <si>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</si>
  <si>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</si>
  <si>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</si>
  <si>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</si>
  <si>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</si>
  <si>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</si>
  <si>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</si>
  <si>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</si>
  <si>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</si>
  <si>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</si>
  <si>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</si>
  <si>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</si>
  <si>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</si>
  <si>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</si>
  <si>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</si>
  <si>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</si>
  <si>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</si>
  <si>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</si>
  <si>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</si>
  <si>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</si>
  <si>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</si>
  <si>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</si>
  <si>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</si>
  <si>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</si>
  <si>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</si>
  <si>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</si>
  <si>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</si>
  <si>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</si>
  <si>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</si>
  <si>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</si>
  <si>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</si>
  <si>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</si>
  <si>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</si>
  <si>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</si>
  <si>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</si>
  <si>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</si>
  <si>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</si>
  <si>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</si>
  <si>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</si>
  <si>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</si>
  <si>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</si>
  <si>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</si>
  <si>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</si>
  <si>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</si>
  <si>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</si>
  <si>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</si>
  <si>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</si>
  <si>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</si>
  <si>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</si>
  <si>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</si>
  <si>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</si>
  <si>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</si>
  <si>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</si>
  <si>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</si>
  <si>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</si>
  <si>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</si>
  <si>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</si>
  <si>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</si>
  <si>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</si>
  <si>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</si>
  <si>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</si>
  <si>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</si>
  <si>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</si>
  <si>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</si>
  <si>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</si>
  <si>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</si>
  <si>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</si>
  <si>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</si>
  <si>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</si>
  <si>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</si>
  <si>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</si>
  <si>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</si>
  <si>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</si>
  <si>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</si>
  <si>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</si>
  <si>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</si>
  <si>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</si>
  <si>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</si>
  <si>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</si>
  <si>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</si>
  <si>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</si>
  <si>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</si>
  <si>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</si>
  <si>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</si>
  <si>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</si>
  <si>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</si>
  <si>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</si>
  <si>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</si>
  <si>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</si>
  <si>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</si>
  <si>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</si>
  <si>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</si>
  <si>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</si>
  <si>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</si>
  <si>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</si>
  <si>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</si>
  <si>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</si>
  <si>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</si>
  <si>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</si>
  <si>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</si>
  <si>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</si>
  <si>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</si>
  <si>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</si>
  <si>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</si>
  <si>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</si>
  <si>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</si>
  <si>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</si>
  <si>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</si>
  <si>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</si>
  <si>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</si>
  <si>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</si>
  <si>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</si>
  <si>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</si>
  <si>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</si>
  <si>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</si>
  <si>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</si>
  <si>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</si>
  <si>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</si>
  <si>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</si>
  <si>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</si>
  <si>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</si>
  <si>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</si>
  <si>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</si>
  <si>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</si>
  <si>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</si>
  <si>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</si>
  <si>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</si>
  <si>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</si>
  <si>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</si>
  <si>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</si>
  <si>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</si>
  <si>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</si>
  <si>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</si>
  <si>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</si>
  <si>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</si>
  <si>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</si>
  <si>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</si>
  <si>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</si>
  <si>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</si>
  <si>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</si>
  <si>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</si>
  <si>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</si>
  <si>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</si>
  <si>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</si>
  <si>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</si>
  <si>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</si>
  <si>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</si>
  <si>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</si>
  <si>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</si>
  <si>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</si>
  <si>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</si>
  <si>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</si>
  <si>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</si>
  <si>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</si>
  <si>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</si>
  <si>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</si>
  <si>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</si>
  <si>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</si>
  <si>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</si>
  <si>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</si>
  <si>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</si>
  <si>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</si>
  <si>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</si>
  <si>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</si>
  <si>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</si>
  <si>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</si>
  <si>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</si>
  <si>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</si>
  <si>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</si>
  <si>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</si>
  <si>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</si>
  <si>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</si>
  <si>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</si>
  <si>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</si>
  <si>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</si>
  <si>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</si>
  <si>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</si>
  <si>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</si>
  <si>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</si>
  <si>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</si>
  <si>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</si>
  <si>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</si>
  <si>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</si>
  <si>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</si>
  <si>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</si>
  <si>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</si>
  <si>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</si>
  <si>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</si>
  <si>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</si>
  <si>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</si>
  <si>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</si>
  <si>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</si>
  <si>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</si>
  <si>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</si>
  <si>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</si>
  <si>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</si>
  <si>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</si>
  <si>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</si>
  <si>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</si>
  <si>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</si>
  <si>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</si>
  <si>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</si>
  <si>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</si>
  <si>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</si>
  <si>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</si>
  <si>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</si>
  <si>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</si>
  <si>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</si>
  <si>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</si>
  <si>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</si>
  <si>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</si>
  <si>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</si>
  <si>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</si>
  <si>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</si>
  <si>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</si>
  <si>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</si>
  <si>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</si>
  <si>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</si>
  <si>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</si>
  <si>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</si>
  <si>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</si>
  <si>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</si>
  <si>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</si>
  <si>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</si>
  <si>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</si>
  <si>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</si>
  <si>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</si>
  <si>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</si>
  <si>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</si>
  <si>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</si>
  <si>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</si>
  <si>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</si>
  <si>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</si>
  <si>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</si>
  <si>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</si>
  <si>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</si>
  <si>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</si>
  <si>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</si>
  <si>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</si>
  <si>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</si>
  <si>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</si>
  <si>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</si>
  <si>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</si>
  <si>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</si>
  <si>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</si>
  <si>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</si>
  <si>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</si>
  <si>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</si>
  <si>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</si>
  <si>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</si>
  <si>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</si>
  <si>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</si>
  <si>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</si>
  <si>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</si>
  <si>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</si>
  <si>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</si>
  <si>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</si>
  <si>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</si>
  <si>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</si>
  <si>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</si>
  <si>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</si>
  <si>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</si>
  <si>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</si>
  <si>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</si>
  <si>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</si>
  <si>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</si>
  <si>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</si>
  <si>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</si>
  <si>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</si>
  <si>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</si>
  <si>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</si>
  <si>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</si>
  <si>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</si>
  <si>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</si>
  <si>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</si>
  <si>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</si>
  <si>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</si>
  <si>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</si>
  <si>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</si>
  <si>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</si>
  <si>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</si>
  <si>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</si>
  <si>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</si>
  <si>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</si>
  <si>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</si>
  <si>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</si>
  <si>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</si>
  <si>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</si>
  <si>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</si>
  <si>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</si>
  <si>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</si>
  <si>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</si>
  <si>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</si>
  <si>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</si>
  <si>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</si>
  <si>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</si>
  <si>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</si>
  <si>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</si>
  <si>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</si>
  <si>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</si>
  <si>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</si>
  <si>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</si>
  <si>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</si>
  <si>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</si>
  <si>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</si>
  <si>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</si>
  <si>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</si>
  <si>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</si>
  <si>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</si>
  <si>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</si>
  <si>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</si>
  <si>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</si>
  <si>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</si>
  <si>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</si>
  <si>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</si>
  <si>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</si>
  <si>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</si>
  <si>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</si>
  <si>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20220725 10:53:45</t>
  </si>
  <si>
    <t>10:53:45</t>
  </si>
  <si>
    <t>-</t>
  </si>
  <si>
    <t>?</t>
  </si>
  <si>
    <t>0: Broadleaf</t>
  </si>
  <si>
    <t>08:42:08</t>
  </si>
  <si>
    <t>2/3</t>
  </si>
  <si>
    <t>10111111</t>
  </si>
  <si>
    <t>oioooooo</t>
  </si>
  <si>
    <t>on</t>
  </si>
  <si>
    <t>20220725 10:53:49</t>
  </si>
  <si>
    <t>10:53:49</t>
  </si>
  <si>
    <t>20220725 10:53:53</t>
  </si>
  <si>
    <t>10:53:53</t>
  </si>
  <si>
    <t>0/3</t>
  </si>
  <si>
    <t>20220725 10:53:57</t>
  </si>
  <si>
    <t>10:53:57</t>
  </si>
  <si>
    <t>20220725 10:54:01</t>
  </si>
  <si>
    <t>10:54:01</t>
  </si>
  <si>
    <t>1/3</t>
  </si>
  <si>
    <t>20220725 10:54:05</t>
  </si>
  <si>
    <t>10:54:05</t>
  </si>
  <si>
    <t>20220725 10:54:09</t>
  </si>
  <si>
    <t>10:54:09</t>
  </si>
  <si>
    <t>20220725 10:54:13</t>
  </si>
  <si>
    <t>10:54:13</t>
  </si>
  <si>
    <t>20220725 10:54:17</t>
  </si>
  <si>
    <t>10:54:17</t>
  </si>
  <si>
    <t>20220725 10:54:21</t>
  </si>
  <si>
    <t>10:54:21</t>
  </si>
  <si>
    <t>20220725 10:54:25</t>
  </si>
  <si>
    <t>10:54:25</t>
  </si>
  <si>
    <t>20220725 10:54:29</t>
  </si>
  <si>
    <t>10:54:29</t>
  </si>
  <si>
    <t>20220725 10:54:33</t>
  </si>
  <si>
    <t>10:54:33</t>
  </si>
  <si>
    <t>20220725 10:54:37</t>
  </si>
  <si>
    <t>10:54:37</t>
  </si>
  <si>
    <t>20220725 10:54:41</t>
  </si>
  <si>
    <t>10:54:41</t>
  </si>
  <si>
    <t>20220725 10:54:45</t>
  </si>
  <si>
    <t>10:54:45</t>
  </si>
  <si>
    <t>20220725 10:54:49</t>
  </si>
  <si>
    <t>10:54:49</t>
  </si>
  <si>
    <t>20220725 10:54:53</t>
  </si>
  <si>
    <t>10:54:53</t>
  </si>
  <si>
    <t>20220725 10:54:57</t>
  </si>
  <si>
    <t>10:54:57</t>
  </si>
  <si>
    <t>20220725 10:55:01</t>
  </si>
  <si>
    <t>10:55:01</t>
  </si>
  <si>
    <t>20220725 10:55:05</t>
  </si>
  <si>
    <t>10:55:05</t>
  </si>
  <si>
    <t>20220725 10:55:09</t>
  </si>
  <si>
    <t>10:55:09</t>
  </si>
  <si>
    <t>20220725 10:55:13</t>
  </si>
  <si>
    <t>10:55:13</t>
  </si>
  <si>
    <t>20220725 10:55:17</t>
  </si>
  <si>
    <t>10:55:17</t>
  </si>
  <si>
    <t>20220725 10:55:21</t>
  </si>
  <si>
    <t>10:55:21</t>
  </si>
  <si>
    <t>20220725 10:55:25</t>
  </si>
  <si>
    <t>10:55:25</t>
  </si>
  <si>
    <t>20220725 10:55:29</t>
  </si>
  <si>
    <t>10:55:29</t>
  </si>
  <si>
    <t>20220725 10:55:33</t>
  </si>
  <si>
    <t>10:55:33</t>
  </si>
  <si>
    <t>20220725 10:55:37</t>
  </si>
  <si>
    <t>10:55:37</t>
  </si>
  <si>
    <t>20220725 10:55:41</t>
  </si>
  <si>
    <t>10:55:41</t>
  </si>
  <si>
    <t>20220725 10:55:45</t>
  </si>
  <si>
    <t>10:55:45</t>
  </si>
  <si>
    <t>20220725 10:55:49</t>
  </si>
  <si>
    <t>10:55:49</t>
  </si>
  <si>
    <t>20220725 10:55:53</t>
  </si>
  <si>
    <t>10:55:53</t>
  </si>
  <si>
    <t>20220725 10:55:57</t>
  </si>
  <si>
    <t>10:55:57</t>
  </si>
  <si>
    <t>20220725 10:56:01</t>
  </si>
  <si>
    <t>10:56:01</t>
  </si>
  <si>
    <t>20220725 10:56:05</t>
  </si>
  <si>
    <t>10:56:05</t>
  </si>
  <si>
    <t>20220725 10:56:09</t>
  </si>
  <si>
    <t>10:56:09</t>
  </si>
  <si>
    <t>20220725 10:56:13</t>
  </si>
  <si>
    <t>10:56:13</t>
  </si>
  <si>
    <t>20220725 10:56:17</t>
  </si>
  <si>
    <t>10:56:17</t>
  </si>
  <si>
    <t>20220725 10:56:21</t>
  </si>
  <si>
    <t>10:56:21</t>
  </si>
  <si>
    <t>20220725 10:56:25</t>
  </si>
  <si>
    <t>10:56:25</t>
  </si>
  <si>
    <t>20220725 10:56:29</t>
  </si>
  <si>
    <t>10:56:29</t>
  </si>
  <si>
    <t>20220725 10:56:33</t>
  </si>
  <si>
    <t>10:56:33</t>
  </si>
  <si>
    <t>20220725 10:56:37</t>
  </si>
  <si>
    <t>10:56:37</t>
  </si>
  <si>
    <t>20220725 10:56:41</t>
  </si>
  <si>
    <t>10:56:41</t>
  </si>
  <si>
    <t>20220725 10:56:45</t>
  </si>
  <si>
    <t>10:56:45</t>
  </si>
  <si>
    <t>20220725 10:56:49</t>
  </si>
  <si>
    <t>10:56:49</t>
  </si>
  <si>
    <t>20220725 10:56:53</t>
  </si>
  <si>
    <t>10:56:53</t>
  </si>
  <si>
    <t>20220725 10:56:57</t>
  </si>
  <si>
    <t>10:56:57</t>
  </si>
  <si>
    <t>20220725 10:57:01</t>
  </si>
  <si>
    <t>10:57:01</t>
  </si>
  <si>
    <t>20220725 10:57:05</t>
  </si>
  <si>
    <t>10:57:05</t>
  </si>
  <si>
    <t>20220725 10:57:09</t>
  </si>
  <si>
    <t>10:57:09</t>
  </si>
  <si>
    <t>20220725 10:57:12</t>
  </si>
  <si>
    <t>10:57:12</t>
  </si>
  <si>
    <t>20220725 10:57:16</t>
  </si>
  <si>
    <t>10:57:16</t>
  </si>
  <si>
    <t>20220725 10:57:20</t>
  </si>
  <si>
    <t>10:57:20</t>
  </si>
  <si>
    <t>20220725 10:57:24</t>
  </si>
  <si>
    <t>10:57:24</t>
  </si>
  <si>
    <t>20220725 10:57:28</t>
  </si>
  <si>
    <t>10:57:28</t>
  </si>
  <si>
    <t>20220725 10:57:32</t>
  </si>
  <si>
    <t>10:57:32</t>
  </si>
  <si>
    <t>20220725 10:57:36</t>
  </si>
  <si>
    <t>10:57:36</t>
  </si>
  <si>
    <t>20220725 10:57:40</t>
  </si>
  <si>
    <t>10:57:40</t>
  </si>
  <si>
    <t>20220725 10:57:44</t>
  </si>
  <si>
    <t>10:57:44</t>
  </si>
  <si>
    <t>20220725 10:57:48</t>
  </si>
  <si>
    <t>10:57:48</t>
  </si>
  <si>
    <t>20220725 10:57:52</t>
  </si>
  <si>
    <t>10:57:52</t>
  </si>
  <si>
    <t>20220725 10:57:56</t>
  </si>
  <si>
    <t>10:57:56</t>
  </si>
  <si>
    <t>20220725 10:58:00</t>
  </si>
  <si>
    <t>10:58:00</t>
  </si>
  <si>
    <t>20220725 10:58:04</t>
  </si>
  <si>
    <t>10:58:04</t>
  </si>
  <si>
    <t>20220725 10:58:08</t>
  </si>
  <si>
    <t>10:58:08</t>
  </si>
  <si>
    <t>20220725 10:58:12</t>
  </si>
  <si>
    <t>10:58:12</t>
  </si>
  <si>
    <t>20220725 10:58:16</t>
  </si>
  <si>
    <t>10:58:16</t>
  </si>
  <si>
    <t>20220725 10:58:20</t>
  </si>
  <si>
    <t>10:58:20</t>
  </si>
  <si>
    <t>20220725 10:58:24</t>
  </si>
  <si>
    <t>10:58:24</t>
  </si>
  <si>
    <t>20220725 10:58:28</t>
  </si>
  <si>
    <t>10:58:28</t>
  </si>
  <si>
    <t>20220725 10:58:32</t>
  </si>
  <si>
    <t>10:58:32</t>
  </si>
  <si>
    <t>20220725 10:58:36</t>
  </si>
  <si>
    <t>10:58:36</t>
  </si>
  <si>
    <t>20220725 10:58:40</t>
  </si>
  <si>
    <t>10:58:40</t>
  </si>
  <si>
    <t>20220725 10:58:44</t>
  </si>
  <si>
    <t>10:58:44</t>
  </si>
  <si>
    <t>20220725 10:58:48</t>
  </si>
  <si>
    <t>10:58:48</t>
  </si>
  <si>
    <t>20220725 10:58:52</t>
  </si>
  <si>
    <t>10:58:52</t>
  </si>
  <si>
    <t>20220725 10:58:56</t>
  </si>
  <si>
    <t>10:58:56</t>
  </si>
  <si>
    <t>20220725 10:59:00</t>
  </si>
  <si>
    <t>10:59:00</t>
  </si>
  <si>
    <t>20220725 10:59:04</t>
  </si>
  <si>
    <t>10:59:04</t>
  </si>
  <si>
    <t>20220725 10:59:08</t>
  </si>
  <si>
    <t>10:59:08</t>
  </si>
  <si>
    <t>20220725 10:59:12</t>
  </si>
  <si>
    <t>10:59:12</t>
  </si>
  <si>
    <t>20220725 10:59:16</t>
  </si>
  <si>
    <t>10:59:16</t>
  </si>
  <si>
    <t>20220725 10:59:20</t>
  </si>
  <si>
    <t>10:59:20</t>
  </si>
  <si>
    <t>20220725 10:59:24</t>
  </si>
  <si>
    <t>10:59:24</t>
  </si>
  <si>
    <t>20220725 10:59:28</t>
  </si>
  <si>
    <t>10:59:28</t>
  </si>
  <si>
    <t>20220725 10:59:32</t>
  </si>
  <si>
    <t>10:59:32</t>
  </si>
  <si>
    <t>20220725 10:59:36</t>
  </si>
  <si>
    <t>10:59:36</t>
  </si>
  <si>
    <t>20220725 10:59:40</t>
  </si>
  <si>
    <t>10:59:40</t>
  </si>
  <si>
    <t>20220725 10:59:44</t>
  </si>
  <si>
    <t>10:59:44</t>
  </si>
  <si>
    <t>20220725 10:59:48</t>
  </si>
  <si>
    <t>10:59:48</t>
  </si>
  <si>
    <t>20220725 10:59:52</t>
  </si>
  <si>
    <t>10:59:52</t>
  </si>
  <si>
    <t>20220725 10:59:56</t>
  </si>
  <si>
    <t>10:59:56</t>
  </si>
  <si>
    <t>20220725 11:00:00</t>
  </si>
  <si>
    <t>11:00:00</t>
  </si>
  <si>
    <t>20220725 11:00:04</t>
  </si>
  <si>
    <t>11:00:04</t>
  </si>
  <si>
    <t>20220725 11:00:08</t>
  </si>
  <si>
    <t>11:00:08</t>
  </si>
  <si>
    <t>20220725 11:00:12</t>
  </si>
  <si>
    <t>11:00:12</t>
  </si>
  <si>
    <t>20220725 11:00:16</t>
  </si>
  <si>
    <t>11:00:16</t>
  </si>
  <si>
    <t>20220725 11:00:20</t>
  </si>
  <si>
    <t>11:00:20</t>
  </si>
  <si>
    <t>20220725 11:00:24</t>
  </si>
  <si>
    <t>11:00:24</t>
  </si>
  <si>
    <t>20220725 11:00:28</t>
  </si>
  <si>
    <t>11:00:28</t>
  </si>
  <si>
    <t>20220725 11:00:32</t>
  </si>
  <si>
    <t>11:00:32</t>
  </si>
  <si>
    <t>20220725 11:00:36</t>
  </si>
  <si>
    <t>11:00:36</t>
  </si>
  <si>
    <t>20220725 11:00:40</t>
  </si>
  <si>
    <t>11:00:40</t>
  </si>
  <si>
    <t>20220725 11:00:44</t>
  </si>
  <si>
    <t>11:00:44</t>
  </si>
  <si>
    <t>20220725 11:00:48</t>
  </si>
  <si>
    <t>11:00:48</t>
  </si>
  <si>
    <t>20220725 11:00:52</t>
  </si>
  <si>
    <t>11:00:52</t>
  </si>
  <si>
    <t>20220725 11:00:56</t>
  </si>
  <si>
    <t>11:00:56</t>
  </si>
  <si>
    <t>20220725 11:01:00</t>
  </si>
  <si>
    <t>11:01:00</t>
  </si>
  <si>
    <t>20220725 11:01:04</t>
  </si>
  <si>
    <t>11:01:04</t>
  </si>
  <si>
    <t>20220725 11:01:08</t>
  </si>
  <si>
    <t>11:01:08</t>
  </si>
  <si>
    <t>20220725 11:01:12</t>
  </si>
  <si>
    <t>11:01:12</t>
  </si>
  <si>
    <t>20220725 11:01:16</t>
  </si>
  <si>
    <t>11:01:16</t>
  </si>
  <si>
    <t>20220725 11:01:20</t>
  </si>
  <si>
    <t>11:01:20</t>
  </si>
  <si>
    <t>20220725 11:01:24</t>
  </si>
  <si>
    <t>11:01:24</t>
  </si>
  <si>
    <t>20220725 11:01:28</t>
  </si>
  <si>
    <t>11:01:28</t>
  </si>
  <si>
    <t>20220725 11:01:32</t>
  </si>
  <si>
    <t>11:01:32</t>
  </si>
  <si>
    <t>20220725 11:01:36</t>
  </si>
  <si>
    <t>11:01:36</t>
  </si>
  <si>
    <t>20220725 11:01:40</t>
  </si>
  <si>
    <t>11:01:40</t>
  </si>
  <si>
    <t>20220725 11:01:44</t>
  </si>
  <si>
    <t>11:01:44</t>
  </si>
  <si>
    <t>20220725 11:01:48</t>
  </si>
  <si>
    <t>11:01:48</t>
  </si>
  <si>
    <t>20220725 11:01:52</t>
  </si>
  <si>
    <t>11:01:52</t>
  </si>
  <si>
    <t>20220725 11:01:56</t>
  </si>
  <si>
    <t>11:01:56</t>
  </si>
  <si>
    <t>20220725 11:02:00</t>
  </si>
  <si>
    <t>11:02:00</t>
  </si>
  <si>
    <t>20220725 11:02:04</t>
  </si>
  <si>
    <t>11:02:04</t>
  </si>
  <si>
    <t>20220725 11:02:08</t>
  </si>
  <si>
    <t>11:02:08</t>
  </si>
  <si>
    <t>20220725 11:02:12</t>
  </si>
  <si>
    <t>11:02:12</t>
  </si>
  <si>
    <t>20220725 11:02:16</t>
  </si>
  <si>
    <t>11:02:16</t>
  </si>
  <si>
    <t>20220725 11:02:20</t>
  </si>
  <si>
    <t>11:02:20</t>
  </si>
  <si>
    <t>20220725 11:02:24</t>
  </si>
  <si>
    <t>11:02:24</t>
  </si>
  <si>
    <t>20220725 11:02:28</t>
  </si>
  <si>
    <t>11:02:28</t>
  </si>
  <si>
    <t>20220725 11:02:32</t>
  </si>
  <si>
    <t>11:02:32</t>
  </si>
  <si>
    <t>20220725 11:02:36</t>
  </si>
  <si>
    <t>11:02:36</t>
  </si>
  <si>
    <t>20220725 11:02:40</t>
  </si>
  <si>
    <t>11:02:40</t>
  </si>
  <si>
    <t>20220725 11:02:44</t>
  </si>
  <si>
    <t>11:02:44</t>
  </si>
  <si>
    <t>20220725 11:02:48</t>
  </si>
  <si>
    <t>11:02:48</t>
  </si>
  <si>
    <t>20220725 11:02:52</t>
  </si>
  <si>
    <t>11:02:52</t>
  </si>
  <si>
    <t>20220725 11:02:56</t>
  </si>
  <si>
    <t>11:02:56</t>
  </si>
  <si>
    <t>20220725 11:03:00</t>
  </si>
  <si>
    <t>11:03:00</t>
  </si>
  <si>
    <t>20220725 11:03:04</t>
  </si>
  <si>
    <t>11:03:04</t>
  </si>
  <si>
    <t>20220725 11:03:08</t>
  </si>
  <si>
    <t>11:03:08</t>
  </si>
  <si>
    <t>20220725 11:03:12</t>
  </si>
  <si>
    <t>11:03:12</t>
  </si>
  <si>
    <t>20220725 11:03:16</t>
  </si>
  <si>
    <t>11:03:16</t>
  </si>
  <si>
    <t>20220725 11:03:20</t>
  </si>
  <si>
    <t>11:03:20</t>
  </si>
  <si>
    <t>20220725 11:03:24</t>
  </si>
  <si>
    <t>11:03:24</t>
  </si>
  <si>
    <t>20220725 11:03:28</t>
  </si>
  <si>
    <t>11:03:28</t>
  </si>
  <si>
    <t>20220725 11:03:32</t>
  </si>
  <si>
    <t>11:03:32</t>
  </si>
  <si>
    <t>20220725 11:03:36</t>
  </si>
  <si>
    <t>11:03:36</t>
  </si>
  <si>
    <t>20220725 11:03:40</t>
  </si>
  <si>
    <t>11:03:40</t>
  </si>
  <si>
    <t>20220725 11:03:44</t>
  </si>
  <si>
    <t>11:03:44</t>
  </si>
  <si>
    <t>20220725 11:03:48</t>
  </si>
  <si>
    <t>11:03:48</t>
  </si>
  <si>
    <t>20220725 11:03:52</t>
  </si>
  <si>
    <t>11:03:52</t>
  </si>
  <si>
    <t>20220725 11:03:56</t>
  </si>
  <si>
    <t>11:03:56</t>
  </si>
  <si>
    <t>20220725 11:04:00</t>
  </si>
  <si>
    <t>11:04:00</t>
  </si>
  <si>
    <t>20220725 11:04:04</t>
  </si>
  <si>
    <t>11:04:04</t>
  </si>
  <si>
    <t>20220725 11:04:08</t>
  </si>
  <si>
    <t>11:04:08</t>
  </si>
  <si>
    <t>20220725 11:04:12</t>
  </si>
  <si>
    <t>11:04:12</t>
  </si>
  <si>
    <t>20220725 11:04:16</t>
  </si>
  <si>
    <t>11:04:16</t>
  </si>
  <si>
    <t>20220725 11:04:20</t>
  </si>
  <si>
    <t>11:04:20</t>
  </si>
  <si>
    <t>20220725 11:04:24</t>
  </si>
  <si>
    <t>11:04:24</t>
  </si>
  <si>
    <t>20220725 11:04:28</t>
  </si>
  <si>
    <t>11:04:28</t>
  </si>
  <si>
    <t>20220725 11:04:32</t>
  </si>
  <si>
    <t>11:04:32</t>
  </si>
  <si>
    <t>20220725 11:04:36</t>
  </si>
  <si>
    <t>11:04:36</t>
  </si>
  <si>
    <t>20220725 11:04:40</t>
  </si>
  <si>
    <t>11:04:40</t>
  </si>
  <si>
    <t>20220725 11:04:44</t>
  </si>
  <si>
    <t>11:04:44</t>
  </si>
  <si>
    <t>20220725 11:04:48</t>
  </si>
  <si>
    <t>11:04:48</t>
  </si>
  <si>
    <t>20220725 11:04:52</t>
  </si>
  <si>
    <t>11:04:52</t>
  </si>
  <si>
    <t>20220725 11:04:56</t>
  </si>
  <si>
    <t>11:04:56</t>
  </si>
  <si>
    <t>20220725 11:05:00</t>
  </si>
  <si>
    <t>11:05:00</t>
  </si>
  <si>
    <t>20220725 11:05:04</t>
  </si>
  <si>
    <t>11:05:04</t>
  </si>
  <si>
    <t>20220725 11:05:08</t>
  </si>
  <si>
    <t>11:05:08</t>
  </si>
  <si>
    <t>20220725 11:05:12</t>
  </si>
  <si>
    <t>11:05:12</t>
  </si>
  <si>
    <t>20220725 11:05:16</t>
  </si>
  <si>
    <t>11:05:16</t>
  </si>
  <si>
    <t>20220725 11:05:19</t>
  </si>
  <si>
    <t>11:05:19</t>
  </si>
  <si>
    <t>20220725 11:05:23</t>
  </si>
  <si>
    <t>11:05:23</t>
  </si>
  <si>
    <t>20220725 11:05:27</t>
  </si>
  <si>
    <t>11:05:27</t>
  </si>
  <si>
    <t>20220725 11:05:31</t>
  </si>
  <si>
    <t>11:05:31</t>
  </si>
  <si>
    <t>20220725 11:05:35</t>
  </si>
  <si>
    <t>11:05:35</t>
  </si>
  <si>
    <t>20220725 11:05:39</t>
  </si>
  <si>
    <t>11:05:39</t>
  </si>
  <si>
    <t>20220725 11:05:43</t>
  </si>
  <si>
    <t>11:05:43</t>
  </si>
  <si>
    <t>20220725 11:05:47</t>
  </si>
  <si>
    <t>11:05:47</t>
  </si>
  <si>
    <t>20220725 11:05:51</t>
  </si>
  <si>
    <t>11:05:51</t>
  </si>
  <si>
    <t>20220725 11:05:55</t>
  </si>
  <si>
    <t>11:05:55</t>
  </si>
  <si>
    <t>20220725 11:05:59</t>
  </si>
  <si>
    <t>11:05:59</t>
  </si>
  <si>
    <t>3/3</t>
  </si>
  <si>
    <t>20220725 11:06:03</t>
  </si>
  <si>
    <t>11:06:03</t>
  </si>
  <si>
    <t>20220725 11:06:07</t>
  </si>
  <si>
    <t>11:06:07</t>
  </si>
  <si>
    <t>20220725 11:06:11</t>
  </si>
  <si>
    <t>11:06:11</t>
  </si>
  <si>
    <t>20220725 11:06:15</t>
  </si>
  <si>
    <t>11:06:15</t>
  </si>
  <si>
    <t>20220725 11:06:19</t>
  </si>
  <si>
    <t>11:06:19</t>
  </si>
  <si>
    <t>20220725 11:06:23</t>
  </si>
  <si>
    <t>11:06:23</t>
  </si>
  <si>
    <t>20220725 11:06:27</t>
  </si>
  <si>
    <t>11:06:27</t>
  </si>
  <si>
    <t>20220725 11:06:31</t>
  </si>
  <si>
    <t>11:06:31</t>
  </si>
  <si>
    <t>20220725 11:06:35</t>
  </si>
  <si>
    <t>11:06:35</t>
  </si>
  <si>
    <t>20220725 11:06:39</t>
  </si>
  <si>
    <t>11:06:39</t>
  </si>
  <si>
    <t>20220725 11:06:43</t>
  </si>
  <si>
    <t>11:06:43</t>
  </si>
  <si>
    <t>20220725 11:06:47</t>
  </si>
  <si>
    <t>11:06:47</t>
  </si>
  <si>
    <t>20220725 11:06:51</t>
  </si>
  <si>
    <t>11:06:51</t>
  </si>
  <si>
    <t>20220725 11:06:55</t>
  </si>
  <si>
    <t>11:06:55</t>
  </si>
  <si>
    <t>20220725 11:06:59</t>
  </si>
  <si>
    <t>11:06:59</t>
  </si>
  <si>
    <t>20220725 11:07:03</t>
  </si>
  <si>
    <t>11:07:03</t>
  </si>
  <si>
    <t>20220725 11:07:07</t>
  </si>
  <si>
    <t>11:07:07</t>
  </si>
  <si>
    <t>20220725 11:07:11</t>
  </si>
  <si>
    <t>11:07:11</t>
  </si>
  <si>
    <t>20220725 11:07:15</t>
  </si>
  <si>
    <t>11:07:15</t>
  </si>
  <si>
    <t>20220725 11:07:19</t>
  </si>
  <si>
    <t>11:07:19</t>
  </si>
  <si>
    <t>20220725 11:07:23</t>
  </si>
  <si>
    <t>11:07:23</t>
  </si>
  <si>
    <t>20220725 11:07:27</t>
  </si>
  <si>
    <t>11:07:27</t>
  </si>
  <si>
    <t>20220725 11:07:31</t>
  </si>
  <si>
    <t>11:07:31</t>
  </si>
  <si>
    <t>20220725 11:07:35</t>
  </si>
  <si>
    <t>11:07:35</t>
  </si>
  <si>
    <t>20220725 11:07:39</t>
  </si>
  <si>
    <t>11:07:39</t>
  </si>
  <si>
    <t>20220725 11:07:43</t>
  </si>
  <si>
    <t>11:07:43</t>
  </si>
  <si>
    <t>20220725 11:07:47</t>
  </si>
  <si>
    <t>11:07:47</t>
  </si>
  <si>
    <t>20220725 11:07:51</t>
  </si>
  <si>
    <t>11:07:51</t>
  </si>
  <si>
    <t>20220725 11:07:55</t>
  </si>
  <si>
    <t>11:07:55</t>
  </si>
  <si>
    <t>20220725 11:07:59</t>
  </si>
  <si>
    <t>11:07:59</t>
  </si>
  <si>
    <t>20220725 11:08:03</t>
  </si>
  <si>
    <t>11:08:03</t>
  </si>
  <si>
    <t>20220725 11:08:07</t>
  </si>
  <si>
    <t>11:08:07</t>
  </si>
  <si>
    <t>20220725 11:08:11</t>
  </si>
  <si>
    <t>11:08:11</t>
  </si>
  <si>
    <t>20220725 11:08:15</t>
  </si>
  <si>
    <t>11:08:15</t>
  </si>
  <si>
    <t>20220725 11:08:19</t>
  </si>
  <si>
    <t>11:08:19</t>
  </si>
  <si>
    <t>20220725 11:08:23</t>
  </si>
  <si>
    <t>11:08:23</t>
  </si>
  <si>
    <t>20220725 11:08:27</t>
  </si>
  <si>
    <t>11:08:27</t>
  </si>
  <si>
    <t>20220725 11:08:31</t>
  </si>
  <si>
    <t>11:08:31</t>
  </si>
  <si>
    <t>20220725 11:08:35</t>
  </si>
  <si>
    <t>11:08:35</t>
  </si>
  <si>
    <t>20220725 11:08:39</t>
  </si>
  <si>
    <t>11:08:39</t>
  </si>
  <si>
    <t>20220725 11:08:43</t>
  </si>
  <si>
    <t>11:08:43</t>
  </si>
  <si>
    <t>20220725 11:08:47</t>
  </si>
  <si>
    <t>11:08:47</t>
  </si>
  <si>
    <t>20220725 11:08:51</t>
  </si>
  <si>
    <t>11:08:51</t>
  </si>
  <si>
    <t>20220725 11:08:55</t>
  </si>
  <si>
    <t>11:08:55</t>
  </si>
  <si>
    <t>20220725 11:08:59</t>
  </si>
  <si>
    <t>11:08:59</t>
  </si>
  <si>
    <t>20220725 11:09:03</t>
  </si>
  <si>
    <t>11:09:03</t>
  </si>
  <si>
    <t>20220725 11:09:07</t>
  </si>
  <si>
    <t>11:09:07</t>
  </si>
  <si>
    <t>20220725 11:09:11</t>
  </si>
  <si>
    <t>11:09:11</t>
  </si>
  <si>
    <t>20220725 11:09:15</t>
  </si>
  <si>
    <t>11:09:15</t>
  </si>
  <si>
    <t>20220725 11:09:19</t>
  </si>
  <si>
    <t>11:09:19</t>
  </si>
  <si>
    <t>20220725 11:09:23</t>
  </si>
  <si>
    <t>11:09:23</t>
  </si>
  <si>
    <t>20220725 11:09:27</t>
  </si>
  <si>
    <t>11:09:27</t>
  </si>
  <si>
    <t>20220725 11:09:31</t>
  </si>
  <si>
    <t>11:09:31</t>
  </si>
  <si>
    <t>20220725 11:09:35</t>
  </si>
  <si>
    <t>11:09:35</t>
  </si>
  <si>
    <t>20220725 11:09:39</t>
  </si>
  <si>
    <t>11:09:39</t>
  </si>
  <si>
    <t>20220725 11:09:43</t>
  </si>
  <si>
    <t>11:09:43</t>
  </si>
  <si>
    <t>20220725 11:09:47</t>
  </si>
  <si>
    <t>11:09:47</t>
  </si>
  <si>
    <t>20220725 11:09:51</t>
  </si>
  <si>
    <t>11:09:51</t>
  </si>
  <si>
    <t>20220725 11:09:55</t>
  </si>
  <si>
    <t>11:09:55</t>
  </si>
  <si>
    <t>20220725 11:09:59</t>
  </si>
  <si>
    <t>11:09:59</t>
  </si>
  <si>
    <t>20220725 11:10:03</t>
  </si>
  <si>
    <t>11:10:03</t>
  </si>
  <si>
    <t>20220725 11:10:07</t>
  </si>
  <si>
    <t>11:10:07</t>
  </si>
  <si>
    <t>20220725 11:10:11</t>
  </si>
  <si>
    <t>11:10:11</t>
  </si>
  <si>
    <t>20220725 11:10:15</t>
  </si>
  <si>
    <t>11:10:15</t>
  </si>
  <si>
    <t>20220725 11:10:19</t>
  </si>
  <si>
    <t>11:10:19</t>
  </si>
  <si>
    <t>20220725 11:10:23</t>
  </si>
  <si>
    <t>11:10:23</t>
  </si>
  <si>
    <t>20220725 11:10:27</t>
  </si>
  <si>
    <t>11:10:27</t>
  </si>
  <si>
    <t>20220725 11:10:31</t>
  </si>
  <si>
    <t>11:10:31</t>
  </si>
  <si>
    <t>20220725 11:10:35</t>
  </si>
  <si>
    <t>11:10:35</t>
  </si>
  <si>
    <t>20220725 11:10:39</t>
  </si>
  <si>
    <t>11:10:39</t>
  </si>
  <si>
    <t>20220725 11:10:43</t>
  </si>
  <si>
    <t>11:10:43</t>
  </si>
  <si>
    <t>20220725 11:10:47</t>
  </si>
  <si>
    <t>11:10:47</t>
  </si>
  <si>
    <t>20220725 11:10:51</t>
  </si>
  <si>
    <t>11:10:51</t>
  </si>
  <si>
    <t>20220725 11:10:55</t>
  </si>
  <si>
    <t>11:10:55</t>
  </si>
  <si>
    <t>20220725 11:10:59</t>
  </si>
  <si>
    <t>11:10:59</t>
  </si>
  <si>
    <t>20220725 11:11:03</t>
  </si>
  <si>
    <t>11:11:03</t>
  </si>
  <si>
    <t>20220725 11:11:07</t>
  </si>
  <si>
    <t>11:11:07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</si>
</sst>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77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1658757225</v>
      </c>
      <c r="C16">
        <v>0</v>
      </c>
      <c r="D16" t="s">
        <v>411</v>
      </c>
      <c r="E16" t="s">
        <v>412</v>
      </c>
      <c r="F16">
        <v>4</v>
      </c>
      <c r="G16">
        <v>1658757222.5</v>
      </c>
      <c r="H16">
        <f t="shared" ref="H16:H79" si="0">(I16)/1000</f>
        <v>5.0532973614660288E-4</v>
      </c>
      <c r="I16">
        <f t="shared" ref="I16:I79" si="1">IF(CX16, AL16, AF16)</f>
        <v>0.50532973614660293</v>
      </c>
      <c r="J16">
        <f t="shared" ref="J16:J79" si="2">IF(CX16, AG16, AE16)</f>
        <v>-9.5719647439393291E-2</v>
      </c>
      <c r="K16">
        <f t="shared" ref="K16:K79" si="3">CZ16 - IF(AS16&gt;1, J16*CT16*100/(AU16*DN16), 0)</f>
        <v>10.11026666666667</v>
      </c>
      <c r="L16">
        <f t="shared" ref="L16:L79" si="4">((R16-H16/2)*K16-J16)/(R16+H16/2)</f>
        <v>15.261521519250678</v>
      </c>
      <c r="M16">
        <f t="shared" ref="M16:M79" si="5">L16*(DG16+DH16)/1000</f>
        <v>1.5455410072938895</v>
      </c>
      <c r="N16">
        <f t="shared" ref="N16:N79" si="6">(CZ16 - IF(AS16&gt;1, J16*CT16*100/(AU16*DN16), 0))*(DG16+DH16)/1000</f>
        <v>1.0238711591304723</v>
      </c>
      <c r="O16">
        <f t="shared" ref="O16:O79" si="7">2/((1/Q16-1/P16)+SIGN(Q16)*SQRT((1/Q16-1/P16)*(1/Q16-1/P16) + 4*CU16/((CU16+1)*(CU16+1))*(2*1/Q16*1/P16-1/P16*1/P16)))</f>
        <v>2.7911523804468714E-2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2.1431487894447985</v>
      </c>
      <c r="Q16">
        <f t="shared" ref="Q16:Q79" si="9">H16*(1000-(1000*0.61365*EXP(17.502*U16/(240.97+U16))/(DG16+DH16)+DB16)/2)/(1000*0.61365*EXP(17.502*U16/(240.97+U16))/(DG16+DH16)-DB16)</f>
        <v>2.7711139777029669E-2</v>
      </c>
      <c r="R16">
        <f t="shared" ref="R16:R79" si="10">1/((CU16+1)/(O16/1.6)+1/(P16/1.37)) + CU16/((CU16+1)/(O16/1.6) + CU16/(P16/1.37))</f>
        <v>1.7337346040997161E-2</v>
      </c>
      <c r="S16">
        <f t="shared" ref="S16:S79" si="11">(CP16*CS16)</f>
        <v>194.42735327911555</v>
      </c>
      <c r="T16">
        <f t="shared" ref="T16:T79" si="12">(DI16+(S16+2*0.95*0.0000000567*(((DI16+$B$6)+273)^4-(DI16+273)^4)-44100*H16)/(1.84*29.3*P16+8*0.95*0.0000000567*(DI16+273)^3))</f>
        <v>35.077822257833184</v>
      </c>
      <c r="U16">
        <f t="shared" ref="U16:U79" si="13">($C$6*DJ16+$D$6*DK16+$E$6*T16)</f>
        <v>33.8095</v>
      </c>
      <c r="V16">
        <f t="shared" ref="V16:V79" si="14">0.61365*EXP(17.502*U16/(240.97+U16))</f>
        <v>5.2864961985809504</v>
      </c>
      <c r="W16">
        <f t="shared" ref="W16:W79" si="15">(X16/Y16*100)</f>
        <v>66.872205704868222</v>
      </c>
      <c r="X16">
        <f t="shared" ref="X16:X79" si="16">DB16*(DG16+DH16)/1000</f>
        <v>3.5200637430203887</v>
      </c>
      <c r="Y16">
        <f t="shared" ref="Y16:Y79" si="17">0.61365*EXP(17.502*DI16/(240.97+DI16))</f>
        <v>5.263866663163066</v>
      </c>
      <c r="Z16">
        <f t="shared" ref="Z16:Z79" si="18">(V16-DB16*(DG16+DH16)/1000)</f>
        <v>1.7664324555605617</v>
      </c>
      <c r="AA16">
        <f t="shared" ref="AA16:AA79" si="19">(-H16*44100)</f>
        <v>-22.285041364065187</v>
      </c>
      <c r="AB16">
        <f t="shared" ref="AB16:AB79" si="20">2*29.3*P16*0.92*(DI16-U16)</f>
        <v>-8.8710148153052852</v>
      </c>
      <c r="AC16">
        <f t="shared" ref="AC16:AC79" si="21">2*0.95*0.0000000567*(((DI16+$B$6)+273)^4-(U16+273)^4)</f>
        <v>-0.95515878385258157</v>
      </c>
      <c r="AD16">
        <f t="shared" ref="AD16:AD79" si="22">S16+AC16+AA16+AB16</f>
        <v>162.31613831589252</v>
      </c>
      <c r="AE16">
        <f t="shared" ref="AE16:AE79" si="23">DF16*AS16*(DA16-CZ16*(1000-AS16*DC16)/(1000-AS16*DB16))/(100*CT16)</f>
        <v>-8.0376689579435001E-2</v>
      </c>
      <c r="AF16">
        <f t="shared" ref="AF16:AF79" si="24">1000*DF16*AS16*(DB16-DC16)/(100*CT16*(1000-AS16*DB16))</f>
        <v>0.56615348917320873</v>
      </c>
      <c r="AG16">
        <f t="shared" ref="AG16:AG79" si="25">(AH16 - AI16 - DG16*1000/(8.314*(DI16+273.15)) * AK16/DF16 * AJ16) * DF16/(100*CT16) * (1000 - DC16)/1000</f>
        <v>-9.5719647439393291E-2</v>
      </c>
      <c r="AH16">
        <v>10.349819528518969</v>
      </c>
      <c r="AI16">
        <v>10.481743030303029</v>
      </c>
      <c r="AJ16">
        <v>2.3916968571510091E-5</v>
      </c>
      <c r="AK16">
        <v>64.835402596725899</v>
      </c>
      <c r="AL16">
        <f t="shared" ref="AL16:AL79" si="26">(AN16 - AM16 + DG16*1000/(8.314*(DI16+273.15)) * AP16/DF16 * AO16) * DF16/(100*CT16) * 1000/(1000 - AN16)</f>
        <v>0.50532973614660293</v>
      </c>
      <c r="AM16">
        <v>34.101575287129947</v>
      </c>
      <c r="AN16">
        <v>34.751269999999998</v>
      </c>
      <c r="AO16">
        <v>4.4614442876400433E-5</v>
      </c>
      <c r="AP16">
        <v>90.830883711978984</v>
      </c>
      <c r="AQ16">
        <v>11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30883.620649243076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1009.5097664658629</v>
      </c>
      <c r="BI16">
        <f t="shared" ref="BI16:BI79" si="33">J16</f>
        <v>-9.5719647439393291E-2</v>
      </c>
      <c r="BJ16" t="e">
        <f t="shared" ref="BJ16:BJ79" si="34">BF16*BG16*BH16</f>
        <v>#DIV/0!</v>
      </c>
      <c r="BK16">
        <f t="shared" ref="BK16:BK79" si="35">(BI16-BA16)/BH16</f>
        <v>-9.4817950869849368E-5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1200.0044444444441</v>
      </c>
      <c r="CQ16">
        <f t="shared" ref="CQ16:CQ79" si="47">CP16*CR16</f>
        <v>1009.5097664658629</v>
      </c>
      <c r="CR16">
        <f t="shared" ref="CR16:CR79" si="48">($B$10*$D$8+$C$10*$D$8+$F$10*((EN16+EF16)/MAX(EN16+EF16+EO16, 0.1)*$I$8+EO16/MAX(EN16+EF16+EO16, 0.1)*$J$8))/($B$10+$C$10+$F$10)</f>
        <v>0.84125502296220833</v>
      </c>
      <c r="CS16">
        <f t="shared" ref="CS16:CS79" si="49">($B$10*$K$8+$C$10*$K$8+$F$10*((EN16+EF16)/MAX(EN16+EF16+EO16, 0.1)*$P$8+EO16/MAX(EN16+EF16+EO16, 0.1)*$Q$8))/($B$10+$C$10+$F$10)</f>
        <v>0.16202219431706183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1658757222.5</v>
      </c>
      <c r="CZ16">
        <v>10.11026666666667</v>
      </c>
      <c r="DA16">
        <v>10.01077666666667</v>
      </c>
      <c r="DB16">
        <v>34.759044444444449</v>
      </c>
      <c r="DC16">
        <v>34.030755555555558</v>
      </c>
      <c r="DD16">
        <v>12.326866666666669</v>
      </c>
      <c r="DE16">
        <v>34.166722222222219</v>
      </c>
      <c r="DF16">
        <v>450.21244444444449</v>
      </c>
      <c r="DG16">
        <v>101.1704444444444</v>
      </c>
      <c r="DH16">
        <v>9.9996077777777775E-2</v>
      </c>
      <c r="DI16">
        <v>33.732722222222229</v>
      </c>
      <c r="DJ16">
        <v>999.90000000000009</v>
      </c>
      <c r="DK16">
        <v>33.8095</v>
      </c>
      <c r="DL16">
        <v>0</v>
      </c>
      <c r="DM16">
        <v>0</v>
      </c>
      <c r="DN16">
        <v>5978.7511111111116</v>
      </c>
      <c r="DO16">
        <v>0</v>
      </c>
      <c r="DP16">
        <v>1831.577777777778</v>
      </c>
      <c r="DQ16">
        <v>9.9496966666666686E-2</v>
      </c>
      <c r="DR16">
        <v>10.474355555555549</v>
      </c>
      <c r="DS16">
        <v>10.36343333333333</v>
      </c>
      <c r="DT16">
        <v>0.72829622222222223</v>
      </c>
      <c r="DU16">
        <v>10.01077666666667</v>
      </c>
      <c r="DV16">
        <v>34.030755555555558</v>
      </c>
      <c r="DW16">
        <v>3.5165799999999998</v>
      </c>
      <c r="DX16">
        <v>3.4428988888888892</v>
      </c>
      <c r="DY16">
        <v>26.7</v>
      </c>
      <c r="DZ16">
        <v>26.34075555555556</v>
      </c>
      <c r="EA16">
        <v>1200.0044444444441</v>
      </c>
      <c r="EB16">
        <v>0.95799133333333331</v>
      </c>
      <c r="EC16">
        <v>4.2008833333333342E-2</v>
      </c>
      <c r="ED16">
        <v>0</v>
      </c>
      <c r="EE16">
        <v>735.44866666666667</v>
      </c>
      <c r="EF16">
        <v>5.0001600000000002</v>
      </c>
      <c r="EG16">
        <v>11821.944444444451</v>
      </c>
      <c r="EH16">
        <v>9515.1666666666661</v>
      </c>
      <c r="EI16">
        <v>47.80533333333333</v>
      </c>
      <c r="EJ16">
        <v>49.561999999999998</v>
      </c>
      <c r="EK16">
        <v>48.985999999999997</v>
      </c>
      <c r="EL16">
        <v>48.263555555555548</v>
      </c>
      <c r="EM16">
        <v>49.388777777777783</v>
      </c>
      <c r="EN16">
        <v>1144.8033333333331</v>
      </c>
      <c r="EO16">
        <v>50.201111111111111</v>
      </c>
      <c r="EP16">
        <v>0</v>
      </c>
      <c r="EQ16">
        <v>1199745.9000000949</v>
      </c>
      <c r="ER16">
        <v>0</v>
      </c>
      <c r="ES16">
        <v>735.47176923076927</v>
      </c>
      <c r="ET16">
        <v>-1.2942905982974471</v>
      </c>
      <c r="EU16">
        <v>-112.85470065541401</v>
      </c>
      <c r="EV16">
        <v>11833.71538461538</v>
      </c>
      <c r="EW16">
        <v>15</v>
      </c>
      <c r="EX16">
        <v>1658749328.5</v>
      </c>
      <c r="EY16" t="s">
        <v>416</v>
      </c>
      <c r="EZ16">
        <v>1658749328.5</v>
      </c>
      <c r="FA16">
        <v>1658749323.0999999</v>
      </c>
      <c r="FB16">
        <v>14</v>
      </c>
      <c r="FC16">
        <v>-8.6999999999999994E-2</v>
      </c>
      <c r="FD16">
        <v>0.26200000000000001</v>
      </c>
      <c r="FE16">
        <v>-3.5779999999999998</v>
      </c>
      <c r="FF16">
        <v>0.46500000000000002</v>
      </c>
      <c r="FG16">
        <v>1067</v>
      </c>
      <c r="FH16">
        <v>31</v>
      </c>
      <c r="FI16">
        <v>0.6</v>
      </c>
      <c r="FJ16">
        <v>0.17</v>
      </c>
      <c r="FK16">
        <v>0.1269404536585366</v>
      </c>
      <c r="FL16">
        <v>-0.17333682439024389</v>
      </c>
      <c r="FM16">
        <v>2.7552981123346029E-2</v>
      </c>
      <c r="FN16">
        <v>1</v>
      </c>
      <c r="FO16">
        <v>735.53235294117644</v>
      </c>
      <c r="FP16">
        <v>-0.83312452533489245</v>
      </c>
      <c r="FQ16">
        <v>0.2243472731323907</v>
      </c>
      <c r="FR16">
        <v>1</v>
      </c>
      <c r="FS16">
        <v>0.64030436585365857</v>
      </c>
      <c r="FT16">
        <v>0.54122655052264801</v>
      </c>
      <c r="FU16">
        <v>5.5518593977221857E-2</v>
      </c>
      <c r="FV16">
        <v>0</v>
      </c>
      <c r="FW16">
        <v>2</v>
      </c>
      <c r="FX16">
        <v>3</v>
      </c>
      <c r="FY16" t="s">
        <v>417</v>
      </c>
      <c r="FZ16">
        <v>2.8913000000000002</v>
      </c>
      <c r="GA16">
        <v>2.87202</v>
      </c>
      <c r="GB16">
        <v>3.4463300000000001E-3</v>
      </c>
      <c r="GC16">
        <v>2.8663600000000001E-3</v>
      </c>
      <c r="GD16">
        <v>0.142565</v>
      </c>
      <c r="GE16">
        <v>0.143705</v>
      </c>
      <c r="GF16">
        <v>34490.5</v>
      </c>
      <c r="GG16">
        <v>30002.3</v>
      </c>
      <c r="GH16">
        <v>30928.400000000001</v>
      </c>
      <c r="GI16">
        <v>28038.5</v>
      </c>
      <c r="GJ16">
        <v>34924.1</v>
      </c>
      <c r="GK16">
        <v>33864.800000000003</v>
      </c>
      <c r="GL16">
        <v>40306.199999999997</v>
      </c>
      <c r="GM16">
        <v>39071.199999999997</v>
      </c>
      <c r="GN16">
        <v>1.95322</v>
      </c>
      <c r="GO16">
        <v>2.0137299999999998</v>
      </c>
      <c r="GP16">
        <v>0</v>
      </c>
      <c r="GQ16">
        <v>0.10847999999999999</v>
      </c>
      <c r="GR16">
        <v>999.9</v>
      </c>
      <c r="GS16">
        <v>32.072600000000001</v>
      </c>
      <c r="GT16">
        <v>67.400000000000006</v>
      </c>
      <c r="GU16">
        <v>35.9</v>
      </c>
      <c r="GV16">
        <v>39.549799999999998</v>
      </c>
      <c r="GW16">
        <v>30.651800000000001</v>
      </c>
      <c r="GX16">
        <v>33.173099999999998</v>
      </c>
      <c r="GY16">
        <v>1</v>
      </c>
      <c r="GZ16">
        <v>0.55474599999999996</v>
      </c>
      <c r="HA16">
        <v>1.0615300000000001</v>
      </c>
      <c r="HB16">
        <v>20.209099999999999</v>
      </c>
      <c r="HC16">
        <v>5.2180400000000002</v>
      </c>
      <c r="HD16">
        <v>11.974</v>
      </c>
      <c r="HE16">
        <v>4.9923999999999999</v>
      </c>
      <c r="HF16">
        <v>3.2932999999999999</v>
      </c>
      <c r="HG16">
        <v>8712</v>
      </c>
      <c r="HH16">
        <v>9999</v>
      </c>
      <c r="HI16">
        <v>9999</v>
      </c>
      <c r="HJ16">
        <v>999.9</v>
      </c>
      <c r="HK16">
        <v>4.9712800000000001</v>
      </c>
      <c r="HL16">
        <v>1.8740300000000001</v>
      </c>
      <c r="HM16">
        <v>1.8703700000000001</v>
      </c>
      <c r="HN16">
        <v>1.8699300000000001</v>
      </c>
      <c r="HO16">
        <v>1.8745799999999999</v>
      </c>
      <c r="HP16">
        <v>1.8712299999999999</v>
      </c>
      <c r="HQ16">
        <v>1.86676</v>
      </c>
      <c r="HR16">
        <v>1.87775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-2.2170000000000001</v>
      </c>
      <c r="IG16">
        <v>0.59199999999999997</v>
      </c>
      <c r="IH16">
        <v>-2.2164748111094208</v>
      </c>
      <c r="II16">
        <v>1.7196870422270779E-5</v>
      </c>
      <c r="IJ16">
        <v>-2.1741833173098589E-6</v>
      </c>
      <c r="IK16">
        <v>9.0595066644434051E-10</v>
      </c>
      <c r="IL16">
        <v>-6.5682061971462508E-2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131.6</v>
      </c>
      <c r="IU16">
        <v>131.69999999999999</v>
      </c>
      <c r="IV16">
        <v>0.17456099999999999</v>
      </c>
      <c r="IW16">
        <v>2.66113</v>
      </c>
      <c r="IX16">
        <v>1.49902</v>
      </c>
      <c r="IY16">
        <v>2.3071299999999999</v>
      </c>
      <c r="IZ16">
        <v>1.69678</v>
      </c>
      <c r="JA16">
        <v>2.36816</v>
      </c>
      <c r="JB16">
        <v>40.835000000000001</v>
      </c>
      <c r="JC16">
        <v>14.569800000000001</v>
      </c>
      <c r="JD16">
        <v>18</v>
      </c>
      <c r="JE16">
        <v>440.11900000000003</v>
      </c>
      <c r="JF16">
        <v>562.99400000000003</v>
      </c>
      <c r="JG16">
        <v>30.0032</v>
      </c>
      <c r="JH16">
        <v>34.603200000000001</v>
      </c>
      <c r="JI16">
        <v>29.9998</v>
      </c>
      <c r="JJ16">
        <v>34.393500000000003</v>
      </c>
      <c r="JK16">
        <v>34.312899999999999</v>
      </c>
      <c r="JL16">
        <v>3.5110800000000002</v>
      </c>
      <c r="JM16">
        <v>21.7789</v>
      </c>
      <c r="JN16">
        <v>100</v>
      </c>
      <c r="JO16">
        <v>30</v>
      </c>
      <c r="JP16">
        <v>13.344900000000001</v>
      </c>
      <c r="JQ16">
        <v>33.991</v>
      </c>
      <c r="JR16">
        <v>98.549400000000006</v>
      </c>
      <c r="JS16">
        <v>98.410200000000003</v>
      </c>
    </row>
    <row r="17" spans="1:279" x14ac:dyDescent="0.2">
      <c r="A17">
        <v>2</v>
      </c>
      <c r="B17">
        <v>1658757229</v>
      </c>
      <c r="C17">
        <v>4</v>
      </c>
      <c r="D17" t="s">
        <v>421</v>
      </c>
      <c r="E17" t="s">
        <v>422</v>
      </c>
      <c r="F17">
        <v>4</v>
      </c>
      <c r="G17">
        <v>1658757227</v>
      </c>
      <c r="H17">
        <f t="shared" si="0"/>
        <v>5.5071130599235955E-4</v>
      </c>
      <c r="I17">
        <f t="shared" si="1"/>
        <v>0.55071130599235951</v>
      </c>
      <c r="J17">
        <f t="shared" si="2"/>
        <v>-9.2495792350036868E-2</v>
      </c>
      <c r="K17">
        <f t="shared" si="3"/>
        <v>10.11255714285714</v>
      </c>
      <c r="L17">
        <f t="shared" si="4"/>
        <v>14.676728543254896</v>
      </c>
      <c r="M17">
        <f t="shared" si="5"/>
        <v>1.486304024416536</v>
      </c>
      <c r="N17">
        <f t="shared" si="6"/>
        <v>1.0240929601084954</v>
      </c>
      <c r="O17">
        <f t="shared" si="7"/>
        <v>3.0232645832040626E-2</v>
      </c>
      <c r="P17">
        <f t="shared" si="8"/>
        <v>2.1530413258438474</v>
      </c>
      <c r="Q17">
        <f t="shared" si="9"/>
        <v>2.9998770026437738E-2</v>
      </c>
      <c r="R17">
        <f t="shared" si="10"/>
        <v>1.8770093164153019E-2</v>
      </c>
      <c r="S17">
        <f t="shared" si="11"/>
        <v>194.4220856439967</v>
      </c>
      <c r="T17">
        <f t="shared" si="12"/>
        <v>35.078818578832845</v>
      </c>
      <c r="U17">
        <f t="shared" si="13"/>
        <v>33.841142857142863</v>
      </c>
      <c r="V17">
        <f t="shared" si="14"/>
        <v>5.2958472280003202</v>
      </c>
      <c r="W17">
        <f t="shared" si="15"/>
        <v>66.743643412462887</v>
      </c>
      <c r="X17">
        <f t="shared" si="16"/>
        <v>3.5176618606074301</v>
      </c>
      <c r="Y17">
        <f t="shared" si="17"/>
        <v>5.2704073088563002</v>
      </c>
      <c r="Z17">
        <f t="shared" si="18"/>
        <v>1.77818536739289</v>
      </c>
      <c r="AA17">
        <f t="shared" si="19"/>
        <v>-24.286368594263056</v>
      </c>
      <c r="AB17">
        <f t="shared" si="20"/>
        <v>-10.005644653257219</v>
      </c>
      <c r="AC17">
        <f t="shared" si="21"/>
        <v>-1.0726589975319636</v>
      </c>
      <c r="AD17">
        <f t="shared" si="22"/>
        <v>159.05741339894448</v>
      </c>
      <c r="AE17">
        <f t="shared" si="23"/>
        <v>-4.0651064946375264E-2</v>
      </c>
      <c r="AF17">
        <f t="shared" si="24"/>
        <v>0.56303573008889363</v>
      </c>
      <c r="AG17">
        <f t="shared" si="25"/>
        <v>-9.2495792350036868E-2</v>
      </c>
      <c r="AH17">
        <v>10.343566950411679</v>
      </c>
      <c r="AI17">
        <v>10.47155636363636</v>
      </c>
      <c r="AJ17">
        <v>-6.0627367220602302E-5</v>
      </c>
      <c r="AK17">
        <v>64.835402596725899</v>
      </c>
      <c r="AL17">
        <f t="shared" si="26"/>
        <v>0.55071130599235951</v>
      </c>
      <c r="AM17">
        <v>34.01543826530505</v>
      </c>
      <c r="AN17">
        <v>34.725846176470583</v>
      </c>
      <c r="AO17">
        <v>-2.216391123449396E-4</v>
      </c>
      <c r="AP17">
        <v>90.830883711978984</v>
      </c>
      <c r="AQ17">
        <v>11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31130.270182514545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1009.4831158777184</v>
      </c>
      <c r="BI17">
        <f t="shared" si="33"/>
        <v>-9.2495792350036868E-2</v>
      </c>
      <c r="BJ17" t="e">
        <f t="shared" si="34"/>
        <v>#DIV/0!</v>
      </c>
      <c r="BK17">
        <f t="shared" si="35"/>
        <v>-9.1626883991629971E-5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1199.972857142857</v>
      </c>
      <c r="CQ17">
        <f t="shared" si="47"/>
        <v>1009.4831158777184</v>
      </c>
      <c r="CR17">
        <f t="shared" si="48"/>
        <v>0.84125495828405994</v>
      </c>
      <c r="CS17">
        <f t="shared" si="49"/>
        <v>0.16202206948823569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1658757227</v>
      </c>
      <c r="CZ17">
        <v>10.11255714285714</v>
      </c>
      <c r="DA17">
        <v>10.06595714285714</v>
      </c>
      <c r="DB17">
        <v>34.735671428571429</v>
      </c>
      <c r="DC17">
        <v>34.011185714285723</v>
      </c>
      <c r="DD17">
        <v>12.32915714285714</v>
      </c>
      <c r="DE17">
        <v>34.144071428571429</v>
      </c>
      <c r="DF17">
        <v>450.09442857142858</v>
      </c>
      <c r="DG17">
        <v>101.16971428571431</v>
      </c>
      <c r="DH17">
        <v>9.9721885714285724E-2</v>
      </c>
      <c r="DI17">
        <v>33.754942857142858</v>
      </c>
      <c r="DJ17">
        <v>999.89999999999986</v>
      </c>
      <c r="DK17">
        <v>33.841142857142863</v>
      </c>
      <c r="DL17">
        <v>0</v>
      </c>
      <c r="DM17">
        <v>0</v>
      </c>
      <c r="DN17">
        <v>6022.7685714285708</v>
      </c>
      <c r="DO17">
        <v>0</v>
      </c>
      <c r="DP17">
        <v>1610.798571428571</v>
      </c>
      <c r="DQ17">
        <v>4.6613385714285707E-2</v>
      </c>
      <c r="DR17">
        <v>10.476457142857139</v>
      </c>
      <c r="DS17">
        <v>10.42035714285714</v>
      </c>
      <c r="DT17">
        <v>0.72447542857142844</v>
      </c>
      <c r="DU17">
        <v>10.06595714285714</v>
      </c>
      <c r="DV17">
        <v>34.011185714285723</v>
      </c>
      <c r="DW17">
        <v>3.5142000000000002</v>
      </c>
      <c r="DX17">
        <v>3.440902857142857</v>
      </c>
      <c r="DY17">
        <v>26.688500000000001</v>
      </c>
      <c r="DZ17">
        <v>26.330928571428569</v>
      </c>
      <c r="EA17">
        <v>1199.972857142857</v>
      </c>
      <c r="EB17">
        <v>0.95799371428571423</v>
      </c>
      <c r="EC17">
        <v>4.2006285714285732E-2</v>
      </c>
      <c r="ED17">
        <v>0</v>
      </c>
      <c r="EE17">
        <v>735.27842857142855</v>
      </c>
      <c r="EF17">
        <v>5.0001600000000002</v>
      </c>
      <c r="EG17">
        <v>11290.77142857143</v>
      </c>
      <c r="EH17">
        <v>9514.9442857142858</v>
      </c>
      <c r="EI17">
        <v>47.785428571428568</v>
      </c>
      <c r="EJ17">
        <v>49.561999999999998</v>
      </c>
      <c r="EK17">
        <v>49</v>
      </c>
      <c r="EL17">
        <v>48.25</v>
      </c>
      <c r="EM17">
        <v>49.383714285714291</v>
      </c>
      <c r="EN17">
        <v>1144.774285714285</v>
      </c>
      <c r="EO17">
        <v>50.197142857142858</v>
      </c>
      <c r="EP17">
        <v>0</v>
      </c>
      <c r="EQ17">
        <v>1199750.1000001431</v>
      </c>
      <c r="ER17">
        <v>0</v>
      </c>
      <c r="ES17">
        <v>735.38372000000004</v>
      </c>
      <c r="ET17">
        <v>-0.45076923050188739</v>
      </c>
      <c r="EU17">
        <v>-3561.0923030978402</v>
      </c>
      <c r="EV17">
        <v>11646.124</v>
      </c>
      <c r="EW17">
        <v>15</v>
      </c>
      <c r="EX17">
        <v>1658749328.5</v>
      </c>
      <c r="EY17" t="s">
        <v>416</v>
      </c>
      <c r="EZ17">
        <v>1658749328.5</v>
      </c>
      <c r="FA17">
        <v>1658749323.0999999</v>
      </c>
      <c r="FB17">
        <v>14</v>
      </c>
      <c r="FC17">
        <v>-8.6999999999999994E-2</v>
      </c>
      <c r="FD17">
        <v>0.26200000000000001</v>
      </c>
      <c r="FE17">
        <v>-3.5779999999999998</v>
      </c>
      <c r="FF17">
        <v>0.46500000000000002</v>
      </c>
      <c r="FG17">
        <v>1067</v>
      </c>
      <c r="FH17">
        <v>31</v>
      </c>
      <c r="FI17">
        <v>0.6</v>
      </c>
      <c r="FJ17">
        <v>0.17</v>
      </c>
      <c r="FK17">
        <v>0.1069830317073171</v>
      </c>
      <c r="FL17">
        <v>-0.27596025993031309</v>
      </c>
      <c r="FM17">
        <v>5.14970393523623E-2</v>
      </c>
      <c r="FN17">
        <v>1</v>
      </c>
      <c r="FO17">
        <v>735.46326470588224</v>
      </c>
      <c r="FP17">
        <v>-0.99506493727642042</v>
      </c>
      <c r="FQ17">
        <v>0.24159522648473339</v>
      </c>
      <c r="FR17">
        <v>1</v>
      </c>
      <c r="FS17">
        <v>0.6695991219512194</v>
      </c>
      <c r="FT17">
        <v>0.51228087804877998</v>
      </c>
      <c r="FU17">
        <v>5.3664082024856202E-2</v>
      </c>
      <c r="FV17">
        <v>0</v>
      </c>
      <c r="FW17">
        <v>2</v>
      </c>
      <c r="FX17">
        <v>3</v>
      </c>
      <c r="FY17" t="s">
        <v>417</v>
      </c>
      <c r="FZ17">
        <v>2.8917600000000001</v>
      </c>
      <c r="GA17">
        <v>2.8722500000000002</v>
      </c>
      <c r="GB17">
        <v>3.4435999999999998E-3</v>
      </c>
      <c r="GC17">
        <v>2.9934499999999999E-3</v>
      </c>
      <c r="GD17">
        <v>0.14249700000000001</v>
      </c>
      <c r="GE17">
        <v>0.14372299999999999</v>
      </c>
      <c r="GF17">
        <v>34490.6</v>
      </c>
      <c r="GG17">
        <v>29998.2</v>
      </c>
      <c r="GH17">
        <v>30928.400000000001</v>
      </c>
      <c r="GI17">
        <v>28038.2</v>
      </c>
      <c r="GJ17">
        <v>34926.800000000003</v>
      </c>
      <c r="GK17">
        <v>33863.699999999997</v>
      </c>
      <c r="GL17">
        <v>40306.1</v>
      </c>
      <c r="GM17">
        <v>39070.800000000003</v>
      </c>
      <c r="GN17">
        <v>1.9528700000000001</v>
      </c>
      <c r="GO17">
        <v>2.0137800000000001</v>
      </c>
      <c r="GP17">
        <v>0</v>
      </c>
      <c r="GQ17">
        <v>0.108249</v>
      </c>
      <c r="GR17">
        <v>999.9</v>
      </c>
      <c r="GS17">
        <v>32.0946</v>
      </c>
      <c r="GT17">
        <v>67.400000000000006</v>
      </c>
      <c r="GU17">
        <v>36</v>
      </c>
      <c r="GV17">
        <v>39.765700000000002</v>
      </c>
      <c r="GW17">
        <v>30.561800000000002</v>
      </c>
      <c r="GX17">
        <v>32.636200000000002</v>
      </c>
      <c r="GY17">
        <v>1</v>
      </c>
      <c r="GZ17">
        <v>0.55466000000000004</v>
      </c>
      <c r="HA17">
        <v>1.0703800000000001</v>
      </c>
      <c r="HB17">
        <v>20.207799999999999</v>
      </c>
      <c r="HC17">
        <v>5.2119</v>
      </c>
      <c r="HD17">
        <v>11.974</v>
      </c>
      <c r="HE17">
        <v>4.9899500000000003</v>
      </c>
      <c r="HF17">
        <v>3.2919800000000001</v>
      </c>
      <c r="HG17">
        <v>8712.2999999999993</v>
      </c>
      <c r="HH17">
        <v>9999</v>
      </c>
      <c r="HI17">
        <v>9999</v>
      </c>
      <c r="HJ17">
        <v>999.9</v>
      </c>
      <c r="HK17">
        <v>4.97126</v>
      </c>
      <c r="HL17">
        <v>1.8740300000000001</v>
      </c>
      <c r="HM17">
        <v>1.87035</v>
      </c>
      <c r="HN17">
        <v>1.8699300000000001</v>
      </c>
      <c r="HO17">
        <v>1.8745700000000001</v>
      </c>
      <c r="HP17">
        <v>1.8712200000000001</v>
      </c>
      <c r="HQ17">
        <v>1.86676</v>
      </c>
      <c r="HR17">
        <v>1.8777600000000001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-2.2160000000000002</v>
      </c>
      <c r="IG17">
        <v>0.59119999999999995</v>
      </c>
      <c r="IH17">
        <v>-2.2164748111094208</v>
      </c>
      <c r="II17">
        <v>1.7196870422270779E-5</v>
      </c>
      <c r="IJ17">
        <v>-2.1741833173098589E-6</v>
      </c>
      <c r="IK17">
        <v>9.0595066644434051E-10</v>
      </c>
      <c r="IL17">
        <v>-6.5682061971462508E-2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131.69999999999999</v>
      </c>
      <c r="IU17">
        <v>131.80000000000001</v>
      </c>
      <c r="IV17">
        <v>0.18432599999999999</v>
      </c>
      <c r="IW17">
        <v>2.65381</v>
      </c>
      <c r="IX17">
        <v>1.49902</v>
      </c>
      <c r="IY17">
        <v>2.3083499999999999</v>
      </c>
      <c r="IZ17">
        <v>1.69678</v>
      </c>
      <c r="JA17">
        <v>2.36206</v>
      </c>
      <c r="JB17">
        <v>40.860799999999998</v>
      </c>
      <c r="JC17">
        <v>14.569800000000001</v>
      </c>
      <c r="JD17">
        <v>18</v>
      </c>
      <c r="JE17">
        <v>439.899</v>
      </c>
      <c r="JF17">
        <v>563.03499999999997</v>
      </c>
      <c r="JG17">
        <v>30.002800000000001</v>
      </c>
      <c r="JH17">
        <v>34.603200000000001</v>
      </c>
      <c r="JI17">
        <v>29.9998</v>
      </c>
      <c r="JJ17">
        <v>34.390599999999999</v>
      </c>
      <c r="JK17">
        <v>34.312899999999999</v>
      </c>
      <c r="JL17">
        <v>3.7006399999999999</v>
      </c>
      <c r="JM17">
        <v>21.7789</v>
      </c>
      <c r="JN17">
        <v>100</v>
      </c>
      <c r="JO17">
        <v>30</v>
      </c>
      <c r="JP17">
        <v>20.0395</v>
      </c>
      <c r="JQ17">
        <v>34.109699999999997</v>
      </c>
      <c r="JR17">
        <v>98.549300000000002</v>
      </c>
      <c r="JS17">
        <v>98.409300000000002</v>
      </c>
    </row>
    <row r="18" spans="1:279" x14ac:dyDescent="0.2">
      <c r="A18">
        <v>3</v>
      </c>
      <c r="B18">
        <v>1658757233</v>
      </c>
      <c r="C18">
        <v>8</v>
      </c>
      <c r="D18" t="s">
        <v>423</v>
      </c>
      <c r="E18" t="s">
        <v>424</v>
      </c>
      <c r="F18">
        <v>4</v>
      </c>
      <c r="G18">
        <v>1658757230.6875</v>
      </c>
      <c r="H18">
        <f t="shared" si="0"/>
        <v>4.9898533859031157E-4</v>
      </c>
      <c r="I18">
        <f t="shared" si="1"/>
        <v>0.49898533859031158</v>
      </c>
      <c r="J18">
        <f t="shared" si="2"/>
        <v>-0.1183117506530756</v>
      </c>
      <c r="K18">
        <f t="shared" si="3"/>
        <v>10.2059125</v>
      </c>
      <c r="L18">
        <f t="shared" si="4"/>
        <v>16.784088794458892</v>
      </c>
      <c r="M18">
        <f t="shared" si="5"/>
        <v>1.6997241359632151</v>
      </c>
      <c r="N18">
        <f t="shared" si="6"/>
        <v>1.0335524327960957</v>
      </c>
      <c r="O18">
        <f t="shared" si="7"/>
        <v>2.7302911499283839E-2</v>
      </c>
      <c r="P18">
        <f t="shared" si="8"/>
        <v>2.1485393352644202</v>
      </c>
      <c r="Q18">
        <f t="shared" si="9"/>
        <v>2.7111616076294347E-2</v>
      </c>
      <c r="R18">
        <f t="shared" si="10"/>
        <v>1.6961835346344965E-2</v>
      </c>
      <c r="S18">
        <f t="shared" si="11"/>
        <v>194.43061030177435</v>
      </c>
      <c r="T18">
        <f t="shared" si="12"/>
        <v>35.107794798056197</v>
      </c>
      <c r="U18">
        <f t="shared" si="13"/>
        <v>33.849612499999992</v>
      </c>
      <c r="V18">
        <f t="shared" si="14"/>
        <v>5.2983525978700037</v>
      </c>
      <c r="W18">
        <f t="shared" si="15"/>
        <v>66.672419416176368</v>
      </c>
      <c r="X18">
        <f t="shared" si="16"/>
        <v>3.5156033972255583</v>
      </c>
      <c r="Y18">
        <f t="shared" si="17"/>
        <v>5.2729500864229726</v>
      </c>
      <c r="Z18">
        <f t="shared" si="18"/>
        <v>1.7827492006444454</v>
      </c>
      <c r="AA18">
        <f t="shared" si="19"/>
        <v>-22.005253431832742</v>
      </c>
      <c r="AB18">
        <f t="shared" si="20"/>
        <v>-9.9659002292515293</v>
      </c>
      <c r="AC18">
        <f t="shared" si="21"/>
        <v>-1.0707263964307181</v>
      </c>
      <c r="AD18">
        <f t="shared" si="22"/>
        <v>161.38873024425936</v>
      </c>
      <c r="AE18">
        <f t="shared" si="23"/>
        <v>1.2472104385358942</v>
      </c>
      <c r="AF18">
        <f t="shared" si="24"/>
        <v>0.54167958662253402</v>
      </c>
      <c r="AG18">
        <f t="shared" si="25"/>
        <v>-0.1183117506530756</v>
      </c>
      <c r="AH18">
        <v>10.987377248851271</v>
      </c>
      <c r="AI18">
        <v>10.779035151515149</v>
      </c>
      <c r="AJ18">
        <v>6.5083110046987136E-2</v>
      </c>
      <c r="AK18">
        <v>64.835402596725899</v>
      </c>
      <c r="AL18">
        <f t="shared" si="26"/>
        <v>0.49898533859031158</v>
      </c>
      <c r="AM18">
        <v>34.011500442553881</v>
      </c>
      <c r="AN18">
        <v>34.706825588235262</v>
      </c>
      <c r="AO18">
        <v>-6.6936129132313914E-3</v>
      </c>
      <c r="AP18">
        <v>90.830883711978984</v>
      </c>
      <c r="AQ18">
        <v>11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31016.10504043214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1009.5298607781214</v>
      </c>
      <c r="BI18">
        <f t="shared" si="33"/>
        <v>-0.1183117506530756</v>
      </c>
      <c r="BJ18" t="e">
        <f t="shared" si="34"/>
        <v>#DIV/0!</v>
      </c>
      <c r="BK18">
        <f t="shared" si="35"/>
        <v>-1.1719489957620842E-4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1200.0287499999999</v>
      </c>
      <c r="CQ18">
        <f t="shared" si="47"/>
        <v>1009.5298607781214</v>
      </c>
      <c r="CR18">
        <f t="shared" si="48"/>
        <v>0.84125472892055408</v>
      </c>
      <c r="CS18">
        <f t="shared" si="49"/>
        <v>0.16202162681666948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1658757230.6875</v>
      </c>
      <c r="CZ18">
        <v>10.2059125</v>
      </c>
      <c r="DA18">
        <v>11.8751125</v>
      </c>
      <c r="DB18">
        <v>34.715162499999998</v>
      </c>
      <c r="DC18">
        <v>34.018462499999998</v>
      </c>
      <c r="DD18">
        <v>12.4225125</v>
      </c>
      <c r="DE18">
        <v>34.124175000000001</v>
      </c>
      <c r="DF18">
        <v>450.30149999999998</v>
      </c>
      <c r="DG18">
        <v>101.169875</v>
      </c>
      <c r="DH18">
        <v>0.10009305</v>
      </c>
      <c r="DI18">
        <v>33.763575000000003</v>
      </c>
      <c r="DJ18">
        <v>999.9</v>
      </c>
      <c r="DK18">
        <v>33.849612499999992</v>
      </c>
      <c r="DL18">
        <v>0</v>
      </c>
      <c r="DM18">
        <v>0</v>
      </c>
      <c r="DN18">
        <v>6002.7337499999994</v>
      </c>
      <c r="DO18">
        <v>0</v>
      </c>
      <c r="DP18">
        <v>422.70662499999997</v>
      </c>
      <c r="DQ18">
        <v>-1.6692113749999999</v>
      </c>
      <c r="DR18">
        <v>10.5729375</v>
      </c>
      <c r="DS18">
        <v>12.293312500000001</v>
      </c>
      <c r="DT18">
        <v>0.69669024999999996</v>
      </c>
      <c r="DU18">
        <v>11.8751125</v>
      </c>
      <c r="DV18">
        <v>34.018462499999998</v>
      </c>
      <c r="DW18">
        <v>3.5121262500000001</v>
      </c>
      <c r="DX18">
        <v>3.4416424999999999</v>
      </c>
      <c r="DY18">
        <v>26.678474999999999</v>
      </c>
      <c r="DZ18">
        <v>26.334575000000001</v>
      </c>
      <c r="EA18">
        <v>1200.0287499999999</v>
      </c>
      <c r="EB18">
        <v>0.95799674999999995</v>
      </c>
      <c r="EC18">
        <v>4.2003037500000007E-2</v>
      </c>
      <c r="ED18">
        <v>0</v>
      </c>
      <c r="EE18">
        <v>735.25437499999998</v>
      </c>
      <c r="EF18">
        <v>5.0001600000000002</v>
      </c>
      <c r="EG18">
        <v>10978</v>
      </c>
      <c r="EH18">
        <v>9515.3937499999993</v>
      </c>
      <c r="EI18">
        <v>47.780999999999999</v>
      </c>
      <c r="EJ18">
        <v>49.561999999999998</v>
      </c>
      <c r="EK18">
        <v>48.937249999999999</v>
      </c>
      <c r="EL18">
        <v>48.25</v>
      </c>
      <c r="EM18">
        <v>49.359250000000003</v>
      </c>
      <c r="EN18">
        <v>1144.83</v>
      </c>
      <c r="EO18">
        <v>50.19</v>
      </c>
      <c r="EP18">
        <v>0</v>
      </c>
      <c r="EQ18">
        <v>1199753.7000000479</v>
      </c>
      <c r="ER18">
        <v>0</v>
      </c>
      <c r="ES18">
        <v>735.33231999999998</v>
      </c>
      <c r="ET18">
        <v>-1.4265384583911891</v>
      </c>
      <c r="EU18">
        <v>-4990.1999907909494</v>
      </c>
      <c r="EV18">
        <v>11434.636</v>
      </c>
      <c r="EW18">
        <v>15</v>
      </c>
      <c r="EX18">
        <v>1658749328.5</v>
      </c>
      <c r="EY18" t="s">
        <v>416</v>
      </c>
      <c r="EZ18">
        <v>1658749328.5</v>
      </c>
      <c r="FA18">
        <v>1658749323.0999999</v>
      </c>
      <c r="FB18">
        <v>14</v>
      </c>
      <c r="FC18">
        <v>-8.6999999999999994E-2</v>
      </c>
      <c r="FD18">
        <v>0.26200000000000001</v>
      </c>
      <c r="FE18">
        <v>-3.5779999999999998</v>
      </c>
      <c r="FF18">
        <v>0.46500000000000002</v>
      </c>
      <c r="FG18">
        <v>1067</v>
      </c>
      <c r="FH18">
        <v>31</v>
      </c>
      <c r="FI18">
        <v>0.6</v>
      </c>
      <c r="FJ18">
        <v>0.17</v>
      </c>
      <c r="FK18">
        <v>-0.24861911463414629</v>
      </c>
      <c r="FL18">
        <v>-5.5452008675958151</v>
      </c>
      <c r="FM18">
        <v>0.83911060760358425</v>
      </c>
      <c r="FN18">
        <v>0</v>
      </c>
      <c r="FO18">
        <v>735.38555882352944</v>
      </c>
      <c r="FP18">
        <v>-1.1171428524580971</v>
      </c>
      <c r="FQ18">
        <v>0.2373730237877639</v>
      </c>
      <c r="FR18">
        <v>0</v>
      </c>
      <c r="FS18">
        <v>0.68941807317073167</v>
      </c>
      <c r="FT18">
        <v>0.27049940069686412</v>
      </c>
      <c r="FU18">
        <v>3.8779746598116893E-2</v>
      </c>
      <c r="FV18">
        <v>0</v>
      </c>
      <c r="FW18">
        <v>0</v>
      </c>
      <c r="FX18">
        <v>3</v>
      </c>
      <c r="FY18" t="s">
        <v>425</v>
      </c>
      <c r="FZ18">
        <v>2.8915000000000002</v>
      </c>
      <c r="GA18">
        <v>2.8722099999999999</v>
      </c>
      <c r="GB18">
        <v>3.5667699999999999E-3</v>
      </c>
      <c r="GC18">
        <v>4.1265599999999996E-3</v>
      </c>
      <c r="GD18">
        <v>0.14244999999999999</v>
      </c>
      <c r="GE18">
        <v>0.14374799999999999</v>
      </c>
      <c r="GF18">
        <v>34487.1</v>
      </c>
      <c r="GG18">
        <v>29964.3</v>
      </c>
      <c r="GH18">
        <v>30929.1</v>
      </c>
      <c r="GI18">
        <v>28038.3</v>
      </c>
      <c r="GJ18">
        <v>34929.5</v>
      </c>
      <c r="GK18">
        <v>33863</v>
      </c>
      <c r="GL18">
        <v>40307.1</v>
      </c>
      <c r="GM18">
        <v>39071</v>
      </c>
      <c r="GN18">
        <v>1.9532</v>
      </c>
      <c r="GO18">
        <v>2.0134699999999999</v>
      </c>
      <c r="GP18">
        <v>0</v>
      </c>
      <c r="GQ18">
        <v>0.107639</v>
      </c>
      <c r="GR18">
        <v>999.9</v>
      </c>
      <c r="GS18">
        <v>32.114400000000003</v>
      </c>
      <c r="GT18">
        <v>67.3</v>
      </c>
      <c r="GU18">
        <v>36</v>
      </c>
      <c r="GV18">
        <v>39.703099999999999</v>
      </c>
      <c r="GW18">
        <v>30.441800000000001</v>
      </c>
      <c r="GX18">
        <v>33.545699999999997</v>
      </c>
      <c r="GY18">
        <v>1</v>
      </c>
      <c r="GZ18">
        <v>0.55423</v>
      </c>
      <c r="HA18">
        <v>1.0788899999999999</v>
      </c>
      <c r="HB18">
        <v>20.208400000000001</v>
      </c>
      <c r="HC18">
        <v>5.2153400000000003</v>
      </c>
      <c r="HD18">
        <v>11.974</v>
      </c>
      <c r="HE18">
        <v>4.9908999999999999</v>
      </c>
      <c r="HF18">
        <v>3.2925499999999999</v>
      </c>
      <c r="HG18">
        <v>8712.2999999999993</v>
      </c>
      <c r="HH18">
        <v>9999</v>
      </c>
      <c r="HI18">
        <v>9999</v>
      </c>
      <c r="HJ18">
        <v>999.9</v>
      </c>
      <c r="HK18">
        <v>4.9712800000000001</v>
      </c>
      <c r="HL18">
        <v>1.87405</v>
      </c>
      <c r="HM18">
        <v>1.8703799999999999</v>
      </c>
      <c r="HN18">
        <v>1.8699600000000001</v>
      </c>
      <c r="HO18">
        <v>1.8745700000000001</v>
      </c>
      <c r="HP18">
        <v>1.8712599999999999</v>
      </c>
      <c r="HQ18">
        <v>1.86676</v>
      </c>
      <c r="HR18">
        <v>1.87775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-2.2170000000000001</v>
      </c>
      <c r="IG18">
        <v>0.5907</v>
      </c>
      <c r="IH18">
        <v>-2.2164748111094208</v>
      </c>
      <c r="II18">
        <v>1.7196870422270779E-5</v>
      </c>
      <c r="IJ18">
        <v>-2.1741833173098589E-6</v>
      </c>
      <c r="IK18">
        <v>9.0595066644434051E-10</v>
      </c>
      <c r="IL18">
        <v>-6.5682061971462508E-2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131.69999999999999</v>
      </c>
      <c r="IU18">
        <v>131.80000000000001</v>
      </c>
      <c r="IV18">
        <v>0.19531200000000001</v>
      </c>
      <c r="IW18">
        <v>2.65015</v>
      </c>
      <c r="IX18">
        <v>1.49902</v>
      </c>
      <c r="IY18">
        <v>2.3083499999999999</v>
      </c>
      <c r="IZ18">
        <v>1.69678</v>
      </c>
      <c r="JA18">
        <v>2.3986800000000001</v>
      </c>
      <c r="JB18">
        <v>40.860799999999998</v>
      </c>
      <c r="JC18">
        <v>14.5786</v>
      </c>
      <c r="JD18">
        <v>18</v>
      </c>
      <c r="JE18">
        <v>440.08499999999998</v>
      </c>
      <c r="JF18">
        <v>562.79100000000005</v>
      </c>
      <c r="JG18">
        <v>30.002600000000001</v>
      </c>
      <c r="JH18">
        <v>34.603200000000001</v>
      </c>
      <c r="JI18">
        <v>29.9999</v>
      </c>
      <c r="JJ18">
        <v>34.390599999999999</v>
      </c>
      <c r="JK18">
        <v>34.312899999999999</v>
      </c>
      <c r="JL18">
        <v>3.95078</v>
      </c>
      <c r="JM18">
        <v>21.7789</v>
      </c>
      <c r="JN18">
        <v>100</v>
      </c>
      <c r="JO18">
        <v>30</v>
      </c>
      <c r="JP18">
        <v>26.726800000000001</v>
      </c>
      <c r="JQ18">
        <v>34.145299999999999</v>
      </c>
      <c r="JR18">
        <v>98.551500000000004</v>
      </c>
      <c r="JS18">
        <v>98.409800000000004</v>
      </c>
    </row>
    <row r="19" spans="1:279" x14ac:dyDescent="0.2">
      <c r="A19">
        <v>4</v>
      </c>
      <c r="B19">
        <v>1658757237</v>
      </c>
      <c r="C19">
        <v>12</v>
      </c>
      <c r="D19" t="s">
        <v>426</v>
      </c>
      <c r="E19" t="s">
        <v>427</v>
      </c>
      <c r="F19">
        <v>4</v>
      </c>
      <c r="G19">
        <v>1658757235</v>
      </c>
      <c r="H19">
        <f t="shared" si="0"/>
        <v>5.0486358823920521E-4</v>
      </c>
      <c r="I19">
        <f t="shared" si="1"/>
        <v>0.50486358823920519</v>
      </c>
      <c r="J19">
        <f t="shared" si="2"/>
        <v>-1.7500977211996265E-2</v>
      </c>
      <c r="K19">
        <f t="shared" si="3"/>
        <v>11.40525714285714</v>
      </c>
      <c r="L19">
        <f t="shared" si="4"/>
        <v>12.082706180898763</v>
      </c>
      <c r="M19">
        <f t="shared" si="5"/>
        <v>1.2236187881579403</v>
      </c>
      <c r="N19">
        <f t="shared" si="6"/>
        <v>1.1550133484032516</v>
      </c>
      <c r="O19">
        <f t="shared" si="7"/>
        <v>2.7496664505282677E-2</v>
      </c>
      <c r="P19">
        <f t="shared" si="8"/>
        <v>2.1497369406181046</v>
      </c>
      <c r="Q19">
        <f t="shared" si="9"/>
        <v>2.7302762091583006E-2</v>
      </c>
      <c r="R19">
        <f t="shared" si="10"/>
        <v>1.7081533576927321E-2</v>
      </c>
      <c r="S19">
        <f t="shared" si="11"/>
        <v>194.426061041004</v>
      </c>
      <c r="T19">
        <f t="shared" si="12"/>
        <v>35.112692717108402</v>
      </c>
      <c r="U19">
        <f t="shared" si="13"/>
        <v>33.872085714285717</v>
      </c>
      <c r="V19">
        <f t="shared" si="14"/>
        <v>5.3050053027694997</v>
      </c>
      <c r="W19">
        <f t="shared" si="15"/>
        <v>66.612115976942604</v>
      </c>
      <c r="X19">
        <f t="shared" si="16"/>
        <v>3.5139231993807623</v>
      </c>
      <c r="Y19">
        <f t="shared" si="17"/>
        <v>5.2752012871008134</v>
      </c>
      <c r="Z19">
        <f t="shared" si="18"/>
        <v>1.7910821033887374</v>
      </c>
      <c r="AA19">
        <f t="shared" si="19"/>
        <v>-22.264484241348949</v>
      </c>
      <c r="AB19">
        <f t="shared" si="20"/>
        <v>-11.690657418467675</v>
      </c>
      <c r="AC19">
        <f t="shared" si="21"/>
        <v>-1.2555176944066082</v>
      </c>
      <c r="AD19">
        <f t="shared" si="22"/>
        <v>159.21540168678075</v>
      </c>
      <c r="AE19">
        <f t="shared" si="23"/>
        <v>4.3552913288342028</v>
      </c>
      <c r="AF19">
        <f t="shared" si="24"/>
        <v>0.5219780682190942</v>
      </c>
      <c r="AG19">
        <f t="shared" si="25"/>
        <v>-1.7500977211996265E-2</v>
      </c>
      <c r="AH19">
        <v>15.2920642376333</v>
      </c>
      <c r="AI19">
        <v>12.702213333333329</v>
      </c>
      <c r="AJ19">
        <v>0.45786110385411061</v>
      </c>
      <c r="AK19">
        <v>64.835402596725899</v>
      </c>
      <c r="AL19">
        <f t="shared" si="26"/>
        <v>0.50486358823920519</v>
      </c>
      <c r="AM19">
        <v>34.019510145431433</v>
      </c>
      <c r="AN19">
        <v>34.693535294117638</v>
      </c>
      <c r="AO19">
        <v>-3.07495053317059E-3</v>
      </c>
      <c r="AP19">
        <v>90.830883711978984</v>
      </c>
      <c r="AQ19">
        <v>11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31045.450363655505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1009.5024855134733</v>
      </c>
      <c r="BI19">
        <f t="shared" si="33"/>
        <v>-1.7500977211996265E-2</v>
      </c>
      <c r="BJ19" t="e">
        <f t="shared" si="34"/>
        <v>#DIV/0!</v>
      </c>
      <c r="BK19">
        <f t="shared" si="35"/>
        <v>-1.7336239844020365E-5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1199.995714285714</v>
      </c>
      <c r="CQ19">
        <f t="shared" si="47"/>
        <v>1009.5024855134733</v>
      </c>
      <c r="CR19">
        <f t="shared" si="48"/>
        <v>0.84125507574364133</v>
      </c>
      <c r="CS19">
        <f t="shared" si="49"/>
        <v>0.16202229618522784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1658757235</v>
      </c>
      <c r="CZ19">
        <v>11.40525714285714</v>
      </c>
      <c r="DA19">
        <v>17.21697142857143</v>
      </c>
      <c r="DB19">
        <v>34.69847142857143</v>
      </c>
      <c r="DC19">
        <v>34.027028571428573</v>
      </c>
      <c r="DD19">
        <v>13.621914285714279</v>
      </c>
      <c r="DE19">
        <v>34.10801428571429</v>
      </c>
      <c r="DF19">
        <v>450.25385714285721</v>
      </c>
      <c r="DG19">
        <v>101.1702857142857</v>
      </c>
      <c r="DH19">
        <v>9.9973599999999996E-2</v>
      </c>
      <c r="DI19">
        <v>33.771214285714287</v>
      </c>
      <c r="DJ19">
        <v>999.89999999999986</v>
      </c>
      <c r="DK19">
        <v>33.872085714285717</v>
      </c>
      <c r="DL19">
        <v>0</v>
      </c>
      <c r="DM19">
        <v>0</v>
      </c>
      <c r="DN19">
        <v>6008.034285714285</v>
      </c>
      <c r="DO19">
        <v>0</v>
      </c>
      <c r="DP19">
        <v>177.52857142857141</v>
      </c>
      <c r="DQ19">
        <v>-5.8117014285714266</v>
      </c>
      <c r="DR19">
        <v>11.81522857142857</v>
      </c>
      <c r="DS19">
        <v>17.823442857142851</v>
      </c>
      <c r="DT19">
        <v>0.67145485714285713</v>
      </c>
      <c r="DU19">
        <v>17.21697142857143</v>
      </c>
      <c r="DV19">
        <v>34.027028571428573</v>
      </c>
      <c r="DW19">
        <v>3.510460000000001</v>
      </c>
      <c r="DX19">
        <v>3.442525714285714</v>
      </c>
      <c r="DY19">
        <v>26.670414285714291</v>
      </c>
      <c r="DZ19">
        <v>26.33894285714285</v>
      </c>
      <c r="EA19">
        <v>1199.995714285714</v>
      </c>
      <c r="EB19">
        <v>0.95799228571428574</v>
      </c>
      <c r="EC19">
        <v>4.2007814285714283E-2</v>
      </c>
      <c r="ED19">
        <v>0</v>
      </c>
      <c r="EE19">
        <v>735.25400000000002</v>
      </c>
      <c r="EF19">
        <v>5.0001600000000002</v>
      </c>
      <c r="EG19">
        <v>10996.542857142849</v>
      </c>
      <c r="EH19">
        <v>9515.1114285714284</v>
      </c>
      <c r="EI19">
        <v>47.767714285714291</v>
      </c>
      <c r="EJ19">
        <v>49.561999999999998</v>
      </c>
      <c r="EK19">
        <v>48.936999999999998</v>
      </c>
      <c r="EL19">
        <v>48.223000000000013</v>
      </c>
      <c r="EM19">
        <v>49.348000000000013</v>
      </c>
      <c r="EN19">
        <v>1144.792857142857</v>
      </c>
      <c r="EO19">
        <v>50.202857142857127</v>
      </c>
      <c r="EP19">
        <v>0</v>
      </c>
      <c r="EQ19">
        <v>1199757.9000000949</v>
      </c>
      <c r="ER19">
        <v>0</v>
      </c>
      <c r="ES19">
        <v>735.2960384615385</v>
      </c>
      <c r="ET19">
        <v>-0.46683761184275202</v>
      </c>
      <c r="EU19">
        <v>-3940.3179512215338</v>
      </c>
      <c r="EV19">
        <v>11227.74230769231</v>
      </c>
      <c r="EW19">
        <v>15</v>
      </c>
      <c r="EX19">
        <v>1658749328.5</v>
      </c>
      <c r="EY19" t="s">
        <v>416</v>
      </c>
      <c r="EZ19">
        <v>1658749328.5</v>
      </c>
      <c r="FA19">
        <v>1658749323.0999999</v>
      </c>
      <c r="FB19">
        <v>14</v>
      </c>
      <c r="FC19">
        <v>-8.6999999999999994E-2</v>
      </c>
      <c r="FD19">
        <v>0.26200000000000001</v>
      </c>
      <c r="FE19">
        <v>-3.5779999999999998</v>
      </c>
      <c r="FF19">
        <v>0.46500000000000002</v>
      </c>
      <c r="FG19">
        <v>1067</v>
      </c>
      <c r="FH19">
        <v>31</v>
      </c>
      <c r="FI19">
        <v>0.6</v>
      </c>
      <c r="FJ19">
        <v>0.17</v>
      </c>
      <c r="FK19">
        <v>-1.359965417073171</v>
      </c>
      <c r="FL19">
        <v>-19.088575808362371</v>
      </c>
      <c r="FM19">
        <v>2.279247428996948</v>
      </c>
      <c r="FN19">
        <v>0</v>
      </c>
      <c r="FO19">
        <v>735.32864705882355</v>
      </c>
      <c r="FP19">
        <v>-0.5504660087047536</v>
      </c>
      <c r="FQ19">
        <v>0.2078129648835802</v>
      </c>
      <c r="FR19">
        <v>1</v>
      </c>
      <c r="FS19">
        <v>0.69596802439024397</v>
      </c>
      <c r="FT19">
        <v>1.4391219512193489E-2</v>
      </c>
      <c r="FU19">
        <v>3.1987266506539463E-2</v>
      </c>
      <c r="FV19">
        <v>1</v>
      </c>
      <c r="FW19">
        <v>2</v>
      </c>
      <c r="FX19">
        <v>3</v>
      </c>
      <c r="FY19" t="s">
        <v>417</v>
      </c>
      <c r="FZ19">
        <v>2.89181</v>
      </c>
      <c r="GA19">
        <v>2.8722500000000002</v>
      </c>
      <c r="GB19">
        <v>4.1476000000000004E-3</v>
      </c>
      <c r="GC19">
        <v>5.7974300000000001E-3</v>
      </c>
      <c r="GD19">
        <v>0.14241000000000001</v>
      </c>
      <c r="GE19">
        <v>0.14377799999999999</v>
      </c>
      <c r="GF19">
        <v>34467.5</v>
      </c>
      <c r="GG19">
        <v>29914.5</v>
      </c>
      <c r="GH19">
        <v>30929.599999999999</v>
      </c>
      <c r="GI19">
        <v>28038.7</v>
      </c>
      <c r="GJ19">
        <v>34931.4</v>
      </c>
      <c r="GK19">
        <v>33862</v>
      </c>
      <c r="GL19">
        <v>40307.5</v>
      </c>
      <c r="GM19">
        <v>39071.300000000003</v>
      </c>
      <c r="GN19">
        <v>1.9534</v>
      </c>
      <c r="GO19">
        <v>2.0137299999999998</v>
      </c>
      <c r="GP19">
        <v>0</v>
      </c>
      <c r="GQ19">
        <v>0.107944</v>
      </c>
      <c r="GR19">
        <v>999.9</v>
      </c>
      <c r="GS19">
        <v>32.132199999999997</v>
      </c>
      <c r="GT19">
        <v>67.3</v>
      </c>
      <c r="GU19">
        <v>36</v>
      </c>
      <c r="GV19">
        <v>39.7012</v>
      </c>
      <c r="GW19">
        <v>30.591799999999999</v>
      </c>
      <c r="GX19">
        <v>32.520000000000003</v>
      </c>
      <c r="GY19">
        <v>1</v>
      </c>
      <c r="GZ19">
        <v>0.55426600000000004</v>
      </c>
      <c r="HA19">
        <v>1.08386</v>
      </c>
      <c r="HB19">
        <v>20.208300000000001</v>
      </c>
      <c r="HC19">
        <v>5.2148899999999996</v>
      </c>
      <c r="HD19">
        <v>11.974</v>
      </c>
      <c r="HE19">
        <v>4.9909499999999998</v>
      </c>
      <c r="HF19">
        <v>3.2925300000000002</v>
      </c>
      <c r="HG19">
        <v>8712.2999999999993</v>
      </c>
      <c r="HH19">
        <v>9999</v>
      </c>
      <c r="HI19">
        <v>9999</v>
      </c>
      <c r="HJ19">
        <v>999.9</v>
      </c>
      <c r="HK19">
        <v>4.9712699999999996</v>
      </c>
      <c r="HL19">
        <v>1.8740399999999999</v>
      </c>
      <c r="HM19">
        <v>1.8703799999999999</v>
      </c>
      <c r="HN19">
        <v>1.86995</v>
      </c>
      <c r="HO19">
        <v>1.8746</v>
      </c>
      <c r="HP19">
        <v>1.8712299999999999</v>
      </c>
      <c r="HQ19">
        <v>1.86676</v>
      </c>
      <c r="HR19">
        <v>1.87775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-2.2170000000000001</v>
      </c>
      <c r="IG19">
        <v>0.59019999999999995</v>
      </c>
      <c r="IH19">
        <v>-2.2164748111094208</v>
      </c>
      <c r="II19">
        <v>1.7196870422270779E-5</v>
      </c>
      <c r="IJ19">
        <v>-2.1741833173098589E-6</v>
      </c>
      <c r="IK19">
        <v>9.0595066644434051E-10</v>
      </c>
      <c r="IL19">
        <v>-6.5682061971462508E-2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131.80000000000001</v>
      </c>
      <c r="IU19">
        <v>131.9</v>
      </c>
      <c r="IV19">
        <v>0.20996100000000001</v>
      </c>
      <c r="IW19">
        <v>2.65381</v>
      </c>
      <c r="IX19">
        <v>1.49902</v>
      </c>
      <c r="IY19">
        <v>2.3071299999999999</v>
      </c>
      <c r="IZ19">
        <v>1.69678</v>
      </c>
      <c r="JA19">
        <v>2.36328</v>
      </c>
      <c r="JB19">
        <v>40.860799999999998</v>
      </c>
      <c r="JC19">
        <v>14.5611</v>
      </c>
      <c r="JD19">
        <v>18</v>
      </c>
      <c r="JE19">
        <v>440.2</v>
      </c>
      <c r="JF19">
        <v>563.01499999999999</v>
      </c>
      <c r="JG19">
        <v>30.001899999999999</v>
      </c>
      <c r="JH19">
        <v>34.603200000000001</v>
      </c>
      <c r="JI19">
        <v>29.9999</v>
      </c>
      <c r="JJ19">
        <v>34.390599999999999</v>
      </c>
      <c r="JK19">
        <v>34.315199999999997</v>
      </c>
      <c r="JL19">
        <v>4.2220899999999997</v>
      </c>
      <c r="JM19">
        <v>21.483799999999999</v>
      </c>
      <c r="JN19">
        <v>100</v>
      </c>
      <c r="JO19">
        <v>30</v>
      </c>
      <c r="JP19">
        <v>33.413899999999998</v>
      </c>
      <c r="JQ19">
        <v>34.185200000000002</v>
      </c>
      <c r="JR19">
        <v>98.552700000000002</v>
      </c>
      <c r="JS19">
        <v>98.410700000000006</v>
      </c>
    </row>
    <row r="20" spans="1:279" x14ac:dyDescent="0.2">
      <c r="A20">
        <v>5</v>
      </c>
      <c r="B20">
        <v>1658757241</v>
      </c>
      <c r="C20">
        <v>16</v>
      </c>
      <c r="D20" t="s">
        <v>428</v>
      </c>
      <c r="E20" t="s">
        <v>429</v>
      </c>
      <c r="F20">
        <v>4</v>
      </c>
      <c r="G20">
        <v>1658757238.6875</v>
      </c>
      <c r="H20">
        <f t="shared" si="0"/>
        <v>5.0111339706646399E-4</v>
      </c>
      <c r="I20">
        <f t="shared" si="1"/>
        <v>0.50111339706646396</v>
      </c>
      <c r="J20">
        <f t="shared" si="2"/>
        <v>-0.12885924308078842</v>
      </c>
      <c r="K20">
        <f t="shared" si="3"/>
        <v>14.1035375</v>
      </c>
      <c r="L20">
        <f t="shared" si="4"/>
        <v>21.196732714041243</v>
      </c>
      <c r="M20">
        <f t="shared" si="5"/>
        <v>2.1466067495953776</v>
      </c>
      <c r="N20">
        <f t="shared" si="6"/>
        <v>1.4282743099655528</v>
      </c>
      <c r="O20">
        <f t="shared" si="7"/>
        <v>2.723456706195258E-2</v>
      </c>
      <c r="P20">
        <f t="shared" si="8"/>
        <v>2.1493747895242508</v>
      </c>
      <c r="Q20">
        <f t="shared" si="9"/>
        <v>2.704429796372481E-2</v>
      </c>
      <c r="R20">
        <f t="shared" si="10"/>
        <v>1.691967023282457E-2</v>
      </c>
      <c r="S20">
        <f t="shared" si="11"/>
        <v>194.41546841788448</v>
      </c>
      <c r="T20">
        <f t="shared" si="12"/>
        <v>35.113839191115503</v>
      </c>
      <c r="U20">
        <f t="shared" si="13"/>
        <v>33.880199999999988</v>
      </c>
      <c r="V20">
        <f t="shared" si="14"/>
        <v>5.3074091444376945</v>
      </c>
      <c r="W20">
        <f t="shared" si="15"/>
        <v>66.588857625914514</v>
      </c>
      <c r="X20">
        <f t="shared" si="16"/>
        <v>3.5126444047531376</v>
      </c>
      <c r="Y20">
        <f t="shared" si="17"/>
        <v>5.2751233914938274</v>
      </c>
      <c r="Z20">
        <f t="shared" si="18"/>
        <v>1.794764739684557</v>
      </c>
      <c r="AA20">
        <f t="shared" si="19"/>
        <v>-22.099100810631061</v>
      </c>
      <c r="AB20">
        <f t="shared" si="20"/>
        <v>-12.659572481570526</v>
      </c>
      <c r="AC20">
        <f t="shared" si="21"/>
        <v>-1.3598555587579295</v>
      </c>
      <c r="AD20">
        <f t="shared" si="22"/>
        <v>158.29693956692495</v>
      </c>
      <c r="AE20">
        <f t="shared" si="23"/>
        <v>6.5691384537274811</v>
      </c>
      <c r="AF20">
        <f t="shared" si="24"/>
        <v>0.48963348949383273</v>
      </c>
      <c r="AG20">
        <f t="shared" si="25"/>
        <v>-0.12885924308078842</v>
      </c>
      <c r="AH20">
        <v>21.394105616966339</v>
      </c>
      <c r="AI20">
        <v>16.383910909090901</v>
      </c>
      <c r="AJ20">
        <v>0.90873575720139521</v>
      </c>
      <c r="AK20">
        <v>64.835402596725899</v>
      </c>
      <c r="AL20">
        <f t="shared" si="26"/>
        <v>0.50111339706646396</v>
      </c>
      <c r="AM20">
        <v>34.026549699017821</v>
      </c>
      <c r="AN20">
        <v>34.680902941176463</v>
      </c>
      <c r="AO20">
        <v>-1.22008385724668E-3</v>
      </c>
      <c r="AP20">
        <v>90.830883711978984</v>
      </c>
      <c r="AQ20">
        <v>11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31036.355723309145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1009.4481779367277</v>
      </c>
      <c r="BI20">
        <f t="shared" si="33"/>
        <v>-0.12885924308078842</v>
      </c>
      <c r="BJ20" t="e">
        <f t="shared" si="34"/>
        <v>#DIV/0!</v>
      </c>
      <c r="BK20">
        <f t="shared" si="35"/>
        <v>-1.276531533735309E-4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1199.9312500000001</v>
      </c>
      <c r="CQ20">
        <f t="shared" si="47"/>
        <v>1009.4481779367277</v>
      </c>
      <c r="CR20">
        <f t="shared" si="48"/>
        <v>0.84125501184899354</v>
      </c>
      <c r="CS20">
        <f t="shared" si="49"/>
        <v>0.16202217286855766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1658757238.6875</v>
      </c>
      <c r="CZ20">
        <v>14.1035375</v>
      </c>
      <c r="DA20">
        <v>22.866375000000001</v>
      </c>
      <c r="DB20">
        <v>34.685712500000001</v>
      </c>
      <c r="DC20">
        <v>34.055887499999997</v>
      </c>
      <c r="DD20">
        <v>16.3203125</v>
      </c>
      <c r="DE20">
        <v>34.095662500000003</v>
      </c>
      <c r="DF20">
        <v>450.268125</v>
      </c>
      <c r="DG20">
        <v>101.170625</v>
      </c>
      <c r="DH20">
        <v>0.1000179125</v>
      </c>
      <c r="DI20">
        <v>33.770949999999999</v>
      </c>
      <c r="DJ20">
        <v>999.9</v>
      </c>
      <c r="DK20">
        <v>33.880199999999988</v>
      </c>
      <c r="DL20">
        <v>0</v>
      </c>
      <c r="DM20">
        <v>0</v>
      </c>
      <c r="DN20">
        <v>6006.4037499999986</v>
      </c>
      <c r="DO20">
        <v>0</v>
      </c>
      <c r="DP20">
        <v>187.02337499999999</v>
      </c>
      <c r="DQ20">
        <v>-8.762830000000001</v>
      </c>
      <c r="DR20">
        <v>14.610312499999999</v>
      </c>
      <c r="DS20">
        <v>23.672587499999999</v>
      </c>
      <c r="DT20">
        <v>0.62984887499999997</v>
      </c>
      <c r="DU20">
        <v>22.866375000000001</v>
      </c>
      <c r="DV20">
        <v>34.055887499999997</v>
      </c>
      <c r="DW20">
        <v>3.5091800000000002</v>
      </c>
      <c r="DX20">
        <v>3.4454562499999999</v>
      </c>
      <c r="DY20">
        <v>26.664224999999998</v>
      </c>
      <c r="DZ20">
        <v>26.353349999999999</v>
      </c>
      <c r="EA20">
        <v>1199.9312500000001</v>
      </c>
      <c r="EB20">
        <v>0.95799299999999998</v>
      </c>
      <c r="EC20">
        <v>4.2007049999999997E-2</v>
      </c>
      <c r="ED20">
        <v>0</v>
      </c>
      <c r="EE20">
        <v>735.33774999999991</v>
      </c>
      <c r="EF20">
        <v>5.0001600000000002</v>
      </c>
      <c r="EG20">
        <v>10985.775</v>
      </c>
      <c r="EH20">
        <v>9514.6062500000007</v>
      </c>
      <c r="EI20">
        <v>47.75</v>
      </c>
      <c r="EJ20">
        <v>49.554250000000003</v>
      </c>
      <c r="EK20">
        <v>48.936999999999998</v>
      </c>
      <c r="EL20">
        <v>48.226374999999997</v>
      </c>
      <c r="EM20">
        <v>49.343499999999999</v>
      </c>
      <c r="EN20">
        <v>1144.73125</v>
      </c>
      <c r="EO20">
        <v>50.197500000000012</v>
      </c>
      <c r="EP20">
        <v>0</v>
      </c>
      <c r="EQ20">
        <v>1199762.1000001431</v>
      </c>
      <c r="ER20">
        <v>0</v>
      </c>
      <c r="ES20">
        <v>735.27995999999996</v>
      </c>
      <c r="ET20">
        <v>-0.17761538775931959</v>
      </c>
      <c r="EU20">
        <v>-38.546154073720523</v>
      </c>
      <c r="EV20">
        <v>10989.712</v>
      </c>
      <c r="EW20">
        <v>15</v>
      </c>
      <c r="EX20">
        <v>1658749328.5</v>
      </c>
      <c r="EY20" t="s">
        <v>416</v>
      </c>
      <c r="EZ20">
        <v>1658749328.5</v>
      </c>
      <c r="FA20">
        <v>1658749323.0999999</v>
      </c>
      <c r="FB20">
        <v>14</v>
      </c>
      <c r="FC20">
        <v>-8.6999999999999994E-2</v>
      </c>
      <c r="FD20">
        <v>0.26200000000000001</v>
      </c>
      <c r="FE20">
        <v>-3.5779999999999998</v>
      </c>
      <c r="FF20">
        <v>0.46500000000000002</v>
      </c>
      <c r="FG20">
        <v>1067</v>
      </c>
      <c r="FH20">
        <v>31</v>
      </c>
      <c r="FI20">
        <v>0.6</v>
      </c>
      <c r="FJ20">
        <v>0.17</v>
      </c>
      <c r="FK20">
        <v>-3.104301258536585</v>
      </c>
      <c r="FL20">
        <v>-33.868835910104529</v>
      </c>
      <c r="FM20">
        <v>3.560069145614114</v>
      </c>
      <c r="FN20">
        <v>0</v>
      </c>
      <c r="FO20">
        <v>735.30650000000003</v>
      </c>
      <c r="FP20">
        <v>-0.26278075119109617</v>
      </c>
      <c r="FQ20">
        <v>0.19347674278838059</v>
      </c>
      <c r="FR20">
        <v>1</v>
      </c>
      <c r="FS20">
        <v>0.69145607317073177</v>
      </c>
      <c r="FT20">
        <v>-0.36107190940766432</v>
      </c>
      <c r="FU20">
        <v>3.9198600708219823E-2</v>
      </c>
      <c r="FV20">
        <v>0</v>
      </c>
      <c r="FW20">
        <v>1</v>
      </c>
      <c r="FX20">
        <v>3</v>
      </c>
      <c r="FY20" t="s">
        <v>430</v>
      </c>
      <c r="FZ20">
        <v>2.8918900000000001</v>
      </c>
      <c r="GA20">
        <v>2.8723399999999999</v>
      </c>
      <c r="GB20">
        <v>5.19178E-3</v>
      </c>
      <c r="GC20">
        <v>7.5969200000000001E-3</v>
      </c>
      <c r="GD20">
        <v>0.14238400000000001</v>
      </c>
      <c r="GE20">
        <v>0.143923</v>
      </c>
      <c r="GF20">
        <v>34431.599999999999</v>
      </c>
      <c r="GG20">
        <v>29860.2</v>
      </c>
      <c r="GH20">
        <v>30929.7</v>
      </c>
      <c r="GI20">
        <v>28038.6</v>
      </c>
      <c r="GJ20">
        <v>34932.699999999997</v>
      </c>
      <c r="GK20">
        <v>33856.300000000003</v>
      </c>
      <c r="GL20">
        <v>40307.599999999999</v>
      </c>
      <c r="GM20">
        <v>39071.300000000003</v>
      </c>
      <c r="GN20">
        <v>1.9536800000000001</v>
      </c>
      <c r="GO20">
        <v>2.0137</v>
      </c>
      <c r="GP20">
        <v>0</v>
      </c>
      <c r="GQ20">
        <v>0.10707999999999999</v>
      </c>
      <c r="GR20">
        <v>999.9</v>
      </c>
      <c r="GS20">
        <v>32.147799999999997</v>
      </c>
      <c r="GT20">
        <v>67.3</v>
      </c>
      <c r="GU20">
        <v>36</v>
      </c>
      <c r="GV20">
        <v>39.702800000000003</v>
      </c>
      <c r="GW20">
        <v>30.441800000000001</v>
      </c>
      <c r="GX20">
        <v>32.8446</v>
      </c>
      <c r="GY20">
        <v>1</v>
      </c>
      <c r="GZ20">
        <v>0.55424799999999996</v>
      </c>
      <c r="HA20">
        <v>1.0873600000000001</v>
      </c>
      <c r="HB20">
        <v>20.208200000000001</v>
      </c>
      <c r="HC20">
        <v>5.2147399999999999</v>
      </c>
      <c r="HD20">
        <v>11.974</v>
      </c>
      <c r="HE20">
        <v>4.9911000000000003</v>
      </c>
      <c r="HF20">
        <v>3.2924799999999999</v>
      </c>
      <c r="HG20">
        <v>8712.5</v>
      </c>
      <c r="HH20">
        <v>9999</v>
      </c>
      <c r="HI20">
        <v>9999</v>
      </c>
      <c r="HJ20">
        <v>999.9</v>
      </c>
      <c r="HK20">
        <v>4.9713000000000003</v>
      </c>
      <c r="HL20">
        <v>1.8740600000000001</v>
      </c>
      <c r="HM20">
        <v>1.87035</v>
      </c>
      <c r="HN20">
        <v>1.8699399999999999</v>
      </c>
      <c r="HO20">
        <v>1.8746</v>
      </c>
      <c r="HP20">
        <v>1.87124</v>
      </c>
      <c r="HQ20">
        <v>1.86676</v>
      </c>
      <c r="HR20">
        <v>1.87775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-2.2170000000000001</v>
      </c>
      <c r="IG20">
        <v>0.58989999999999998</v>
      </c>
      <c r="IH20">
        <v>-2.2164748111094208</v>
      </c>
      <c r="II20">
        <v>1.7196870422270779E-5</v>
      </c>
      <c r="IJ20">
        <v>-2.1741833173098589E-6</v>
      </c>
      <c r="IK20">
        <v>9.0595066644434051E-10</v>
      </c>
      <c r="IL20">
        <v>-6.5682061971462508E-2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131.9</v>
      </c>
      <c r="IU20">
        <v>132</v>
      </c>
      <c r="IV20">
        <v>0.224609</v>
      </c>
      <c r="IW20">
        <v>2.6452599999999999</v>
      </c>
      <c r="IX20">
        <v>1.49902</v>
      </c>
      <c r="IY20">
        <v>2.3083499999999999</v>
      </c>
      <c r="IZ20">
        <v>1.69678</v>
      </c>
      <c r="JA20">
        <v>2.31934</v>
      </c>
      <c r="JB20">
        <v>40.886499999999998</v>
      </c>
      <c r="JC20">
        <v>14.569800000000001</v>
      </c>
      <c r="JD20">
        <v>18</v>
      </c>
      <c r="JE20">
        <v>440.35700000000003</v>
      </c>
      <c r="JF20">
        <v>563.00300000000004</v>
      </c>
      <c r="JG20">
        <v>30.0015</v>
      </c>
      <c r="JH20">
        <v>34.603200000000001</v>
      </c>
      <c r="JI20">
        <v>29.9999</v>
      </c>
      <c r="JJ20">
        <v>34.390599999999999</v>
      </c>
      <c r="JK20">
        <v>34.316000000000003</v>
      </c>
      <c r="JL20">
        <v>4.5041799999999999</v>
      </c>
      <c r="JM20">
        <v>21.483799999999999</v>
      </c>
      <c r="JN20">
        <v>100</v>
      </c>
      <c r="JO20">
        <v>30</v>
      </c>
      <c r="JP20">
        <v>40.0989</v>
      </c>
      <c r="JQ20">
        <v>34.222299999999997</v>
      </c>
      <c r="JR20">
        <v>98.553100000000001</v>
      </c>
      <c r="JS20">
        <v>98.410399999999996</v>
      </c>
    </row>
    <row r="21" spans="1:279" x14ac:dyDescent="0.2">
      <c r="A21">
        <v>6</v>
      </c>
      <c r="B21">
        <v>1658757245</v>
      </c>
      <c r="C21">
        <v>20</v>
      </c>
      <c r="D21" t="s">
        <v>431</v>
      </c>
      <c r="E21" t="s">
        <v>432</v>
      </c>
      <c r="F21">
        <v>4</v>
      </c>
      <c r="G21">
        <v>1658757243</v>
      </c>
      <c r="H21">
        <f t="shared" si="0"/>
        <v>4.8062009295286553E-4</v>
      </c>
      <c r="I21">
        <f t="shared" si="1"/>
        <v>0.48062009295286551</v>
      </c>
      <c r="J21">
        <f t="shared" si="2"/>
        <v>-0.1545823122180697</v>
      </c>
      <c r="K21">
        <f t="shared" si="3"/>
        <v>18.6599</v>
      </c>
      <c r="L21">
        <f t="shared" si="4"/>
        <v>27.515226357348354</v>
      </c>
      <c r="M21">
        <f t="shared" si="5"/>
        <v>2.7865213157807225</v>
      </c>
      <c r="N21">
        <f t="shared" si="6"/>
        <v>1.8897249263024993</v>
      </c>
      <c r="O21">
        <f t="shared" si="7"/>
        <v>2.6075164845169391E-2</v>
      </c>
      <c r="P21">
        <f t="shared" si="8"/>
        <v>2.1456605804573861</v>
      </c>
      <c r="Q21">
        <f t="shared" si="9"/>
        <v>2.5900394979638357E-2</v>
      </c>
      <c r="R21">
        <f t="shared" si="10"/>
        <v>1.6203351482129414E-2</v>
      </c>
      <c r="S21">
        <f t="shared" si="11"/>
        <v>194.43501561247308</v>
      </c>
      <c r="T21">
        <f t="shared" si="12"/>
        <v>35.129329644639867</v>
      </c>
      <c r="U21">
        <f t="shared" si="13"/>
        <v>33.888442857142863</v>
      </c>
      <c r="V21">
        <f t="shared" si="14"/>
        <v>5.3098520449984479</v>
      </c>
      <c r="W21">
        <f t="shared" si="15"/>
        <v>66.562258968062267</v>
      </c>
      <c r="X21">
        <f t="shared" si="16"/>
        <v>3.5124564177149988</v>
      </c>
      <c r="Y21">
        <f t="shared" si="17"/>
        <v>5.2769489379865204</v>
      </c>
      <c r="Z21">
        <f t="shared" si="18"/>
        <v>1.797395627283449</v>
      </c>
      <c r="AA21">
        <f t="shared" si="19"/>
        <v>-21.195346099221371</v>
      </c>
      <c r="AB21">
        <f t="shared" si="20"/>
        <v>-12.874833762675745</v>
      </c>
      <c r="AC21">
        <f t="shared" si="21"/>
        <v>-1.3854700729251177</v>
      </c>
      <c r="AD21">
        <f t="shared" si="22"/>
        <v>158.97936567765083</v>
      </c>
      <c r="AE21">
        <f t="shared" si="23"/>
        <v>8.2759572947876716</v>
      </c>
      <c r="AF21">
        <f t="shared" si="24"/>
        <v>0.45248558331715322</v>
      </c>
      <c r="AG21">
        <f t="shared" si="25"/>
        <v>-0.1545823122180697</v>
      </c>
      <c r="AH21">
        <v>27.903431703572561</v>
      </c>
      <c r="AI21">
        <v>21.238335151515152</v>
      </c>
      <c r="AJ21">
        <v>1.204838544121815</v>
      </c>
      <c r="AK21">
        <v>64.835402596725899</v>
      </c>
      <c r="AL21">
        <f t="shared" si="26"/>
        <v>0.48062009295286551</v>
      </c>
      <c r="AM21">
        <v>34.063433973556457</v>
      </c>
      <c r="AN21">
        <v>34.68652411764706</v>
      </c>
      <c r="AO21">
        <v>-6.0755857092140457E-4</v>
      </c>
      <c r="AP21">
        <v>90.830883711978984</v>
      </c>
      <c r="AQ21">
        <v>11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30942.2674662629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1009.5503997992085</v>
      </c>
      <c r="BI21">
        <f t="shared" si="33"/>
        <v>-0.1545823122180697</v>
      </c>
      <c r="BJ21" t="e">
        <f t="shared" si="34"/>
        <v>#DIV/0!</v>
      </c>
      <c r="BK21">
        <f t="shared" si="35"/>
        <v>-1.5311995542650954E-4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1200.052857142857</v>
      </c>
      <c r="CQ21">
        <f t="shared" si="47"/>
        <v>1009.5503997992085</v>
      </c>
      <c r="CR21">
        <f t="shared" si="48"/>
        <v>0.84125494455535421</v>
      </c>
      <c r="CS21">
        <f t="shared" si="49"/>
        <v>0.1620220429918339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1658757243</v>
      </c>
      <c r="CZ21">
        <v>18.6599</v>
      </c>
      <c r="DA21">
        <v>29.699200000000001</v>
      </c>
      <c r="DB21">
        <v>34.683399999999999</v>
      </c>
      <c r="DC21">
        <v>34.101357142857147</v>
      </c>
      <c r="DD21">
        <v>20.87695714285714</v>
      </c>
      <c r="DE21">
        <v>34.093400000000003</v>
      </c>
      <c r="DF21">
        <v>450.26771428571431</v>
      </c>
      <c r="DG21">
        <v>101.17185714285711</v>
      </c>
      <c r="DH21">
        <v>0.10011785714285711</v>
      </c>
      <c r="DI21">
        <v>33.777142857142863</v>
      </c>
      <c r="DJ21">
        <v>999.89999999999986</v>
      </c>
      <c r="DK21">
        <v>33.888442857142863</v>
      </c>
      <c r="DL21">
        <v>0</v>
      </c>
      <c r="DM21">
        <v>0</v>
      </c>
      <c r="DN21">
        <v>5989.8228571428572</v>
      </c>
      <c r="DO21">
        <v>0</v>
      </c>
      <c r="DP21">
        <v>217.02628571428571</v>
      </c>
      <c r="DQ21">
        <v>-11.039285714285709</v>
      </c>
      <c r="DR21">
        <v>19.330357142857139</v>
      </c>
      <c r="DS21">
        <v>30.74775714285715</v>
      </c>
      <c r="DT21">
        <v>0.58201471428571427</v>
      </c>
      <c r="DU21">
        <v>29.699200000000001</v>
      </c>
      <c r="DV21">
        <v>34.101357142857147</v>
      </c>
      <c r="DW21">
        <v>3.5089785714285719</v>
      </c>
      <c r="DX21">
        <v>3.450097142857143</v>
      </c>
      <c r="DY21">
        <v>26.663242857142851</v>
      </c>
      <c r="DZ21">
        <v>26.37614285714286</v>
      </c>
      <c r="EA21">
        <v>1200.052857142857</v>
      </c>
      <c r="EB21">
        <v>0.95799657142857142</v>
      </c>
      <c r="EC21">
        <v>4.2003228571428568E-2</v>
      </c>
      <c r="ED21">
        <v>0</v>
      </c>
      <c r="EE21">
        <v>735.23771428571422</v>
      </c>
      <c r="EF21">
        <v>5.0001600000000002</v>
      </c>
      <c r="EG21">
        <v>11048.88571428571</v>
      </c>
      <c r="EH21">
        <v>9515.5814285714296</v>
      </c>
      <c r="EI21">
        <v>47.732000000000014</v>
      </c>
      <c r="EJ21">
        <v>49.535428571428568</v>
      </c>
      <c r="EK21">
        <v>48.901571428571437</v>
      </c>
      <c r="EL21">
        <v>48.204999999999998</v>
      </c>
      <c r="EM21">
        <v>49.348000000000013</v>
      </c>
      <c r="EN21">
        <v>1144.8528571428569</v>
      </c>
      <c r="EO21">
        <v>50.2</v>
      </c>
      <c r="EP21">
        <v>0</v>
      </c>
      <c r="EQ21">
        <v>1199765.7000000479</v>
      </c>
      <c r="ER21">
        <v>0</v>
      </c>
      <c r="ES21">
        <v>735.23216000000002</v>
      </c>
      <c r="ET21">
        <v>0.16600000380046989</v>
      </c>
      <c r="EU21">
        <v>721.82307438595046</v>
      </c>
      <c r="EV21">
        <v>11018.788</v>
      </c>
      <c r="EW21">
        <v>15</v>
      </c>
      <c r="EX21">
        <v>1658749328.5</v>
      </c>
      <c r="EY21" t="s">
        <v>416</v>
      </c>
      <c r="EZ21">
        <v>1658749328.5</v>
      </c>
      <c r="FA21">
        <v>1658749323.0999999</v>
      </c>
      <c r="FB21">
        <v>14</v>
      </c>
      <c r="FC21">
        <v>-8.6999999999999994E-2</v>
      </c>
      <c r="FD21">
        <v>0.26200000000000001</v>
      </c>
      <c r="FE21">
        <v>-3.5779999999999998</v>
      </c>
      <c r="FF21">
        <v>0.46500000000000002</v>
      </c>
      <c r="FG21">
        <v>1067</v>
      </c>
      <c r="FH21">
        <v>31</v>
      </c>
      <c r="FI21">
        <v>0.6</v>
      </c>
      <c r="FJ21">
        <v>0.17</v>
      </c>
      <c r="FK21">
        <v>-5.2562271926829274</v>
      </c>
      <c r="FL21">
        <v>-42.506371935888488</v>
      </c>
      <c r="FM21">
        <v>4.2461002271836072</v>
      </c>
      <c r="FN21">
        <v>0</v>
      </c>
      <c r="FO21">
        <v>735.26341176470578</v>
      </c>
      <c r="FP21">
        <v>-0.12791443708870509</v>
      </c>
      <c r="FQ21">
        <v>0.20029347844763071</v>
      </c>
      <c r="FR21">
        <v>1</v>
      </c>
      <c r="FS21">
        <v>0.6635942926829268</v>
      </c>
      <c r="FT21">
        <v>-0.52411517770034899</v>
      </c>
      <c r="FU21">
        <v>5.2310309425647829E-2</v>
      </c>
      <c r="FV21">
        <v>0</v>
      </c>
      <c r="FW21">
        <v>1</v>
      </c>
      <c r="FX21">
        <v>3</v>
      </c>
      <c r="FY21" t="s">
        <v>430</v>
      </c>
      <c r="FZ21">
        <v>2.8919600000000001</v>
      </c>
      <c r="GA21">
        <v>2.8721199999999998</v>
      </c>
      <c r="GB21">
        <v>6.5340800000000003E-3</v>
      </c>
      <c r="GC21">
        <v>9.4362300000000003E-3</v>
      </c>
      <c r="GD21">
        <v>0.142401</v>
      </c>
      <c r="GE21">
        <v>0.14407400000000001</v>
      </c>
      <c r="GF21">
        <v>34385</v>
      </c>
      <c r="GG21">
        <v>29804.799999999999</v>
      </c>
      <c r="GH21">
        <v>30929.599999999999</v>
      </c>
      <c r="GI21">
        <v>28038.400000000001</v>
      </c>
      <c r="GJ21">
        <v>34932.1</v>
      </c>
      <c r="GK21">
        <v>33850.300000000003</v>
      </c>
      <c r="GL21">
        <v>40307.699999999997</v>
      </c>
      <c r="GM21">
        <v>39071.199999999997</v>
      </c>
      <c r="GN21">
        <v>1.9540999999999999</v>
      </c>
      <c r="GO21">
        <v>2.0137999999999998</v>
      </c>
      <c r="GP21">
        <v>0</v>
      </c>
      <c r="GQ21">
        <v>0.106946</v>
      </c>
      <c r="GR21">
        <v>999.9</v>
      </c>
      <c r="GS21">
        <v>32.1599</v>
      </c>
      <c r="GT21">
        <v>67.3</v>
      </c>
      <c r="GU21">
        <v>36</v>
      </c>
      <c r="GV21">
        <v>39.701900000000002</v>
      </c>
      <c r="GW21">
        <v>30.651800000000001</v>
      </c>
      <c r="GX21">
        <v>33.072899999999997</v>
      </c>
      <c r="GY21">
        <v>1</v>
      </c>
      <c r="GZ21">
        <v>0.55380099999999999</v>
      </c>
      <c r="HA21">
        <v>1.09151</v>
      </c>
      <c r="HB21">
        <v>20.208300000000001</v>
      </c>
      <c r="HC21">
        <v>5.2147399999999999</v>
      </c>
      <c r="HD21">
        <v>11.974</v>
      </c>
      <c r="HE21">
        <v>4.9907500000000002</v>
      </c>
      <c r="HF21">
        <v>3.29243</v>
      </c>
      <c r="HG21">
        <v>8712.5</v>
      </c>
      <c r="HH21">
        <v>9999</v>
      </c>
      <c r="HI21">
        <v>9999</v>
      </c>
      <c r="HJ21">
        <v>999.9</v>
      </c>
      <c r="HK21">
        <v>4.9712899999999998</v>
      </c>
      <c r="HL21">
        <v>1.8740600000000001</v>
      </c>
      <c r="HM21">
        <v>1.87036</v>
      </c>
      <c r="HN21">
        <v>1.86995</v>
      </c>
      <c r="HO21">
        <v>1.8745700000000001</v>
      </c>
      <c r="HP21">
        <v>1.8712200000000001</v>
      </c>
      <c r="HQ21">
        <v>1.86676</v>
      </c>
      <c r="HR21">
        <v>1.87775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-2.2170000000000001</v>
      </c>
      <c r="IG21">
        <v>0.59009999999999996</v>
      </c>
      <c r="IH21">
        <v>-2.2164748111094208</v>
      </c>
      <c r="II21">
        <v>1.7196870422270779E-5</v>
      </c>
      <c r="IJ21">
        <v>-2.1741833173098589E-6</v>
      </c>
      <c r="IK21">
        <v>9.0595066644434051E-10</v>
      </c>
      <c r="IL21">
        <v>-6.5682061971462508E-2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131.9</v>
      </c>
      <c r="IU21">
        <v>132</v>
      </c>
      <c r="IV21">
        <v>0.236816</v>
      </c>
      <c r="IW21">
        <v>2.63794</v>
      </c>
      <c r="IX21">
        <v>1.49902</v>
      </c>
      <c r="IY21">
        <v>2.3083499999999999</v>
      </c>
      <c r="IZ21">
        <v>1.69678</v>
      </c>
      <c r="JA21">
        <v>2.3596200000000001</v>
      </c>
      <c r="JB21">
        <v>40.886499999999998</v>
      </c>
      <c r="JC21">
        <v>14.569800000000001</v>
      </c>
      <c r="JD21">
        <v>18</v>
      </c>
      <c r="JE21">
        <v>440.601</v>
      </c>
      <c r="JF21">
        <v>563.10599999999999</v>
      </c>
      <c r="JG21">
        <v>30.001300000000001</v>
      </c>
      <c r="JH21">
        <v>34.603200000000001</v>
      </c>
      <c r="JI21">
        <v>30</v>
      </c>
      <c r="JJ21">
        <v>34.390599999999999</v>
      </c>
      <c r="JK21">
        <v>34.318300000000001</v>
      </c>
      <c r="JL21">
        <v>4.7938299999999998</v>
      </c>
      <c r="JM21">
        <v>21.201799999999999</v>
      </c>
      <c r="JN21">
        <v>100</v>
      </c>
      <c r="JO21">
        <v>30</v>
      </c>
      <c r="JP21">
        <v>46.778700000000001</v>
      </c>
      <c r="JQ21">
        <v>34.245399999999997</v>
      </c>
      <c r="JR21">
        <v>98.552999999999997</v>
      </c>
      <c r="JS21">
        <v>98.4101</v>
      </c>
    </row>
    <row r="22" spans="1:279" x14ac:dyDescent="0.2">
      <c r="A22">
        <v>7</v>
      </c>
      <c r="B22">
        <v>1658757249</v>
      </c>
      <c r="C22">
        <v>24</v>
      </c>
      <c r="D22" t="s">
        <v>433</v>
      </c>
      <c r="E22" t="s">
        <v>434</v>
      </c>
      <c r="F22">
        <v>4</v>
      </c>
      <c r="G22">
        <v>1658757246.6875</v>
      </c>
      <c r="H22">
        <f t="shared" si="0"/>
        <v>4.690071307329502E-4</v>
      </c>
      <c r="I22">
        <f t="shared" si="1"/>
        <v>0.46900713073295019</v>
      </c>
      <c r="J22">
        <f t="shared" si="2"/>
        <v>-0.15160599295863655</v>
      </c>
      <c r="K22">
        <f t="shared" si="3"/>
        <v>23.4070125</v>
      </c>
      <c r="L22">
        <f t="shared" si="4"/>
        <v>32.163439957021559</v>
      </c>
      <c r="M22">
        <f t="shared" si="5"/>
        <v>3.2572249066776053</v>
      </c>
      <c r="N22">
        <f t="shared" si="6"/>
        <v>2.3704524207545088</v>
      </c>
      <c r="O22">
        <f t="shared" si="7"/>
        <v>2.5463900832104893E-2</v>
      </c>
      <c r="P22">
        <f t="shared" si="8"/>
        <v>2.1414835230643257</v>
      </c>
      <c r="Q22">
        <f t="shared" si="9"/>
        <v>2.529687784495677E-2</v>
      </c>
      <c r="R22">
        <f t="shared" si="10"/>
        <v>1.5825463570456166E-2</v>
      </c>
      <c r="S22">
        <f t="shared" si="11"/>
        <v>194.43523048746374</v>
      </c>
      <c r="T22">
        <f t="shared" si="12"/>
        <v>35.138158111549401</v>
      </c>
      <c r="U22">
        <f t="shared" si="13"/>
        <v>33.886850000000003</v>
      </c>
      <c r="V22">
        <f t="shared" si="14"/>
        <v>5.3093799004835978</v>
      </c>
      <c r="W22">
        <f t="shared" si="15"/>
        <v>66.574690509624105</v>
      </c>
      <c r="X22">
        <f t="shared" si="16"/>
        <v>3.5135922871319587</v>
      </c>
      <c r="Y22">
        <f t="shared" si="17"/>
        <v>5.2776697273929205</v>
      </c>
      <c r="Z22">
        <f t="shared" si="18"/>
        <v>1.7957876133516391</v>
      </c>
      <c r="AA22">
        <f t="shared" si="19"/>
        <v>-20.683214465323104</v>
      </c>
      <c r="AB22">
        <f t="shared" si="20"/>
        <v>-12.383633648081432</v>
      </c>
      <c r="AC22">
        <f t="shared" si="21"/>
        <v>-1.3352165513971352</v>
      </c>
      <c r="AD22">
        <f t="shared" si="22"/>
        <v>160.03316582266208</v>
      </c>
      <c r="AE22">
        <f t="shared" si="23"/>
        <v>9.2325441267712147</v>
      </c>
      <c r="AF22">
        <f t="shared" si="24"/>
        <v>0.39110905542099678</v>
      </c>
      <c r="AG22">
        <f t="shared" si="25"/>
        <v>-0.15160599295863655</v>
      </c>
      <c r="AH22">
        <v>34.568296711387603</v>
      </c>
      <c r="AI22">
        <v>26.827060606060591</v>
      </c>
      <c r="AJ22">
        <v>1.392610595179381</v>
      </c>
      <c r="AK22">
        <v>64.835402596725899</v>
      </c>
      <c r="AL22">
        <f t="shared" si="26"/>
        <v>0.46900713073295019</v>
      </c>
      <c r="AM22">
        <v>34.101580078510047</v>
      </c>
      <c r="AN22">
        <v>34.704225000000001</v>
      </c>
      <c r="AO22">
        <v>8.162528062738913E-5</v>
      </c>
      <c r="AP22">
        <v>90.830883711978984</v>
      </c>
      <c r="AQ22">
        <v>10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30837.021816009925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1009.5511872992039</v>
      </c>
      <c r="BI22">
        <f t="shared" si="33"/>
        <v>-0.15160599295863655</v>
      </c>
      <c r="BJ22" t="e">
        <f t="shared" si="34"/>
        <v>#DIV/0!</v>
      </c>
      <c r="BK22">
        <f t="shared" si="35"/>
        <v>-1.5017167516212786E-4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1200.05375</v>
      </c>
      <c r="CQ22">
        <f t="shared" si="47"/>
        <v>1009.5511872992039</v>
      </c>
      <c r="CR22">
        <f t="shared" si="48"/>
        <v>0.8412549748702538</v>
      </c>
      <c r="CS22">
        <f t="shared" si="49"/>
        <v>0.16202210149959012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1658757246.6875</v>
      </c>
      <c r="CZ22">
        <v>23.4070125</v>
      </c>
      <c r="DA22">
        <v>35.722275000000003</v>
      </c>
      <c r="DB22">
        <v>34.694937499999988</v>
      </c>
      <c r="DC22">
        <v>34.191837500000013</v>
      </c>
      <c r="DD22">
        <v>25.624475</v>
      </c>
      <c r="DE22">
        <v>34.104599999999998</v>
      </c>
      <c r="DF22">
        <v>450.255875</v>
      </c>
      <c r="DG22">
        <v>101.17100000000001</v>
      </c>
      <c r="DH22">
        <v>0.10003665</v>
      </c>
      <c r="DI22">
        <v>33.779587500000012</v>
      </c>
      <c r="DJ22">
        <v>999.9</v>
      </c>
      <c r="DK22">
        <v>33.886850000000003</v>
      </c>
      <c r="DL22">
        <v>0</v>
      </c>
      <c r="DM22">
        <v>0</v>
      </c>
      <c r="DN22">
        <v>5971.3262500000001</v>
      </c>
      <c r="DO22">
        <v>0</v>
      </c>
      <c r="DP22">
        <v>980.71175000000005</v>
      </c>
      <c r="DQ22">
        <v>-12.315262499999999</v>
      </c>
      <c r="DR22">
        <v>24.248325000000001</v>
      </c>
      <c r="DS22">
        <v>36.987025000000003</v>
      </c>
      <c r="DT22">
        <v>0.50308525000000004</v>
      </c>
      <c r="DU22">
        <v>35.722275000000003</v>
      </c>
      <c r="DV22">
        <v>34.191837500000013</v>
      </c>
      <c r="DW22">
        <v>3.5101212500000001</v>
      </c>
      <c r="DX22">
        <v>3.4592212500000001</v>
      </c>
      <c r="DY22">
        <v>26.668775</v>
      </c>
      <c r="DZ22">
        <v>26.4209125</v>
      </c>
      <c r="EA22">
        <v>1200.05375</v>
      </c>
      <c r="EB22">
        <v>0.95799299999999998</v>
      </c>
      <c r="EC22">
        <v>4.2007049999999997E-2</v>
      </c>
      <c r="ED22">
        <v>0</v>
      </c>
      <c r="EE22">
        <v>735.02112499999998</v>
      </c>
      <c r="EF22">
        <v>5.0001600000000002</v>
      </c>
      <c r="EG22">
        <v>11486.85</v>
      </c>
      <c r="EH22">
        <v>9515.567500000001</v>
      </c>
      <c r="EI22">
        <v>47.734250000000003</v>
      </c>
      <c r="EJ22">
        <v>49.523249999999997</v>
      </c>
      <c r="EK22">
        <v>48.898249999999997</v>
      </c>
      <c r="EL22">
        <v>48.226374999999997</v>
      </c>
      <c r="EM22">
        <v>49.327749999999988</v>
      </c>
      <c r="EN22">
        <v>1144.8525</v>
      </c>
      <c r="EO22">
        <v>50.201250000000002</v>
      </c>
      <c r="EP22">
        <v>0</v>
      </c>
      <c r="EQ22">
        <v>1199769.9000000949</v>
      </c>
      <c r="ER22">
        <v>0</v>
      </c>
      <c r="ES22">
        <v>735.19788461538462</v>
      </c>
      <c r="ET22">
        <v>-1.0273846146170309</v>
      </c>
      <c r="EU22">
        <v>2687.138458825309</v>
      </c>
      <c r="EV22">
        <v>11171.66923076923</v>
      </c>
      <c r="EW22">
        <v>15</v>
      </c>
      <c r="EX22">
        <v>1658749328.5</v>
      </c>
      <c r="EY22" t="s">
        <v>416</v>
      </c>
      <c r="EZ22">
        <v>1658749328.5</v>
      </c>
      <c r="FA22">
        <v>1658749323.0999999</v>
      </c>
      <c r="FB22">
        <v>14</v>
      </c>
      <c r="FC22">
        <v>-8.6999999999999994E-2</v>
      </c>
      <c r="FD22">
        <v>0.26200000000000001</v>
      </c>
      <c r="FE22">
        <v>-3.5779999999999998</v>
      </c>
      <c r="FF22">
        <v>0.46500000000000002</v>
      </c>
      <c r="FG22">
        <v>1067</v>
      </c>
      <c r="FH22">
        <v>31</v>
      </c>
      <c r="FI22">
        <v>0.6</v>
      </c>
      <c r="FJ22">
        <v>0.17</v>
      </c>
      <c r="FK22">
        <v>-7.6801884146341459</v>
      </c>
      <c r="FL22">
        <v>-40.284630334494757</v>
      </c>
      <c r="FM22">
        <v>4.0491744841594874</v>
      </c>
      <c r="FN22">
        <v>0</v>
      </c>
      <c r="FO22">
        <v>735.19755882352933</v>
      </c>
      <c r="FP22">
        <v>-0.749442321722529</v>
      </c>
      <c r="FQ22">
        <v>0.22979187401498219</v>
      </c>
      <c r="FR22">
        <v>1</v>
      </c>
      <c r="FS22">
        <v>0.61897507317073175</v>
      </c>
      <c r="FT22">
        <v>-0.70715161672473681</v>
      </c>
      <c r="FU22">
        <v>7.1883640445358443E-2</v>
      </c>
      <c r="FV22">
        <v>0</v>
      </c>
      <c r="FW22">
        <v>1</v>
      </c>
      <c r="FX22">
        <v>3</v>
      </c>
      <c r="FY22" t="s">
        <v>430</v>
      </c>
      <c r="FZ22">
        <v>2.8916900000000001</v>
      </c>
      <c r="GA22">
        <v>2.8721100000000002</v>
      </c>
      <c r="GB22">
        <v>8.0661499999999994E-3</v>
      </c>
      <c r="GC22">
        <v>1.13288E-2</v>
      </c>
      <c r="GD22">
        <v>0.142461</v>
      </c>
      <c r="GE22">
        <v>0.14438100000000001</v>
      </c>
      <c r="GF22">
        <v>34331.699999999997</v>
      </c>
      <c r="GG22">
        <v>29748</v>
      </c>
      <c r="GH22">
        <v>30929.3</v>
      </c>
      <c r="GI22">
        <v>28038.5</v>
      </c>
      <c r="GJ22">
        <v>34929.5</v>
      </c>
      <c r="GK22">
        <v>33838.400000000001</v>
      </c>
      <c r="GL22">
        <v>40307.5</v>
      </c>
      <c r="GM22">
        <v>39071.4</v>
      </c>
      <c r="GN22">
        <v>1.9542200000000001</v>
      </c>
      <c r="GO22">
        <v>2.0138500000000001</v>
      </c>
      <c r="GP22">
        <v>0</v>
      </c>
      <c r="GQ22">
        <v>0.10592500000000001</v>
      </c>
      <c r="GR22">
        <v>999.9</v>
      </c>
      <c r="GS22">
        <v>32.173400000000001</v>
      </c>
      <c r="GT22">
        <v>67.400000000000006</v>
      </c>
      <c r="GU22">
        <v>36</v>
      </c>
      <c r="GV22">
        <v>39.7622</v>
      </c>
      <c r="GW22">
        <v>30.381799999999998</v>
      </c>
      <c r="GX22">
        <v>33.145000000000003</v>
      </c>
      <c r="GY22">
        <v>1</v>
      </c>
      <c r="GZ22">
        <v>0.55417899999999998</v>
      </c>
      <c r="HA22">
        <v>1.0948100000000001</v>
      </c>
      <c r="HB22">
        <v>20.208100000000002</v>
      </c>
      <c r="HC22">
        <v>5.2151899999999998</v>
      </c>
      <c r="HD22">
        <v>11.974</v>
      </c>
      <c r="HE22">
        <v>4.9913499999999997</v>
      </c>
      <c r="HF22">
        <v>3.2925499999999999</v>
      </c>
      <c r="HG22">
        <v>8712.5</v>
      </c>
      <c r="HH22">
        <v>9999</v>
      </c>
      <c r="HI22">
        <v>9999</v>
      </c>
      <c r="HJ22">
        <v>999.9</v>
      </c>
      <c r="HK22">
        <v>4.97126</v>
      </c>
      <c r="HL22">
        <v>1.8740600000000001</v>
      </c>
      <c r="HM22">
        <v>1.87036</v>
      </c>
      <c r="HN22">
        <v>1.86995</v>
      </c>
      <c r="HO22">
        <v>1.87462</v>
      </c>
      <c r="HP22">
        <v>1.8712</v>
      </c>
      <c r="HQ22">
        <v>1.86676</v>
      </c>
      <c r="HR22">
        <v>1.87775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-2.218</v>
      </c>
      <c r="IG22">
        <v>0.5907</v>
      </c>
      <c r="IH22">
        <v>-2.2164748111094208</v>
      </c>
      <c r="II22">
        <v>1.7196870422270779E-5</v>
      </c>
      <c r="IJ22">
        <v>-2.1741833173098589E-6</v>
      </c>
      <c r="IK22">
        <v>9.0595066644434051E-10</v>
      </c>
      <c r="IL22">
        <v>-6.5682061971462508E-2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132</v>
      </c>
      <c r="IU22">
        <v>132.1</v>
      </c>
      <c r="IV22">
        <v>0.25268600000000002</v>
      </c>
      <c r="IW22">
        <v>2.63184</v>
      </c>
      <c r="IX22">
        <v>1.49902</v>
      </c>
      <c r="IY22">
        <v>2.3083499999999999</v>
      </c>
      <c r="IZ22">
        <v>1.69678</v>
      </c>
      <c r="JA22">
        <v>2.3706100000000001</v>
      </c>
      <c r="JB22">
        <v>40.912199999999999</v>
      </c>
      <c r="JC22">
        <v>14.569800000000001</v>
      </c>
      <c r="JD22">
        <v>18</v>
      </c>
      <c r="JE22">
        <v>440.678</v>
      </c>
      <c r="JF22">
        <v>563.16099999999994</v>
      </c>
      <c r="JG22">
        <v>30.001100000000001</v>
      </c>
      <c r="JH22">
        <v>34.603200000000001</v>
      </c>
      <c r="JI22">
        <v>30.0002</v>
      </c>
      <c r="JJ22">
        <v>34.391500000000001</v>
      </c>
      <c r="JK22">
        <v>34.319800000000001</v>
      </c>
      <c r="JL22">
        <v>5.0857599999999996</v>
      </c>
      <c r="JM22">
        <v>21.201799999999999</v>
      </c>
      <c r="JN22">
        <v>100</v>
      </c>
      <c r="JO22">
        <v>30</v>
      </c>
      <c r="JP22">
        <v>53.473799999999997</v>
      </c>
      <c r="JQ22">
        <v>34.2517</v>
      </c>
      <c r="JR22">
        <v>98.552400000000006</v>
      </c>
      <c r="JS22">
        <v>98.410499999999999</v>
      </c>
    </row>
    <row r="23" spans="1:279" x14ac:dyDescent="0.2">
      <c r="A23">
        <v>8</v>
      </c>
      <c r="B23">
        <v>1658757253</v>
      </c>
      <c r="C23">
        <v>28</v>
      </c>
      <c r="D23" t="s">
        <v>435</v>
      </c>
      <c r="E23" t="s">
        <v>436</v>
      </c>
      <c r="F23">
        <v>4</v>
      </c>
      <c r="G23">
        <v>1658757251</v>
      </c>
      <c r="H23">
        <f t="shared" si="0"/>
        <v>4.156229849605447E-4</v>
      </c>
      <c r="I23">
        <f t="shared" si="1"/>
        <v>0.41562298496054467</v>
      </c>
      <c r="J23">
        <f t="shared" si="2"/>
        <v>-0.12760142657027074</v>
      </c>
      <c r="K23">
        <f t="shared" si="3"/>
        <v>29.543042857142851</v>
      </c>
      <c r="L23">
        <f t="shared" si="4"/>
        <v>37.64155558385157</v>
      </c>
      <c r="M23">
        <f t="shared" si="5"/>
        <v>3.8120189069258203</v>
      </c>
      <c r="N23">
        <f t="shared" si="6"/>
        <v>2.9918699212277602</v>
      </c>
      <c r="O23">
        <f t="shared" si="7"/>
        <v>2.2563299787777807E-2</v>
      </c>
      <c r="P23">
        <f t="shared" si="8"/>
        <v>2.1539901912879542</v>
      </c>
      <c r="Q23">
        <f t="shared" si="9"/>
        <v>2.2432812317999221E-2</v>
      </c>
      <c r="R23">
        <f t="shared" si="10"/>
        <v>1.4032168464930451E-2</v>
      </c>
      <c r="S23">
        <f t="shared" si="11"/>
        <v>194.41928361244132</v>
      </c>
      <c r="T23">
        <f t="shared" si="12"/>
        <v>35.156452194107743</v>
      </c>
      <c r="U23">
        <f t="shared" si="13"/>
        <v>33.893657142857137</v>
      </c>
      <c r="V23">
        <f t="shared" si="14"/>
        <v>5.311397885596552</v>
      </c>
      <c r="W23">
        <f t="shared" si="15"/>
        <v>66.609959817700997</v>
      </c>
      <c r="X23">
        <f t="shared" si="16"/>
        <v>3.5168761352671991</v>
      </c>
      <c r="Y23">
        <f t="shared" si="17"/>
        <v>5.2798052196581891</v>
      </c>
      <c r="Z23">
        <f t="shared" si="18"/>
        <v>1.7945217503293529</v>
      </c>
      <c r="AA23">
        <f t="shared" si="19"/>
        <v>-18.328973636760022</v>
      </c>
      <c r="AB23">
        <f t="shared" si="20"/>
        <v>-12.405566053186856</v>
      </c>
      <c r="AC23">
        <f t="shared" si="21"/>
        <v>-1.3299062853320098</v>
      </c>
      <c r="AD23">
        <f t="shared" si="22"/>
        <v>162.35483763716243</v>
      </c>
      <c r="AE23">
        <f t="shared" si="23"/>
        <v>9.9857943384143564</v>
      </c>
      <c r="AF23">
        <f t="shared" si="24"/>
        <v>0.36434172516834418</v>
      </c>
      <c r="AG23">
        <f t="shared" si="25"/>
        <v>-0.12760142657027074</v>
      </c>
      <c r="AH23">
        <v>41.427825502427858</v>
      </c>
      <c r="AI23">
        <v>32.92137818181817</v>
      </c>
      <c r="AJ23">
        <v>1.520675644302764</v>
      </c>
      <c r="AK23">
        <v>64.835402596725899</v>
      </c>
      <c r="AL23">
        <f t="shared" si="26"/>
        <v>0.41562298496054467</v>
      </c>
      <c r="AM23">
        <v>34.211686376488821</v>
      </c>
      <c r="AN23">
        <v>34.742845000000003</v>
      </c>
      <c r="AO23">
        <v>4.3990068893370122E-4</v>
      </c>
      <c r="AP23">
        <v>90.830883711978984</v>
      </c>
      <c r="AQ23">
        <v>10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31150.858273669823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1009.4675997991925</v>
      </c>
      <c r="BI23">
        <f t="shared" si="33"/>
        <v>-0.12760142657027074</v>
      </c>
      <c r="BJ23" t="e">
        <f t="shared" si="34"/>
        <v>#DIV/0!</v>
      </c>
      <c r="BK23">
        <f t="shared" si="35"/>
        <v>-1.264046776693514E-4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1199.954285714286</v>
      </c>
      <c r="CQ23">
        <f t="shared" si="47"/>
        <v>1009.4675997991925</v>
      </c>
      <c r="CR23">
        <f t="shared" si="48"/>
        <v>0.84125504764399905</v>
      </c>
      <c r="CS23">
        <f t="shared" si="49"/>
        <v>0.16202224195291831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1658757251</v>
      </c>
      <c r="CZ23">
        <v>29.543042857142851</v>
      </c>
      <c r="DA23">
        <v>42.865971428571427</v>
      </c>
      <c r="DB23">
        <v>34.72718571428571</v>
      </c>
      <c r="DC23">
        <v>34.258471428571433</v>
      </c>
      <c r="DD23">
        <v>31.76117142857143</v>
      </c>
      <c r="DE23">
        <v>34.135842857142848</v>
      </c>
      <c r="DF23">
        <v>450.19642857142861</v>
      </c>
      <c r="DG23">
        <v>101.1717142857143</v>
      </c>
      <c r="DH23">
        <v>9.9841785714285716E-2</v>
      </c>
      <c r="DI23">
        <v>33.786828571428572</v>
      </c>
      <c r="DJ23">
        <v>999.89999999999986</v>
      </c>
      <c r="DK23">
        <v>33.893657142857137</v>
      </c>
      <c r="DL23">
        <v>0</v>
      </c>
      <c r="DM23">
        <v>0</v>
      </c>
      <c r="DN23">
        <v>6026.8728571428564</v>
      </c>
      <c r="DO23">
        <v>0</v>
      </c>
      <c r="DP23">
        <v>1809.805714285714</v>
      </c>
      <c r="DQ23">
        <v>-13.32291428571429</v>
      </c>
      <c r="DR23">
        <v>30.605914285714281</v>
      </c>
      <c r="DS23">
        <v>44.386599999999987</v>
      </c>
      <c r="DT23">
        <v>0.46871442857142848</v>
      </c>
      <c r="DU23">
        <v>42.865971428571427</v>
      </c>
      <c r="DV23">
        <v>34.258471428571433</v>
      </c>
      <c r="DW23">
        <v>3.5134085714285712</v>
      </c>
      <c r="DX23">
        <v>3.465988571428571</v>
      </c>
      <c r="DY23">
        <v>26.684671428571431</v>
      </c>
      <c r="DZ23">
        <v>26.454042857142859</v>
      </c>
      <c r="EA23">
        <v>1199.954285714286</v>
      </c>
      <c r="EB23">
        <v>0.95799085714285714</v>
      </c>
      <c r="EC23">
        <v>4.2009342857142862E-2</v>
      </c>
      <c r="ED23">
        <v>0</v>
      </c>
      <c r="EE23">
        <v>735.15357142857158</v>
      </c>
      <c r="EF23">
        <v>5.0001600000000002</v>
      </c>
      <c r="EG23">
        <v>11494.22857142857</v>
      </c>
      <c r="EH23">
        <v>9514.7828571428581</v>
      </c>
      <c r="EI23">
        <v>47.704999999999998</v>
      </c>
      <c r="EJ23">
        <v>49.544285714285706</v>
      </c>
      <c r="EK23">
        <v>48.892714285714291</v>
      </c>
      <c r="EL23">
        <v>48.232000000000014</v>
      </c>
      <c r="EM23">
        <v>49.339142857142861</v>
      </c>
      <c r="EN23">
        <v>1144.754285714286</v>
      </c>
      <c r="EO23">
        <v>50.2</v>
      </c>
      <c r="EP23">
        <v>0</v>
      </c>
      <c r="EQ23">
        <v>1199774.1000001431</v>
      </c>
      <c r="ER23">
        <v>0</v>
      </c>
      <c r="ES23">
        <v>735.14776000000018</v>
      </c>
      <c r="ET23">
        <v>-1.12476921560559</v>
      </c>
      <c r="EU23">
        <v>2718.9153740420788</v>
      </c>
      <c r="EV23">
        <v>11320.647999999999</v>
      </c>
      <c r="EW23">
        <v>15</v>
      </c>
      <c r="EX23">
        <v>1658749328.5</v>
      </c>
      <c r="EY23" t="s">
        <v>416</v>
      </c>
      <c r="EZ23">
        <v>1658749328.5</v>
      </c>
      <c r="FA23">
        <v>1658749323.0999999</v>
      </c>
      <c r="FB23">
        <v>14</v>
      </c>
      <c r="FC23">
        <v>-8.6999999999999994E-2</v>
      </c>
      <c r="FD23">
        <v>0.26200000000000001</v>
      </c>
      <c r="FE23">
        <v>-3.5779999999999998</v>
      </c>
      <c r="FF23">
        <v>0.46500000000000002</v>
      </c>
      <c r="FG23">
        <v>1067</v>
      </c>
      <c r="FH23">
        <v>31</v>
      </c>
      <c r="FI23">
        <v>0.6</v>
      </c>
      <c r="FJ23">
        <v>0.17</v>
      </c>
      <c r="FK23">
        <v>-10.017493902439019</v>
      </c>
      <c r="FL23">
        <v>-29.30049909407666</v>
      </c>
      <c r="FM23">
        <v>2.989301477515685</v>
      </c>
      <c r="FN23">
        <v>0</v>
      </c>
      <c r="FO23">
        <v>735.18311764705879</v>
      </c>
      <c r="FP23">
        <v>-0.69702062320992675</v>
      </c>
      <c r="FQ23">
        <v>0.24848053121816291</v>
      </c>
      <c r="FR23">
        <v>1</v>
      </c>
      <c r="FS23">
        <v>0.57380407317073168</v>
      </c>
      <c r="FT23">
        <v>-0.78896197212543573</v>
      </c>
      <c r="FU23">
        <v>7.9356514958511759E-2</v>
      </c>
      <c r="FV23">
        <v>0</v>
      </c>
      <c r="FW23">
        <v>1</v>
      </c>
      <c r="FX23">
        <v>3</v>
      </c>
      <c r="FY23" t="s">
        <v>430</v>
      </c>
      <c r="FZ23">
        <v>2.89167</v>
      </c>
      <c r="GA23">
        <v>2.8722300000000001</v>
      </c>
      <c r="GB23">
        <v>9.7268500000000004E-3</v>
      </c>
      <c r="GC23">
        <v>1.32271E-2</v>
      </c>
      <c r="GD23">
        <v>0.14256199999999999</v>
      </c>
      <c r="GE23">
        <v>0.14444599999999999</v>
      </c>
      <c r="GF23">
        <v>34274.199999999997</v>
      </c>
      <c r="GG23">
        <v>29690.2</v>
      </c>
      <c r="GH23">
        <v>30929.200000000001</v>
      </c>
      <c r="GI23">
        <v>28037.8</v>
      </c>
      <c r="GJ23">
        <v>34925.199999999997</v>
      </c>
      <c r="GK23">
        <v>33834.9</v>
      </c>
      <c r="GL23">
        <v>40307.199999999997</v>
      </c>
      <c r="GM23">
        <v>39070.300000000003</v>
      </c>
      <c r="GN23">
        <v>1.95425</v>
      </c>
      <c r="GO23">
        <v>2.0137299999999998</v>
      </c>
      <c r="GP23">
        <v>0</v>
      </c>
      <c r="GQ23">
        <v>0.105292</v>
      </c>
      <c r="GR23">
        <v>999.9</v>
      </c>
      <c r="GS23">
        <v>32.186900000000001</v>
      </c>
      <c r="GT23">
        <v>67.3</v>
      </c>
      <c r="GU23">
        <v>36</v>
      </c>
      <c r="GV23">
        <v>39.703299999999999</v>
      </c>
      <c r="GW23">
        <v>30.861799999999999</v>
      </c>
      <c r="GX23">
        <v>32.403799999999997</v>
      </c>
      <c r="GY23">
        <v>1</v>
      </c>
      <c r="GZ23">
        <v>0.55413900000000005</v>
      </c>
      <c r="HA23">
        <v>1.0971200000000001</v>
      </c>
      <c r="HB23">
        <v>20.208100000000002</v>
      </c>
      <c r="HC23">
        <v>5.2148899999999996</v>
      </c>
      <c r="HD23">
        <v>11.9739</v>
      </c>
      <c r="HE23">
        <v>4.9911500000000002</v>
      </c>
      <c r="HF23">
        <v>3.2926500000000001</v>
      </c>
      <c r="HG23">
        <v>8712.7000000000007</v>
      </c>
      <c r="HH23">
        <v>9999</v>
      </c>
      <c r="HI23">
        <v>9999</v>
      </c>
      <c r="HJ23">
        <v>999.9</v>
      </c>
      <c r="HK23">
        <v>4.9712800000000001</v>
      </c>
      <c r="HL23">
        <v>1.8740600000000001</v>
      </c>
      <c r="HM23">
        <v>1.8703799999999999</v>
      </c>
      <c r="HN23">
        <v>1.86995</v>
      </c>
      <c r="HO23">
        <v>1.87463</v>
      </c>
      <c r="HP23">
        <v>1.8712299999999999</v>
      </c>
      <c r="HQ23">
        <v>1.86676</v>
      </c>
      <c r="HR23">
        <v>1.87775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-2.218</v>
      </c>
      <c r="IG23">
        <v>0.59189999999999998</v>
      </c>
      <c r="IH23">
        <v>-2.2164748111094208</v>
      </c>
      <c r="II23">
        <v>1.7196870422270779E-5</v>
      </c>
      <c r="IJ23">
        <v>-2.1741833173098589E-6</v>
      </c>
      <c r="IK23">
        <v>9.0595066644434051E-10</v>
      </c>
      <c r="IL23">
        <v>-6.5682061971462508E-2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132.1</v>
      </c>
      <c r="IU23">
        <v>132.19999999999999</v>
      </c>
      <c r="IV23">
        <v>0.26733400000000002</v>
      </c>
      <c r="IW23">
        <v>2.6355</v>
      </c>
      <c r="IX23">
        <v>1.49902</v>
      </c>
      <c r="IY23">
        <v>2.3083499999999999</v>
      </c>
      <c r="IZ23">
        <v>1.69678</v>
      </c>
      <c r="JA23">
        <v>2.2949199999999998</v>
      </c>
      <c r="JB23">
        <v>40.912199999999999</v>
      </c>
      <c r="JC23">
        <v>14.5611</v>
      </c>
      <c r="JD23">
        <v>18</v>
      </c>
      <c r="JE23">
        <v>440.70800000000003</v>
      </c>
      <c r="JF23">
        <v>563.08199999999999</v>
      </c>
      <c r="JG23">
        <v>30.000900000000001</v>
      </c>
      <c r="JH23">
        <v>34.605899999999998</v>
      </c>
      <c r="JI23">
        <v>30.0001</v>
      </c>
      <c r="JJ23">
        <v>34.393599999999999</v>
      </c>
      <c r="JK23">
        <v>34.322200000000002</v>
      </c>
      <c r="JL23">
        <v>5.3782100000000002</v>
      </c>
      <c r="JM23">
        <v>21.201799999999999</v>
      </c>
      <c r="JN23">
        <v>100</v>
      </c>
      <c r="JO23">
        <v>30</v>
      </c>
      <c r="JP23">
        <v>60.152500000000003</v>
      </c>
      <c r="JQ23">
        <v>34.242600000000003</v>
      </c>
      <c r="JR23">
        <v>98.551900000000003</v>
      </c>
      <c r="JS23">
        <v>98.407899999999998</v>
      </c>
    </row>
    <row r="24" spans="1:279" x14ac:dyDescent="0.2">
      <c r="A24">
        <v>9</v>
      </c>
      <c r="B24">
        <v>1658757257</v>
      </c>
      <c r="C24">
        <v>32</v>
      </c>
      <c r="D24" t="s">
        <v>437</v>
      </c>
      <c r="E24" t="s">
        <v>438</v>
      </c>
      <c r="F24">
        <v>4</v>
      </c>
      <c r="G24">
        <v>1658757254.6875</v>
      </c>
      <c r="H24">
        <f t="shared" si="0"/>
        <v>4.6516834820030373E-4</v>
      </c>
      <c r="I24">
        <f t="shared" si="1"/>
        <v>0.46516834820030373</v>
      </c>
      <c r="J24">
        <f t="shared" si="2"/>
        <v>-0.1570263502278392</v>
      </c>
      <c r="K24">
        <f t="shared" si="3"/>
        <v>35.148962500000003</v>
      </c>
      <c r="L24">
        <f t="shared" si="4"/>
        <v>43.960841194847248</v>
      </c>
      <c r="M24">
        <f t="shared" si="5"/>
        <v>4.4519815374375948</v>
      </c>
      <c r="N24">
        <f t="shared" si="6"/>
        <v>3.5595891219758569</v>
      </c>
      <c r="O24">
        <f t="shared" si="7"/>
        <v>2.5311873152159613E-2</v>
      </c>
      <c r="P24">
        <f t="shared" si="8"/>
        <v>2.1484732952116832</v>
      </c>
      <c r="Q24">
        <f t="shared" si="9"/>
        <v>2.5147364772621267E-2</v>
      </c>
      <c r="R24">
        <f t="shared" si="10"/>
        <v>1.5731794169308075E-2</v>
      </c>
      <c r="S24">
        <f t="shared" si="11"/>
        <v>194.42326048743951</v>
      </c>
      <c r="T24">
        <f t="shared" si="12"/>
        <v>35.14739042342655</v>
      </c>
      <c r="U24">
        <f t="shared" si="13"/>
        <v>33.895562499999997</v>
      </c>
      <c r="V24">
        <f t="shared" si="14"/>
        <v>5.3119628503194232</v>
      </c>
      <c r="W24">
        <f t="shared" si="15"/>
        <v>66.658204001408819</v>
      </c>
      <c r="X24">
        <f t="shared" si="16"/>
        <v>3.5203615958035734</v>
      </c>
      <c r="Y24">
        <f t="shared" si="17"/>
        <v>5.2812127907454132</v>
      </c>
      <c r="Z24">
        <f t="shared" si="18"/>
        <v>1.7916012545158497</v>
      </c>
      <c r="AA24">
        <f t="shared" si="19"/>
        <v>-20.513924155633394</v>
      </c>
      <c r="AB24">
        <f t="shared" si="20"/>
        <v>-12.041819629849458</v>
      </c>
      <c r="AC24">
        <f t="shared" si="21"/>
        <v>-1.2942688734556578</v>
      </c>
      <c r="AD24">
        <f t="shared" si="22"/>
        <v>160.573247828501</v>
      </c>
      <c r="AE24">
        <f t="shared" si="23"/>
        <v>10.352226583635048</v>
      </c>
      <c r="AF24">
        <f t="shared" si="24"/>
        <v>0.37793353876703883</v>
      </c>
      <c r="AG24">
        <f t="shared" si="25"/>
        <v>-0.1570263502278392</v>
      </c>
      <c r="AH24">
        <v>48.291990693642532</v>
      </c>
      <c r="AI24">
        <v>39.347523030303023</v>
      </c>
      <c r="AJ24">
        <v>1.6046769993854999</v>
      </c>
      <c r="AK24">
        <v>64.835402596725899</v>
      </c>
      <c r="AL24">
        <f t="shared" si="26"/>
        <v>0.46516834820030373</v>
      </c>
      <c r="AM24">
        <v>34.260458707459222</v>
      </c>
      <c r="AN24">
        <v>34.777001764705872</v>
      </c>
      <c r="AO24">
        <v>1.02269256543586E-2</v>
      </c>
      <c r="AP24">
        <v>90.830883711978984</v>
      </c>
      <c r="AQ24">
        <v>10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31011.56310516144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1009.4881872991914</v>
      </c>
      <c r="BI24">
        <f t="shared" si="33"/>
        <v>-0.1570263502278392</v>
      </c>
      <c r="BJ24" t="e">
        <f t="shared" si="34"/>
        <v>#DIV/0!</v>
      </c>
      <c r="BK24">
        <f t="shared" si="35"/>
        <v>-1.5555045834459065E-4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1199.97875</v>
      </c>
      <c r="CQ24">
        <f t="shared" si="47"/>
        <v>1009.4881872991914</v>
      </c>
      <c r="CR24">
        <f t="shared" si="48"/>
        <v>0.84125505330756178</v>
      </c>
      <c r="CS24">
        <f t="shared" si="49"/>
        <v>0.1620222528835944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1658757254.6875</v>
      </c>
      <c r="CZ24">
        <v>35.148962500000003</v>
      </c>
      <c r="DA24">
        <v>48.962337499999997</v>
      </c>
      <c r="DB24">
        <v>34.761612499999998</v>
      </c>
      <c r="DC24">
        <v>34.275475</v>
      </c>
      <c r="DD24">
        <v>37.367787500000013</v>
      </c>
      <c r="DE24">
        <v>34.169224999999997</v>
      </c>
      <c r="DF24">
        <v>450.238</v>
      </c>
      <c r="DG24">
        <v>101.17149999999999</v>
      </c>
      <c r="DH24">
        <v>0.1000274875</v>
      </c>
      <c r="DI24">
        <v>33.791600000000003</v>
      </c>
      <c r="DJ24">
        <v>999.9</v>
      </c>
      <c r="DK24">
        <v>33.895562499999997</v>
      </c>
      <c r="DL24">
        <v>0</v>
      </c>
      <c r="DM24">
        <v>0</v>
      </c>
      <c r="DN24">
        <v>6002.34375</v>
      </c>
      <c r="DO24">
        <v>0</v>
      </c>
      <c r="DP24">
        <v>1813.1724999999999</v>
      </c>
      <c r="DQ24">
        <v>-13.813387499999999</v>
      </c>
      <c r="DR24">
        <v>36.414824999999993</v>
      </c>
      <c r="DS24">
        <v>50.700137499999997</v>
      </c>
      <c r="DT24">
        <v>0.48613075</v>
      </c>
      <c r="DU24">
        <v>48.962337499999997</v>
      </c>
      <c r="DV24">
        <v>34.275475</v>
      </c>
      <c r="DW24">
        <v>3.5168849999999998</v>
      </c>
      <c r="DX24">
        <v>3.4677012500000002</v>
      </c>
      <c r="DY24">
        <v>26.701462500000002</v>
      </c>
      <c r="DZ24">
        <v>26.4624375</v>
      </c>
      <c r="EA24">
        <v>1199.97875</v>
      </c>
      <c r="EB24">
        <v>0.95799049999999997</v>
      </c>
      <c r="EC24">
        <v>4.2009724999999998E-2</v>
      </c>
      <c r="ED24">
        <v>0</v>
      </c>
      <c r="EE24">
        <v>735.26474999999994</v>
      </c>
      <c r="EF24">
        <v>5.0001600000000002</v>
      </c>
      <c r="EG24">
        <v>11460.137500000001</v>
      </c>
      <c r="EH24">
        <v>9514.9587499999998</v>
      </c>
      <c r="EI24">
        <v>47.718499999999999</v>
      </c>
      <c r="EJ24">
        <v>49.554374999999993</v>
      </c>
      <c r="EK24">
        <v>48.890500000000003</v>
      </c>
      <c r="EL24">
        <v>48.226374999999997</v>
      </c>
      <c r="EM24">
        <v>49.296499999999988</v>
      </c>
      <c r="EN24">
        <v>1144.7774999999999</v>
      </c>
      <c r="EO24">
        <v>50.201250000000002</v>
      </c>
      <c r="EP24">
        <v>0</v>
      </c>
      <c r="EQ24">
        <v>1199777.7000000479</v>
      </c>
      <c r="ER24">
        <v>0</v>
      </c>
      <c r="ES24">
        <v>735.17723999999998</v>
      </c>
      <c r="ET24">
        <v>1.135769240797587</v>
      </c>
      <c r="EU24">
        <v>448.87691779783131</v>
      </c>
      <c r="EV24">
        <v>11402.832</v>
      </c>
      <c r="EW24">
        <v>15</v>
      </c>
      <c r="EX24">
        <v>1658749328.5</v>
      </c>
      <c r="EY24" t="s">
        <v>416</v>
      </c>
      <c r="EZ24">
        <v>1658749328.5</v>
      </c>
      <c r="FA24">
        <v>1658749323.0999999</v>
      </c>
      <c r="FB24">
        <v>14</v>
      </c>
      <c r="FC24">
        <v>-8.6999999999999994E-2</v>
      </c>
      <c r="FD24">
        <v>0.26200000000000001</v>
      </c>
      <c r="FE24">
        <v>-3.5779999999999998</v>
      </c>
      <c r="FF24">
        <v>0.46500000000000002</v>
      </c>
      <c r="FG24">
        <v>1067</v>
      </c>
      <c r="FH24">
        <v>31</v>
      </c>
      <c r="FI24">
        <v>0.6</v>
      </c>
      <c r="FJ24">
        <v>0.17</v>
      </c>
      <c r="FK24">
        <v>-11.66494475</v>
      </c>
      <c r="FL24">
        <v>-19.6221436772983</v>
      </c>
      <c r="FM24">
        <v>1.956078676002051</v>
      </c>
      <c r="FN24">
        <v>0</v>
      </c>
      <c r="FO24">
        <v>735.19252941176467</v>
      </c>
      <c r="FP24">
        <v>-0.28134453433020301</v>
      </c>
      <c r="FQ24">
        <v>0.26814134061481698</v>
      </c>
      <c r="FR24">
        <v>1</v>
      </c>
      <c r="FS24">
        <v>0.53792700000000004</v>
      </c>
      <c r="FT24">
        <v>-0.63671036397748715</v>
      </c>
      <c r="FU24">
        <v>6.6896426174721774E-2</v>
      </c>
      <c r="FV24">
        <v>0</v>
      </c>
      <c r="FW24">
        <v>1</v>
      </c>
      <c r="FX24">
        <v>3</v>
      </c>
      <c r="FY24" t="s">
        <v>430</v>
      </c>
      <c r="FZ24">
        <v>2.89168</v>
      </c>
      <c r="GA24">
        <v>2.8722099999999999</v>
      </c>
      <c r="GB24">
        <v>1.1468799999999999E-2</v>
      </c>
      <c r="GC24">
        <v>1.5117E-2</v>
      </c>
      <c r="GD24">
        <v>0.14266100000000001</v>
      </c>
      <c r="GE24">
        <v>0.144486</v>
      </c>
      <c r="GF24">
        <v>34214</v>
      </c>
      <c r="GG24">
        <v>29633.4</v>
      </c>
      <c r="GH24">
        <v>30929.3</v>
      </c>
      <c r="GI24">
        <v>28037.8</v>
      </c>
      <c r="GJ24">
        <v>34921.300000000003</v>
      </c>
      <c r="GK24">
        <v>33832.9</v>
      </c>
      <c r="GL24">
        <v>40307.300000000003</v>
      </c>
      <c r="GM24">
        <v>39069.800000000003</v>
      </c>
      <c r="GN24">
        <v>1.95445</v>
      </c>
      <c r="GO24">
        <v>2.0137299999999998</v>
      </c>
      <c r="GP24">
        <v>0</v>
      </c>
      <c r="GQ24">
        <v>0.104807</v>
      </c>
      <c r="GR24">
        <v>999.9</v>
      </c>
      <c r="GS24">
        <v>32.202599999999997</v>
      </c>
      <c r="GT24">
        <v>67.3</v>
      </c>
      <c r="GU24">
        <v>36</v>
      </c>
      <c r="GV24">
        <v>39.704799999999999</v>
      </c>
      <c r="GW24">
        <v>30.591799999999999</v>
      </c>
      <c r="GX24">
        <v>33.457500000000003</v>
      </c>
      <c r="GY24">
        <v>1</v>
      </c>
      <c r="GZ24">
        <v>0.55425100000000005</v>
      </c>
      <c r="HA24">
        <v>1.0982799999999999</v>
      </c>
      <c r="HB24">
        <v>20.208100000000002</v>
      </c>
      <c r="HC24">
        <v>5.2148899999999996</v>
      </c>
      <c r="HD24">
        <v>11.974</v>
      </c>
      <c r="HE24">
        <v>4.9911000000000003</v>
      </c>
      <c r="HF24">
        <v>3.2926000000000002</v>
      </c>
      <c r="HG24">
        <v>8712.7000000000007</v>
      </c>
      <c r="HH24">
        <v>9999</v>
      </c>
      <c r="HI24">
        <v>9999</v>
      </c>
      <c r="HJ24">
        <v>999.9</v>
      </c>
      <c r="HK24">
        <v>4.9713000000000003</v>
      </c>
      <c r="HL24">
        <v>1.87408</v>
      </c>
      <c r="HM24">
        <v>1.87036</v>
      </c>
      <c r="HN24">
        <v>1.8699600000000001</v>
      </c>
      <c r="HO24">
        <v>1.87463</v>
      </c>
      <c r="HP24">
        <v>1.8712299999999999</v>
      </c>
      <c r="HQ24">
        <v>1.86676</v>
      </c>
      <c r="HR24">
        <v>1.8777600000000001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-2.2189999999999999</v>
      </c>
      <c r="IG24">
        <v>0.59299999999999997</v>
      </c>
      <c r="IH24">
        <v>-2.2164748111094208</v>
      </c>
      <c r="II24">
        <v>1.7196870422270779E-5</v>
      </c>
      <c r="IJ24">
        <v>-2.1741833173098589E-6</v>
      </c>
      <c r="IK24">
        <v>9.0595066644434051E-10</v>
      </c>
      <c r="IL24">
        <v>-6.5682061971462508E-2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132.1</v>
      </c>
      <c r="IU24">
        <v>132.19999999999999</v>
      </c>
      <c r="IV24">
        <v>0.28320299999999998</v>
      </c>
      <c r="IW24">
        <v>2.63306</v>
      </c>
      <c r="IX24">
        <v>1.49902</v>
      </c>
      <c r="IY24">
        <v>2.3083499999999999</v>
      </c>
      <c r="IZ24">
        <v>1.69678</v>
      </c>
      <c r="JA24">
        <v>2.2997999999999998</v>
      </c>
      <c r="JB24">
        <v>40.938000000000002</v>
      </c>
      <c r="JC24">
        <v>14.552300000000001</v>
      </c>
      <c r="JD24">
        <v>18</v>
      </c>
      <c r="JE24">
        <v>440.822</v>
      </c>
      <c r="JF24">
        <v>563.096</v>
      </c>
      <c r="JG24">
        <v>30.000599999999999</v>
      </c>
      <c r="JH24">
        <v>34.606400000000001</v>
      </c>
      <c r="JI24">
        <v>30</v>
      </c>
      <c r="JJ24">
        <v>34.393599999999999</v>
      </c>
      <c r="JK24">
        <v>34.323700000000002</v>
      </c>
      <c r="JL24">
        <v>5.6705399999999999</v>
      </c>
      <c r="JM24">
        <v>21.201799999999999</v>
      </c>
      <c r="JN24">
        <v>100</v>
      </c>
      <c r="JO24">
        <v>30</v>
      </c>
      <c r="JP24">
        <v>66.831199999999995</v>
      </c>
      <c r="JQ24">
        <v>34.228299999999997</v>
      </c>
      <c r="JR24">
        <v>98.552099999999996</v>
      </c>
      <c r="JS24">
        <v>98.407200000000003</v>
      </c>
    </row>
    <row r="25" spans="1:279" x14ac:dyDescent="0.2">
      <c r="A25">
        <v>10</v>
      </c>
      <c r="B25">
        <v>1658757261</v>
      </c>
      <c r="C25">
        <v>36</v>
      </c>
      <c r="D25" t="s">
        <v>439</v>
      </c>
      <c r="E25" t="s">
        <v>440</v>
      </c>
      <c r="F25">
        <v>4</v>
      </c>
      <c r="G25">
        <v>1658757259</v>
      </c>
      <c r="H25">
        <f t="shared" si="0"/>
        <v>4.666237105667865E-4</v>
      </c>
      <c r="I25">
        <f t="shared" si="1"/>
        <v>0.46662371056678648</v>
      </c>
      <c r="J25">
        <f t="shared" si="2"/>
        <v>-7.8962473705813108E-2</v>
      </c>
      <c r="K25">
        <f t="shared" si="3"/>
        <v>41.925671428571427</v>
      </c>
      <c r="L25">
        <f t="shared" si="4"/>
        <v>45.630932802617046</v>
      </c>
      <c r="M25">
        <f t="shared" si="5"/>
        <v>4.6211939925366758</v>
      </c>
      <c r="N25">
        <f t="shared" si="6"/>
        <v>4.2459500395676546</v>
      </c>
      <c r="O25">
        <f t="shared" si="7"/>
        <v>2.5418119353648676E-2</v>
      </c>
      <c r="P25">
        <f t="shared" si="8"/>
        <v>2.1535108670296026</v>
      </c>
      <c r="Q25">
        <f t="shared" si="9"/>
        <v>2.5252617240062503E-2</v>
      </c>
      <c r="R25">
        <f t="shared" si="10"/>
        <v>1.5797665541313604E-2</v>
      </c>
      <c r="S25">
        <f t="shared" si="11"/>
        <v>194.42498361245282</v>
      </c>
      <c r="T25">
        <f t="shared" si="12"/>
        <v>35.149418838553743</v>
      </c>
      <c r="U25">
        <f t="shared" si="13"/>
        <v>33.901085714285713</v>
      </c>
      <c r="V25">
        <f t="shared" si="14"/>
        <v>5.3136008550115861</v>
      </c>
      <c r="W25">
        <f t="shared" si="15"/>
        <v>66.70514146514256</v>
      </c>
      <c r="X25">
        <f t="shared" si="16"/>
        <v>3.5239005261779983</v>
      </c>
      <c r="Y25">
        <f t="shared" si="17"/>
        <v>5.2828019681503084</v>
      </c>
      <c r="Z25">
        <f t="shared" si="18"/>
        <v>1.7897003288335878</v>
      </c>
      <c r="AA25">
        <f t="shared" si="19"/>
        <v>-20.578105635995286</v>
      </c>
      <c r="AB25">
        <f t="shared" si="20"/>
        <v>-12.086018105569817</v>
      </c>
      <c r="AC25">
        <f t="shared" si="21"/>
        <v>-1.2960497770225718</v>
      </c>
      <c r="AD25">
        <f t="shared" si="22"/>
        <v>160.46481009386514</v>
      </c>
      <c r="AE25">
        <f t="shared" si="23"/>
        <v>10.642524458072689</v>
      </c>
      <c r="AF25">
        <f t="shared" si="24"/>
        <v>0.39371276029293834</v>
      </c>
      <c r="AG25">
        <f t="shared" si="25"/>
        <v>-7.8962473705813108E-2</v>
      </c>
      <c r="AH25">
        <v>55.184472976036893</v>
      </c>
      <c r="AI25">
        <v>45.922388484848462</v>
      </c>
      <c r="AJ25">
        <v>1.6414033138989601</v>
      </c>
      <c r="AK25">
        <v>64.835402596725899</v>
      </c>
      <c r="AL25">
        <f t="shared" si="26"/>
        <v>0.46662371056678648</v>
      </c>
      <c r="AM25">
        <v>34.27752183347831</v>
      </c>
      <c r="AN25">
        <v>34.806484705882347</v>
      </c>
      <c r="AO25">
        <v>8.9074291356552524E-3</v>
      </c>
      <c r="AP25">
        <v>90.830883711978984</v>
      </c>
      <c r="AQ25">
        <v>10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31137.717687072731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1009.4975997991983</v>
      </c>
      <c r="BI25">
        <f t="shared" si="33"/>
        <v>-7.8962473705813108E-2</v>
      </c>
      <c r="BJ25" t="e">
        <f t="shared" si="34"/>
        <v>#DIV/0!</v>
      </c>
      <c r="BK25">
        <f t="shared" si="35"/>
        <v>-7.8219575481427327E-5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1199.99</v>
      </c>
      <c r="CQ25">
        <f t="shared" si="47"/>
        <v>1009.4975997991983</v>
      </c>
      <c r="CR25">
        <f t="shared" si="48"/>
        <v>0.84125501029108429</v>
      </c>
      <c r="CS25">
        <f t="shared" si="49"/>
        <v>0.16202216986179285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1658757259</v>
      </c>
      <c r="CZ25">
        <v>41.925671428571427</v>
      </c>
      <c r="DA25">
        <v>56.130542857142864</v>
      </c>
      <c r="DB25">
        <v>34.795957142857148</v>
      </c>
      <c r="DC25">
        <v>34.289528571428569</v>
      </c>
      <c r="DD25">
        <v>44.145542857142857</v>
      </c>
      <c r="DE25">
        <v>34.202485714285707</v>
      </c>
      <c r="DF25">
        <v>450.22714285714289</v>
      </c>
      <c r="DG25">
        <v>101.1732857142857</v>
      </c>
      <c r="DH25">
        <v>9.9988985714285716E-2</v>
      </c>
      <c r="DI25">
        <v>33.796985714285711</v>
      </c>
      <c r="DJ25">
        <v>999.89999999999986</v>
      </c>
      <c r="DK25">
        <v>33.901085714285713</v>
      </c>
      <c r="DL25">
        <v>0</v>
      </c>
      <c r="DM25">
        <v>0</v>
      </c>
      <c r="DN25">
        <v>6024.6457142857134</v>
      </c>
      <c r="DO25">
        <v>0</v>
      </c>
      <c r="DP25">
        <v>1523.542857142857</v>
      </c>
      <c r="DQ25">
        <v>-14.204914285714279</v>
      </c>
      <c r="DR25">
        <v>43.437100000000001</v>
      </c>
      <c r="DS25">
        <v>58.123571428571431</v>
      </c>
      <c r="DT25">
        <v>0.50642957142857137</v>
      </c>
      <c r="DU25">
        <v>56.130542857142864</v>
      </c>
      <c r="DV25">
        <v>34.289528571428569</v>
      </c>
      <c r="DW25">
        <v>3.520425714285714</v>
      </c>
      <c r="DX25">
        <v>3.4691900000000002</v>
      </c>
      <c r="DY25">
        <v>26.71857142857143</v>
      </c>
      <c r="DZ25">
        <v>26.4697</v>
      </c>
      <c r="EA25">
        <v>1199.99</v>
      </c>
      <c r="EB25">
        <v>0.95799371428571434</v>
      </c>
      <c r="EC25">
        <v>4.2006285714285718E-2</v>
      </c>
      <c r="ED25">
        <v>0</v>
      </c>
      <c r="EE25">
        <v>734.97128571428573</v>
      </c>
      <c r="EF25">
        <v>5.0001600000000002</v>
      </c>
      <c r="EG25">
        <v>11067.357142857139</v>
      </c>
      <c r="EH25">
        <v>9515.0714285714294</v>
      </c>
      <c r="EI25">
        <v>47.686999999999998</v>
      </c>
      <c r="EJ25">
        <v>49.571000000000012</v>
      </c>
      <c r="EK25">
        <v>48.874714285714283</v>
      </c>
      <c r="EL25">
        <v>48.186999999999998</v>
      </c>
      <c r="EM25">
        <v>49.285428571428582</v>
      </c>
      <c r="EN25">
        <v>1144.79</v>
      </c>
      <c r="EO25">
        <v>50.2</v>
      </c>
      <c r="EP25">
        <v>0</v>
      </c>
      <c r="EQ25">
        <v>1199781.9000000949</v>
      </c>
      <c r="ER25">
        <v>0</v>
      </c>
      <c r="ES25">
        <v>735.09719230769224</v>
      </c>
      <c r="ET25">
        <v>-5.3162384512660747E-2</v>
      </c>
      <c r="EU25">
        <v>-2372.4717958228061</v>
      </c>
      <c r="EV25">
        <v>11351.59230769231</v>
      </c>
      <c r="EW25">
        <v>15</v>
      </c>
      <c r="EX25">
        <v>1658749328.5</v>
      </c>
      <c r="EY25" t="s">
        <v>416</v>
      </c>
      <c r="EZ25">
        <v>1658749328.5</v>
      </c>
      <c r="FA25">
        <v>1658749323.0999999</v>
      </c>
      <c r="FB25">
        <v>14</v>
      </c>
      <c r="FC25">
        <v>-8.6999999999999994E-2</v>
      </c>
      <c r="FD25">
        <v>0.26200000000000001</v>
      </c>
      <c r="FE25">
        <v>-3.5779999999999998</v>
      </c>
      <c r="FF25">
        <v>0.46500000000000002</v>
      </c>
      <c r="FG25">
        <v>1067</v>
      </c>
      <c r="FH25">
        <v>31</v>
      </c>
      <c r="FI25">
        <v>0.6</v>
      </c>
      <c r="FJ25">
        <v>0.17</v>
      </c>
      <c r="FK25">
        <v>-12.8013285</v>
      </c>
      <c r="FL25">
        <v>-12.730396322701701</v>
      </c>
      <c r="FM25">
        <v>1.27293276046999</v>
      </c>
      <c r="FN25">
        <v>0</v>
      </c>
      <c r="FO25">
        <v>735.15147058823538</v>
      </c>
      <c r="FP25">
        <v>-2.4751712076800231E-2</v>
      </c>
      <c r="FQ25">
        <v>0.26861181649078159</v>
      </c>
      <c r="FR25">
        <v>1</v>
      </c>
      <c r="FS25">
        <v>0.51124915000000004</v>
      </c>
      <c r="FT25">
        <v>-0.29898812757973992</v>
      </c>
      <c r="FU25">
        <v>4.4533251605148927E-2</v>
      </c>
      <c r="FV25">
        <v>0</v>
      </c>
      <c r="FW25">
        <v>1</v>
      </c>
      <c r="FX25">
        <v>3</v>
      </c>
      <c r="FY25" t="s">
        <v>430</v>
      </c>
      <c r="FZ25">
        <v>2.8914599999999999</v>
      </c>
      <c r="GA25">
        <v>2.8723200000000002</v>
      </c>
      <c r="GB25">
        <v>1.32452E-2</v>
      </c>
      <c r="GC25">
        <v>1.6982000000000001E-2</v>
      </c>
      <c r="GD25">
        <v>0.142738</v>
      </c>
      <c r="GE25">
        <v>0.14452899999999999</v>
      </c>
      <c r="GF25">
        <v>34152.800000000003</v>
      </c>
      <c r="GG25">
        <v>29577.7</v>
      </c>
      <c r="GH25">
        <v>30929.5</v>
      </c>
      <c r="GI25">
        <v>28038.1</v>
      </c>
      <c r="GJ25">
        <v>34918.5</v>
      </c>
      <c r="GK25">
        <v>33832.300000000003</v>
      </c>
      <c r="GL25">
        <v>40307.699999999997</v>
      </c>
      <c r="GM25">
        <v>39071</v>
      </c>
      <c r="GN25">
        <v>1.9544299999999999</v>
      </c>
      <c r="GO25">
        <v>2.0135999999999998</v>
      </c>
      <c r="GP25">
        <v>0</v>
      </c>
      <c r="GQ25">
        <v>0.103936</v>
      </c>
      <c r="GR25">
        <v>999.9</v>
      </c>
      <c r="GS25">
        <v>32.216799999999999</v>
      </c>
      <c r="GT25">
        <v>67.3</v>
      </c>
      <c r="GU25">
        <v>36</v>
      </c>
      <c r="GV25">
        <v>39.707799999999999</v>
      </c>
      <c r="GW25">
        <v>30.591799999999999</v>
      </c>
      <c r="GX25">
        <v>33.008800000000001</v>
      </c>
      <c r="GY25">
        <v>1</v>
      </c>
      <c r="GZ25">
        <v>0.55432400000000004</v>
      </c>
      <c r="HA25">
        <v>1.09883</v>
      </c>
      <c r="HB25">
        <v>20.208100000000002</v>
      </c>
      <c r="HC25">
        <v>5.2145900000000003</v>
      </c>
      <c r="HD25">
        <v>11.974</v>
      </c>
      <c r="HE25">
        <v>4.9913499999999997</v>
      </c>
      <c r="HF25">
        <v>3.2925800000000001</v>
      </c>
      <c r="HG25">
        <v>8713</v>
      </c>
      <c r="HH25">
        <v>9999</v>
      </c>
      <c r="HI25">
        <v>9999</v>
      </c>
      <c r="HJ25">
        <v>999.9</v>
      </c>
      <c r="HK25">
        <v>4.9713099999999999</v>
      </c>
      <c r="HL25">
        <v>1.8740699999999999</v>
      </c>
      <c r="HM25">
        <v>1.8703799999999999</v>
      </c>
      <c r="HN25">
        <v>1.86995</v>
      </c>
      <c r="HO25">
        <v>1.8746100000000001</v>
      </c>
      <c r="HP25">
        <v>1.8712299999999999</v>
      </c>
      <c r="HQ25">
        <v>1.86676</v>
      </c>
      <c r="HR25">
        <v>1.87775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-2.2200000000000002</v>
      </c>
      <c r="IG25">
        <v>0.59389999999999998</v>
      </c>
      <c r="IH25">
        <v>-2.2164748111094208</v>
      </c>
      <c r="II25">
        <v>1.7196870422270779E-5</v>
      </c>
      <c r="IJ25">
        <v>-2.1741833173098589E-6</v>
      </c>
      <c r="IK25">
        <v>9.0595066644434051E-10</v>
      </c>
      <c r="IL25">
        <v>-6.5682061971462508E-2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132.19999999999999</v>
      </c>
      <c r="IU25">
        <v>132.30000000000001</v>
      </c>
      <c r="IV25">
        <v>0.29663099999999998</v>
      </c>
      <c r="IW25">
        <v>2.63794</v>
      </c>
      <c r="IX25">
        <v>1.49902</v>
      </c>
      <c r="IY25">
        <v>2.3095699999999999</v>
      </c>
      <c r="IZ25">
        <v>1.69678</v>
      </c>
      <c r="JA25">
        <v>2.2607400000000002</v>
      </c>
      <c r="JB25">
        <v>40.938000000000002</v>
      </c>
      <c r="JC25">
        <v>14.5611</v>
      </c>
      <c r="JD25">
        <v>18</v>
      </c>
      <c r="JE25">
        <v>440.82400000000001</v>
      </c>
      <c r="JF25">
        <v>563.01099999999997</v>
      </c>
      <c r="JG25">
        <v>30.000399999999999</v>
      </c>
      <c r="JH25">
        <v>34.6083</v>
      </c>
      <c r="JI25">
        <v>30.0002</v>
      </c>
      <c r="JJ25">
        <v>34.396099999999997</v>
      </c>
      <c r="JK25">
        <v>34.325299999999999</v>
      </c>
      <c r="JL25">
        <v>5.9679099999999998</v>
      </c>
      <c r="JM25">
        <v>21.201799999999999</v>
      </c>
      <c r="JN25">
        <v>100</v>
      </c>
      <c r="JO25">
        <v>30</v>
      </c>
      <c r="JP25">
        <v>70.172799999999995</v>
      </c>
      <c r="JQ25">
        <v>34.2136</v>
      </c>
      <c r="JR25">
        <v>98.552899999999994</v>
      </c>
      <c r="JS25">
        <v>98.409400000000005</v>
      </c>
    </row>
    <row r="26" spans="1:279" x14ac:dyDescent="0.2">
      <c r="A26">
        <v>11</v>
      </c>
      <c r="B26">
        <v>1658757265</v>
      </c>
      <c r="C26">
        <v>40</v>
      </c>
      <c r="D26" t="s">
        <v>441</v>
      </c>
      <c r="E26" t="s">
        <v>442</v>
      </c>
      <c r="F26">
        <v>4</v>
      </c>
      <c r="G26">
        <v>1658757262.6875</v>
      </c>
      <c r="H26">
        <f t="shared" si="0"/>
        <v>4.6617357982069705E-4</v>
      </c>
      <c r="I26">
        <f t="shared" si="1"/>
        <v>0.46617357982069707</v>
      </c>
      <c r="J26">
        <f t="shared" si="2"/>
        <v>-0.13826488920832034</v>
      </c>
      <c r="K26">
        <f t="shared" si="3"/>
        <v>47.861624999999997</v>
      </c>
      <c r="L26">
        <f t="shared" si="4"/>
        <v>55.0850871080861</v>
      </c>
      <c r="M26">
        <f t="shared" si="5"/>
        <v>5.5786314875519141</v>
      </c>
      <c r="N26">
        <f t="shared" si="6"/>
        <v>4.8470898801793458</v>
      </c>
      <c r="O26">
        <f t="shared" si="7"/>
        <v>2.545363271878634E-2</v>
      </c>
      <c r="P26">
        <f t="shared" si="8"/>
        <v>2.1433923252109488</v>
      </c>
      <c r="Q26">
        <f t="shared" si="9"/>
        <v>2.5286891501822794E-2</v>
      </c>
      <c r="R26">
        <f t="shared" si="10"/>
        <v>1.5819197061102602E-2</v>
      </c>
      <c r="S26">
        <f t="shared" si="11"/>
        <v>194.42665198744638</v>
      </c>
      <c r="T26">
        <f t="shared" si="12"/>
        <v>35.157275138254242</v>
      </c>
      <c r="U26">
        <f t="shared" si="13"/>
        <v>33.895024999999997</v>
      </c>
      <c r="V26">
        <f t="shared" si="14"/>
        <v>5.3118034688500346</v>
      </c>
      <c r="W26">
        <f t="shared" si="15"/>
        <v>66.742686611948386</v>
      </c>
      <c r="X26">
        <f t="shared" si="16"/>
        <v>3.5262634894927447</v>
      </c>
      <c r="Y26">
        <f t="shared" si="17"/>
        <v>5.2833706110677703</v>
      </c>
      <c r="Z26">
        <f t="shared" si="18"/>
        <v>1.7855399793572899</v>
      </c>
      <c r="AA26">
        <f t="shared" si="19"/>
        <v>-20.558254870092739</v>
      </c>
      <c r="AB26">
        <f t="shared" si="20"/>
        <v>-11.106238324321435</v>
      </c>
      <c r="AC26">
        <f t="shared" si="21"/>
        <v>-1.1965808492314278</v>
      </c>
      <c r="AD26">
        <f t="shared" si="22"/>
        <v>161.56557794380078</v>
      </c>
      <c r="AE26">
        <f t="shared" si="23"/>
        <v>10.770216593863376</v>
      </c>
      <c r="AF26">
        <f t="shared" si="24"/>
        <v>0.40105404373538905</v>
      </c>
      <c r="AG26">
        <f t="shared" si="25"/>
        <v>-0.13826488920832034</v>
      </c>
      <c r="AH26">
        <v>62.000350017760702</v>
      </c>
      <c r="AI26">
        <v>52.622761818181822</v>
      </c>
      <c r="AJ26">
        <v>1.6760950079841159</v>
      </c>
      <c r="AK26">
        <v>64.835402596725899</v>
      </c>
      <c r="AL26">
        <f t="shared" si="26"/>
        <v>0.46617357982069707</v>
      </c>
      <c r="AM26">
        <v>34.290633286435742</v>
      </c>
      <c r="AN26">
        <v>34.829133235294123</v>
      </c>
      <c r="AO26">
        <v>7.6365155844062022E-3</v>
      </c>
      <c r="AP26">
        <v>90.830883711978984</v>
      </c>
      <c r="AQ26">
        <v>10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30883.008829004426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1009.5060372991949</v>
      </c>
      <c r="BI26">
        <f t="shared" si="33"/>
        <v>-0.13826488920832034</v>
      </c>
      <c r="BJ26" t="e">
        <f t="shared" si="34"/>
        <v>#DIV/0!</v>
      </c>
      <c r="BK26">
        <f t="shared" si="35"/>
        <v>-1.3696291463321058E-4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</v>
      </c>
      <c r="CQ26">
        <f t="shared" si="47"/>
        <v>1009.5060372991949</v>
      </c>
      <c r="CR26">
        <f t="shared" si="48"/>
        <v>0.84125503108266242</v>
      </c>
      <c r="CS26">
        <f t="shared" si="49"/>
        <v>0.16202220998953865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1658757262.6875</v>
      </c>
      <c r="CZ26">
        <v>47.861624999999997</v>
      </c>
      <c r="DA26">
        <v>62.239299999999993</v>
      </c>
      <c r="DB26">
        <v>34.819387499999998</v>
      </c>
      <c r="DC26">
        <v>34.303562499999998</v>
      </c>
      <c r="DD26">
        <v>50.082612500000003</v>
      </c>
      <c r="DE26">
        <v>34.225225000000009</v>
      </c>
      <c r="DF26">
        <v>450.25687499999998</v>
      </c>
      <c r="DG26">
        <v>101.172875</v>
      </c>
      <c r="DH26">
        <v>0.10011521249999999</v>
      </c>
      <c r="DI26">
        <v>33.7989125</v>
      </c>
      <c r="DJ26">
        <v>999.9</v>
      </c>
      <c r="DK26">
        <v>33.895024999999997</v>
      </c>
      <c r="DL26">
        <v>0</v>
      </c>
      <c r="DM26">
        <v>0</v>
      </c>
      <c r="DN26">
        <v>5979.6887500000003</v>
      </c>
      <c r="DO26">
        <v>0</v>
      </c>
      <c r="DP26">
        <v>1462.7149999999999</v>
      </c>
      <c r="DQ26">
        <v>-14.377675</v>
      </c>
      <c r="DR26">
        <v>49.588262499999999</v>
      </c>
      <c r="DS26">
        <v>64.450187499999998</v>
      </c>
      <c r="DT26">
        <v>0.51584200000000002</v>
      </c>
      <c r="DU26">
        <v>62.239299999999993</v>
      </c>
      <c r="DV26">
        <v>34.303562499999998</v>
      </c>
      <c r="DW26">
        <v>3.5227762500000002</v>
      </c>
      <c r="DX26">
        <v>3.4705862500000002</v>
      </c>
      <c r="DY26">
        <v>26.729925000000001</v>
      </c>
      <c r="DZ26">
        <v>26.476537499999999</v>
      </c>
      <c r="EA26">
        <v>1200</v>
      </c>
      <c r="EB26">
        <v>0.95799049999999997</v>
      </c>
      <c r="EC26">
        <v>4.2009724999999998E-2</v>
      </c>
      <c r="ED26">
        <v>0</v>
      </c>
      <c r="EE26">
        <v>734.91650000000004</v>
      </c>
      <c r="EF26">
        <v>5.0001600000000002</v>
      </c>
      <c r="EG26">
        <v>11558.2125</v>
      </c>
      <c r="EH26">
        <v>9515.1375000000007</v>
      </c>
      <c r="EI26">
        <v>47.655999999999999</v>
      </c>
      <c r="EJ26">
        <v>49.569875000000003</v>
      </c>
      <c r="EK26">
        <v>48.859250000000003</v>
      </c>
      <c r="EL26">
        <v>48.194875000000003</v>
      </c>
      <c r="EM26">
        <v>49.296499999999988</v>
      </c>
      <c r="EN26">
        <v>1144.7987499999999</v>
      </c>
      <c r="EO26">
        <v>50.201250000000002</v>
      </c>
      <c r="EP26">
        <v>0</v>
      </c>
      <c r="EQ26">
        <v>1199785.5</v>
      </c>
      <c r="ER26">
        <v>0</v>
      </c>
      <c r="ES26">
        <v>735.083153846154</v>
      </c>
      <c r="ET26">
        <v>-1.504273494847939</v>
      </c>
      <c r="EU26">
        <v>271.09401676683268</v>
      </c>
      <c r="EV26">
        <v>11403.31923076923</v>
      </c>
      <c r="EW26">
        <v>15</v>
      </c>
      <c r="EX26">
        <v>1658749328.5</v>
      </c>
      <c r="EY26" t="s">
        <v>416</v>
      </c>
      <c r="EZ26">
        <v>1658749328.5</v>
      </c>
      <c r="FA26">
        <v>1658749323.0999999</v>
      </c>
      <c r="FB26">
        <v>14</v>
      </c>
      <c r="FC26">
        <v>-8.6999999999999994E-2</v>
      </c>
      <c r="FD26">
        <v>0.26200000000000001</v>
      </c>
      <c r="FE26">
        <v>-3.5779999999999998</v>
      </c>
      <c r="FF26">
        <v>0.46500000000000002</v>
      </c>
      <c r="FG26">
        <v>1067</v>
      </c>
      <c r="FH26">
        <v>31</v>
      </c>
      <c r="FI26">
        <v>0.6</v>
      </c>
      <c r="FJ26">
        <v>0.17</v>
      </c>
      <c r="FK26">
        <v>-13.5279025</v>
      </c>
      <c r="FL26">
        <v>-7.9988138836772764</v>
      </c>
      <c r="FM26">
        <v>0.80776300283174018</v>
      </c>
      <c r="FN26">
        <v>0</v>
      </c>
      <c r="FO26">
        <v>735.0980882352942</v>
      </c>
      <c r="FP26">
        <v>-0.68190985012932903</v>
      </c>
      <c r="FQ26">
        <v>0.28150231089293137</v>
      </c>
      <c r="FR26">
        <v>1</v>
      </c>
      <c r="FS26">
        <v>0.49652315000000002</v>
      </c>
      <c r="FT26">
        <v>5.0427332082550368E-2</v>
      </c>
      <c r="FU26">
        <v>2.3690808242385911E-2</v>
      </c>
      <c r="FV26">
        <v>1</v>
      </c>
      <c r="FW26">
        <v>2</v>
      </c>
      <c r="FX26">
        <v>3</v>
      </c>
      <c r="FY26" t="s">
        <v>417</v>
      </c>
      <c r="FZ26">
        <v>2.89167</v>
      </c>
      <c r="GA26">
        <v>2.8721700000000001</v>
      </c>
      <c r="GB26">
        <v>1.50516E-2</v>
      </c>
      <c r="GC26">
        <v>1.88813E-2</v>
      </c>
      <c r="GD26">
        <v>0.14279600000000001</v>
      </c>
      <c r="GE26">
        <v>0.144565</v>
      </c>
      <c r="GF26">
        <v>34089.1</v>
      </c>
      <c r="GG26">
        <v>29521</v>
      </c>
      <c r="GH26">
        <v>30928.5</v>
      </c>
      <c r="GI26">
        <v>28038.6</v>
      </c>
      <c r="GJ26">
        <v>34915.199999999997</v>
      </c>
      <c r="GK26">
        <v>33831.199999999997</v>
      </c>
      <c r="GL26">
        <v>40306.5</v>
      </c>
      <c r="GM26">
        <v>39071.4</v>
      </c>
      <c r="GN26">
        <v>1.95478</v>
      </c>
      <c r="GO26">
        <v>2.0135800000000001</v>
      </c>
      <c r="GP26">
        <v>0</v>
      </c>
      <c r="GQ26">
        <v>0.102155</v>
      </c>
      <c r="GR26">
        <v>999.9</v>
      </c>
      <c r="GS26">
        <v>32.230400000000003</v>
      </c>
      <c r="GT26">
        <v>67.3</v>
      </c>
      <c r="GU26">
        <v>36</v>
      </c>
      <c r="GV26">
        <v>39.7059</v>
      </c>
      <c r="GW26">
        <v>30.771799999999999</v>
      </c>
      <c r="GX26">
        <v>33.4054</v>
      </c>
      <c r="GY26">
        <v>1</v>
      </c>
      <c r="GZ26">
        <v>0.55439499999999997</v>
      </c>
      <c r="HA26">
        <v>1.09812</v>
      </c>
      <c r="HB26">
        <v>20.208100000000002</v>
      </c>
      <c r="HC26">
        <v>5.2145900000000003</v>
      </c>
      <c r="HD26">
        <v>11.974</v>
      </c>
      <c r="HE26">
        <v>4.9908999999999999</v>
      </c>
      <c r="HF26">
        <v>3.2924500000000001</v>
      </c>
      <c r="HG26">
        <v>8713</v>
      </c>
      <c r="HH26">
        <v>9999</v>
      </c>
      <c r="HI26">
        <v>9999</v>
      </c>
      <c r="HJ26">
        <v>999.9</v>
      </c>
      <c r="HK26">
        <v>4.97126</v>
      </c>
      <c r="HL26">
        <v>1.87408</v>
      </c>
      <c r="HM26">
        <v>1.87039</v>
      </c>
      <c r="HN26">
        <v>1.86995</v>
      </c>
      <c r="HO26">
        <v>1.87463</v>
      </c>
      <c r="HP26">
        <v>1.8712500000000001</v>
      </c>
      <c r="HQ26">
        <v>1.86676</v>
      </c>
      <c r="HR26">
        <v>1.8777600000000001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-2.222</v>
      </c>
      <c r="IG26">
        <v>0.59460000000000002</v>
      </c>
      <c r="IH26">
        <v>-2.2164748111094208</v>
      </c>
      <c r="II26">
        <v>1.7196870422270779E-5</v>
      </c>
      <c r="IJ26">
        <v>-2.1741833173098589E-6</v>
      </c>
      <c r="IK26">
        <v>9.0595066644434051E-10</v>
      </c>
      <c r="IL26">
        <v>-6.5682061971462508E-2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132.30000000000001</v>
      </c>
      <c r="IU26">
        <v>132.4</v>
      </c>
      <c r="IV26">
        <v>0.31005899999999997</v>
      </c>
      <c r="IW26">
        <v>2.6208499999999999</v>
      </c>
      <c r="IX26">
        <v>1.49902</v>
      </c>
      <c r="IY26">
        <v>2.3083499999999999</v>
      </c>
      <c r="IZ26">
        <v>1.69678</v>
      </c>
      <c r="JA26">
        <v>2.3767100000000001</v>
      </c>
      <c r="JB26">
        <v>40.963799999999999</v>
      </c>
      <c r="JC26">
        <v>14.569800000000001</v>
      </c>
      <c r="JD26">
        <v>18</v>
      </c>
      <c r="JE26">
        <v>441.03</v>
      </c>
      <c r="JF26">
        <v>563.01199999999994</v>
      </c>
      <c r="JG26">
        <v>30.0001</v>
      </c>
      <c r="JH26">
        <v>34.609499999999997</v>
      </c>
      <c r="JI26">
        <v>30.0001</v>
      </c>
      <c r="JJ26">
        <v>34.396799999999999</v>
      </c>
      <c r="JK26">
        <v>34.327599999999997</v>
      </c>
      <c r="JL26">
        <v>6.2633099999999997</v>
      </c>
      <c r="JM26">
        <v>21.201799999999999</v>
      </c>
      <c r="JN26">
        <v>100</v>
      </c>
      <c r="JO26">
        <v>30</v>
      </c>
      <c r="JP26">
        <v>76.850899999999996</v>
      </c>
      <c r="JQ26">
        <v>34.2136</v>
      </c>
      <c r="JR26">
        <v>98.549800000000005</v>
      </c>
      <c r="JS26">
        <v>98.410600000000002</v>
      </c>
    </row>
    <row r="27" spans="1:279" x14ac:dyDescent="0.2">
      <c r="A27">
        <v>12</v>
      </c>
      <c r="B27">
        <v>1658757269</v>
      </c>
      <c r="C27">
        <v>44</v>
      </c>
      <c r="D27" t="s">
        <v>443</v>
      </c>
      <c r="E27" t="s">
        <v>444</v>
      </c>
      <c r="F27">
        <v>4</v>
      </c>
      <c r="G27">
        <v>1658757267</v>
      </c>
      <c r="H27">
        <f t="shared" si="0"/>
        <v>4.5322110389599312E-4</v>
      </c>
      <c r="I27">
        <f t="shared" si="1"/>
        <v>0.45322110389599313</v>
      </c>
      <c r="J27">
        <f t="shared" si="2"/>
        <v>-6.8731972089376939E-2</v>
      </c>
      <c r="K27">
        <f t="shared" si="3"/>
        <v>54.867471428571427</v>
      </c>
      <c r="L27">
        <f t="shared" si="4"/>
        <v>57.668698680784402</v>
      </c>
      <c r="M27">
        <f t="shared" si="5"/>
        <v>5.8403274771067499</v>
      </c>
      <c r="N27">
        <f t="shared" si="6"/>
        <v>5.5566365864681693</v>
      </c>
      <c r="O27">
        <f t="shared" si="7"/>
        <v>2.4827550785052905E-2</v>
      </c>
      <c r="P27">
        <f t="shared" si="8"/>
        <v>2.1517923179400809</v>
      </c>
      <c r="Q27">
        <f t="shared" si="9"/>
        <v>2.4669498885156238E-2</v>
      </c>
      <c r="R27">
        <f t="shared" si="10"/>
        <v>1.543255315420425E-2</v>
      </c>
      <c r="S27">
        <f t="shared" si="11"/>
        <v>194.41951161244168</v>
      </c>
      <c r="T27">
        <f t="shared" si="12"/>
        <v>35.150087971108469</v>
      </c>
      <c r="U27">
        <f t="shared" si="13"/>
        <v>33.881442857142858</v>
      </c>
      <c r="V27">
        <f t="shared" si="14"/>
        <v>5.3077774221417</v>
      </c>
      <c r="W27">
        <f t="shared" si="15"/>
        <v>66.807952205688963</v>
      </c>
      <c r="X27">
        <f t="shared" si="16"/>
        <v>3.5283714873203924</v>
      </c>
      <c r="Y27">
        <f t="shared" si="17"/>
        <v>5.2813645244763796</v>
      </c>
      <c r="Z27">
        <f t="shared" si="18"/>
        <v>1.7794059348213076</v>
      </c>
      <c r="AA27">
        <f t="shared" si="19"/>
        <v>-19.987050681813297</v>
      </c>
      <c r="AB27">
        <f t="shared" si="20"/>
        <v>-10.36277776874746</v>
      </c>
      <c r="AC27">
        <f t="shared" si="21"/>
        <v>-1.112011535849124</v>
      </c>
      <c r="AD27">
        <f t="shared" si="22"/>
        <v>162.95767162603181</v>
      </c>
      <c r="AE27">
        <f t="shared" si="23"/>
        <v>10.910602790406179</v>
      </c>
      <c r="AF27">
        <f t="shared" si="24"/>
        <v>0.40591301662445817</v>
      </c>
      <c r="AG27">
        <f t="shared" si="25"/>
        <v>-6.8731972089376939E-2</v>
      </c>
      <c r="AH27">
        <v>68.958930878055639</v>
      </c>
      <c r="AI27">
        <v>59.394783636363627</v>
      </c>
      <c r="AJ27">
        <v>1.691795986391315</v>
      </c>
      <c r="AK27">
        <v>64.835402596725899</v>
      </c>
      <c r="AL27">
        <f t="shared" si="26"/>
        <v>0.45322110389599313</v>
      </c>
      <c r="AM27">
        <v>34.305474436077603</v>
      </c>
      <c r="AN27">
        <v>34.846612058823517</v>
      </c>
      <c r="AO27">
        <v>5.2269813093725141E-3</v>
      </c>
      <c r="AP27">
        <v>90.830883711978984</v>
      </c>
      <c r="AQ27">
        <v>10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31094.946694460421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1009.4687997991922</v>
      </c>
      <c r="BI27">
        <f t="shared" si="33"/>
        <v>-6.8731972089376939E-2</v>
      </c>
      <c r="BJ27" t="e">
        <f t="shared" si="34"/>
        <v>#DIV/0!</v>
      </c>
      <c r="BK27">
        <f t="shared" si="35"/>
        <v>-6.8087267385628355E-5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1199.9557142857141</v>
      </c>
      <c r="CQ27">
        <f t="shared" si="47"/>
        <v>1009.4687997991922</v>
      </c>
      <c r="CR27">
        <f t="shared" si="48"/>
        <v>0.8412550461498397</v>
      </c>
      <c r="CS27">
        <f t="shared" si="49"/>
        <v>0.16202223906919089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1658757267</v>
      </c>
      <c r="CZ27">
        <v>54.867471428571427</v>
      </c>
      <c r="DA27">
        <v>69.437342857142866</v>
      </c>
      <c r="DB27">
        <v>34.839928571428572</v>
      </c>
      <c r="DC27">
        <v>34.317828571428571</v>
      </c>
      <c r="DD27">
        <v>57.089914285714279</v>
      </c>
      <c r="DE27">
        <v>34.245128571428573</v>
      </c>
      <c r="DF27">
        <v>450.22528571428569</v>
      </c>
      <c r="DG27">
        <v>101.1738571428571</v>
      </c>
      <c r="DH27">
        <v>9.9929342857142861E-2</v>
      </c>
      <c r="DI27">
        <v>33.792114285714277</v>
      </c>
      <c r="DJ27">
        <v>999.89999999999986</v>
      </c>
      <c r="DK27">
        <v>33.881442857142858</v>
      </c>
      <c r="DL27">
        <v>0</v>
      </c>
      <c r="DM27">
        <v>0</v>
      </c>
      <c r="DN27">
        <v>6016.9642857142844</v>
      </c>
      <c r="DO27">
        <v>0</v>
      </c>
      <c r="DP27">
        <v>1791.9214285714279</v>
      </c>
      <c r="DQ27">
        <v>-14.56985714285714</v>
      </c>
      <c r="DR27">
        <v>56.848085714285723</v>
      </c>
      <c r="DS27">
        <v>71.904971428571429</v>
      </c>
      <c r="DT27">
        <v>0.52209799999999995</v>
      </c>
      <c r="DU27">
        <v>69.437342857142866</v>
      </c>
      <c r="DV27">
        <v>34.317828571428571</v>
      </c>
      <c r="DW27">
        <v>3.524892857142857</v>
      </c>
      <c r="DX27">
        <v>3.47207</v>
      </c>
      <c r="DY27">
        <v>26.740100000000002</v>
      </c>
      <c r="DZ27">
        <v>26.483785714285709</v>
      </c>
      <c r="EA27">
        <v>1199.9557142857141</v>
      </c>
      <c r="EB27">
        <v>0.95798942857142866</v>
      </c>
      <c r="EC27">
        <v>4.2010871428571427E-2</v>
      </c>
      <c r="ED27">
        <v>0</v>
      </c>
      <c r="EE27">
        <v>735.03342857142866</v>
      </c>
      <c r="EF27">
        <v>5.0001600000000002</v>
      </c>
      <c r="EG27">
        <v>11752.55714285714</v>
      </c>
      <c r="EH27">
        <v>9514.795714285714</v>
      </c>
      <c r="EI27">
        <v>47.678142857142859</v>
      </c>
      <c r="EJ27">
        <v>49.561999999999998</v>
      </c>
      <c r="EK27">
        <v>48.857000000000014</v>
      </c>
      <c r="EL27">
        <v>48.241</v>
      </c>
      <c r="EM27">
        <v>49.285428571428568</v>
      </c>
      <c r="EN27">
        <v>1144.755714285714</v>
      </c>
      <c r="EO27">
        <v>50.2</v>
      </c>
      <c r="EP27">
        <v>0</v>
      </c>
      <c r="EQ27">
        <v>1199789.7000000479</v>
      </c>
      <c r="ER27">
        <v>0</v>
      </c>
      <c r="ES27">
        <v>735.02663999999993</v>
      </c>
      <c r="ET27">
        <v>-1.5396153760350999</v>
      </c>
      <c r="EU27">
        <v>3039.8999938111569</v>
      </c>
      <c r="EV27">
        <v>11475.94</v>
      </c>
      <c r="EW27">
        <v>15</v>
      </c>
      <c r="EX27">
        <v>1658749328.5</v>
      </c>
      <c r="EY27" t="s">
        <v>416</v>
      </c>
      <c r="EZ27">
        <v>1658749328.5</v>
      </c>
      <c r="FA27">
        <v>1658749323.0999999</v>
      </c>
      <c r="FB27">
        <v>14</v>
      </c>
      <c r="FC27">
        <v>-8.6999999999999994E-2</v>
      </c>
      <c r="FD27">
        <v>0.26200000000000001</v>
      </c>
      <c r="FE27">
        <v>-3.5779999999999998</v>
      </c>
      <c r="FF27">
        <v>0.46500000000000002</v>
      </c>
      <c r="FG27">
        <v>1067</v>
      </c>
      <c r="FH27">
        <v>31</v>
      </c>
      <c r="FI27">
        <v>0.6</v>
      </c>
      <c r="FJ27">
        <v>0.17</v>
      </c>
      <c r="FK27">
        <v>-14.00164</v>
      </c>
      <c r="FL27">
        <v>-5.0075999999999743</v>
      </c>
      <c r="FM27">
        <v>0.50101459350002964</v>
      </c>
      <c r="FN27">
        <v>0</v>
      </c>
      <c r="FO27">
        <v>735.08297058823541</v>
      </c>
      <c r="FP27">
        <v>-1.085637887033895</v>
      </c>
      <c r="FQ27">
        <v>0.26220204213478998</v>
      </c>
      <c r="FR27">
        <v>0</v>
      </c>
      <c r="FS27">
        <v>0.49798940000000003</v>
      </c>
      <c r="FT27">
        <v>0.20855232270168789</v>
      </c>
      <c r="FU27">
        <v>2.051534218554495E-2</v>
      </c>
      <c r="FV27">
        <v>0</v>
      </c>
      <c r="FW27">
        <v>0</v>
      </c>
      <c r="FX27">
        <v>3</v>
      </c>
      <c r="FY27" t="s">
        <v>425</v>
      </c>
      <c r="FZ27">
        <v>2.89188</v>
      </c>
      <c r="GA27">
        <v>2.8722300000000001</v>
      </c>
      <c r="GB27">
        <v>1.6869200000000001E-2</v>
      </c>
      <c r="GC27">
        <v>2.0744700000000001E-2</v>
      </c>
      <c r="GD27">
        <v>0.142849</v>
      </c>
      <c r="GE27">
        <v>0.14460100000000001</v>
      </c>
      <c r="GF27">
        <v>34025.599999999999</v>
      </c>
      <c r="GG27">
        <v>29465.599999999999</v>
      </c>
      <c r="GH27">
        <v>30927.8</v>
      </c>
      <c r="GI27">
        <v>28039.1</v>
      </c>
      <c r="GJ27">
        <v>34912.400000000001</v>
      </c>
      <c r="GK27">
        <v>33830.699999999997</v>
      </c>
      <c r="GL27">
        <v>40305.699999999997</v>
      </c>
      <c r="GM27">
        <v>39072.300000000003</v>
      </c>
      <c r="GN27">
        <v>1.95465</v>
      </c>
      <c r="GO27">
        <v>2.0135299999999998</v>
      </c>
      <c r="GP27">
        <v>0</v>
      </c>
      <c r="GQ27">
        <v>0.10138</v>
      </c>
      <c r="GR27">
        <v>999.9</v>
      </c>
      <c r="GS27">
        <v>32.241799999999998</v>
      </c>
      <c r="GT27">
        <v>67.3</v>
      </c>
      <c r="GU27">
        <v>36</v>
      </c>
      <c r="GV27">
        <v>39.701000000000001</v>
      </c>
      <c r="GW27">
        <v>30.441800000000001</v>
      </c>
      <c r="GX27">
        <v>32.367800000000003</v>
      </c>
      <c r="GY27">
        <v>1</v>
      </c>
      <c r="GZ27">
        <v>0.55443100000000001</v>
      </c>
      <c r="HA27">
        <v>1.09558</v>
      </c>
      <c r="HB27">
        <v>20.208100000000002</v>
      </c>
      <c r="HC27">
        <v>5.2148899999999996</v>
      </c>
      <c r="HD27">
        <v>11.974</v>
      </c>
      <c r="HE27">
        <v>4.9909499999999998</v>
      </c>
      <c r="HF27">
        <v>3.2925</v>
      </c>
      <c r="HG27">
        <v>8713</v>
      </c>
      <c r="HH27">
        <v>9999</v>
      </c>
      <c r="HI27">
        <v>9999</v>
      </c>
      <c r="HJ27">
        <v>999.9</v>
      </c>
      <c r="HK27">
        <v>4.9712399999999999</v>
      </c>
      <c r="HL27">
        <v>1.87408</v>
      </c>
      <c r="HM27">
        <v>1.87035</v>
      </c>
      <c r="HN27">
        <v>1.8699600000000001</v>
      </c>
      <c r="HO27">
        <v>1.8746100000000001</v>
      </c>
      <c r="HP27">
        <v>1.8712800000000001</v>
      </c>
      <c r="HQ27">
        <v>1.86676</v>
      </c>
      <c r="HR27">
        <v>1.8777699999999999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-2.2229999999999999</v>
      </c>
      <c r="IG27">
        <v>0.59509999999999996</v>
      </c>
      <c r="IH27">
        <v>-2.2164748111094208</v>
      </c>
      <c r="II27">
        <v>1.7196870422270779E-5</v>
      </c>
      <c r="IJ27">
        <v>-2.1741833173098589E-6</v>
      </c>
      <c r="IK27">
        <v>9.0595066644434051E-10</v>
      </c>
      <c r="IL27">
        <v>-6.5682061971462508E-2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132.30000000000001</v>
      </c>
      <c r="IU27">
        <v>132.4</v>
      </c>
      <c r="IV27">
        <v>0.32470700000000002</v>
      </c>
      <c r="IW27">
        <v>2.6208499999999999</v>
      </c>
      <c r="IX27">
        <v>1.49902</v>
      </c>
      <c r="IY27">
        <v>2.3095699999999999</v>
      </c>
      <c r="IZ27">
        <v>1.69678</v>
      </c>
      <c r="JA27">
        <v>2.3046899999999999</v>
      </c>
      <c r="JB27">
        <v>40.989600000000003</v>
      </c>
      <c r="JC27">
        <v>14.5611</v>
      </c>
      <c r="JD27">
        <v>18</v>
      </c>
      <c r="JE27">
        <v>440.97500000000002</v>
      </c>
      <c r="JF27">
        <v>562.97900000000004</v>
      </c>
      <c r="JG27">
        <v>29.999700000000001</v>
      </c>
      <c r="JH27">
        <v>34.611400000000003</v>
      </c>
      <c r="JI27">
        <v>30.0001</v>
      </c>
      <c r="JJ27">
        <v>34.399299999999997</v>
      </c>
      <c r="JK27">
        <v>34.328400000000002</v>
      </c>
      <c r="JL27">
        <v>6.5614999999999997</v>
      </c>
      <c r="JM27">
        <v>21.475100000000001</v>
      </c>
      <c r="JN27">
        <v>100</v>
      </c>
      <c r="JO27">
        <v>30</v>
      </c>
      <c r="JP27">
        <v>83.5505</v>
      </c>
      <c r="JQ27">
        <v>34.2136</v>
      </c>
      <c r="JR27">
        <v>98.547899999999998</v>
      </c>
      <c r="JS27">
        <v>98.412800000000004</v>
      </c>
    </row>
    <row r="28" spans="1:279" x14ac:dyDescent="0.2">
      <c r="A28">
        <v>13</v>
      </c>
      <c r="B28">
        <v>1658757273</v>
      </c>
      <c r="C28">
        <v>48</v>
      </c>
      <c r="D28" t="s">
        <v>445</v>
      </c>
      <c r="E28" t="s">
        <v>446</v>
      </c>
      <c r="F28">
        <v>4</v>
      </c>
      <c r="G28">
        <v>1658757270.6875</v>
      </c>
      <c r="H28">
        <f t="shared" si="0"/>
        <v>4.3355764374026351E-4</v>
      </c>
      <c r="I28">
        <f t="shared" si="1"/>
        <v>0.43355764374026351</v>
      </c>
      <c r="J28">
        <f t="shared" si="2"/>
        <v>2.4328132843213977E-2</v>
      </c>
      <c r="K28">
        <f t="shared" si="3"/>
        <v>60.895200000000003</v>
      </c>
      <c r="L28">
        <f t="shared" si="4"/>
        <v>57.511154794188499</v>
      </c>
      <c r="M28">
        <f t="shared" si="5"/>
        <v>5.8244611387669361</v>
      </c>
      <c r="N28">
        <f t="shared" si="6"/>
        <v>6.1671814312669806</v>
      </c>
      <c r="O28">
        <f t="shared" si="7"/>
        <v>2.3762408961457069E-2</v>
      </c>
      <c r="P28">
        <f t="shared" si="8"/>
        <v>2.1557590070891597</v>
      </c>
      <c r="Q28">
        <f t="shared" si="9"/>
        <v>2.3617849564391828E-2</v>
      </c>
      <c r="R28">
        <f t="shared" si="10"/>
        <v>1.4774070645266641E-2</v>
      </c>
      <c r="S28">
        <f t="shared" si="11"/>
        <v>194.41859961243989</v>
      </c>
      <c r="T28">
        <f t="shared" si="12"/>
        <v>35.1506417719811</v>
      </c>
      <c r="U28">
        <f t="shared" si="13"/>
        <v>33.882649999999998</v>
      </c>
      <c r="V28">
        <f t="shared" si="14"/>
        <v>5.3081351384278825</v>
      </c>
      <c r="W28">
        <f t="shared" si="15"/>
        <v>66.85584340559214</v>
      </c>
      <c r="X28">
        <f t="shared" si="16"/>
        <v>3.5301263018231244</v>
      </c>
      <c r="Y28">
        <f t="shared" si="17"/>
        <v>5.2802060702563027</v>
      </c>
      <c r="Z28">
        <f t="shared" si="18"/>
        <v>1.7780088366047582</v>
      </c>
      <c r="AA28">
        <f t="shared" si="19"/>
        <v>-19.119892088945623</v>
      </c>
      <c r="AB28">
        <f t="shared" si="20"/>
        <v>-10.978552623288255</v>
      </c>
      <c r="AC28">
        <f t="shared" si="21"/>
        <v>-1.1759058912403659</v>
      </c>
      <c r="AD28">
        <f t="shared" si="22"/>
        <v>163.14424900896563</v>
      </c>
      <c r="AE28">
        <f t="shared" si="23"/>
        <v>10.972225911795668</v>
      </c>
      <c r="AF28">
        <f t="shared" si="24"/>
        <v>0.42387371521342293</v>
      </c>
      <c r="AG28">
        <f t="shared" si="25"/>
        <v>2.4328132843213977E-2</v>
      </c>
      <c r="AH28">
        <v>75.810103758265498</v>
      </c>
      <c r="AI28">
        <v>66.14370909090907</v>
      </c>
      <c r="AJ28">
        <v>1.6872174595813569</v>
      </c>
      <c r="AK28">
        <v>64.835402596725899</v>
      </c>
      <c r="AL28">
        <f t="shared" si="26"/>
        <v>0.43355764374026351</v>
      </c>
      <c r="AM28">
        <v>34.319847478983782</v>
      </c>
      <c r="AN28">
        <v>34.864302058823533</v>
      </c>
      <c r="AO28">
        <v>1.646733101375638E-3</v>
      </c>
      <c r="AP28">
        <v>90.830883711978984</v>
      </c>
      <c r="AQ28">
        <v>10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31195.139287751299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1009.4639997991916</v>
      </c>
      <c r="BI28">
        <f t="shared" si="33"/>
        <v>2.4328132843213977E-2</v>
      </c>
      <c r="BJ28" t="e">
        <f t="shared" si="34"/>
        <v>#DIV/0!</v>
      </c>
      <c r="BK28">
        <f t="shared" si="35"/>
        <v>2.4100049975089225E-5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1199.95</v>
      </c>
      <c r="CQ28">
        <f t="shared" si="47"/>
        <v>1009.4639997991916</v>
      </c>
      <c r="CR28">
        <f t="shared" si="48"/>
        <v>0.8412550521264982</v>
      </c>
      <c r="CS28">
        <f t="shared" si="49"/>
        <v>0.16202225060414174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1658757270.6875</v>
      </c>
      <c r="CZ28">
        <v>60.895200000000003</v>
      </c>
      <c r="DA28">
        <v>75.551450000000003</v>
      </c>
      <c r="DB28">
        <v>34.856724999999997</v>
      </c>
      <c r="DC28">
        <v>34.311549999999997</v>
      </c>
      <c r="DD28">
        <v>63.119037499999997</v>
      </c>
      <c r="DE28">
        <v>34.261412499999999</v>
      </c>
      <c r="DF28">
        <v>450.23950000000002</v>
      </c>
      <c r="DG28">
        <v>101.175375</v>
      </c>
      <c r="DH28">
        <v>9.9954275000000009E-2</v>
      </c>
      <c r="DI28">
        <v>33.788187499999999</v>
      </c>
      <c r="DJ28">
        <v>999.9</v>
      </c>
      <c r="DK28">
        <v>33.882649999999998</v>
      </c>
      <c r="DL28">
        <v>0</v>
      </c>
      <c r="DM28">
        <v>0</v>
      </c>
      <c r="DN28">
        <v>6034.53</v>
      </c>
      <c r="DO28">
        <v>0</v>
      </c>
      <c r="DP28">
        <v>1792.655</v>
      </c>
      <c r="DQ28">
        <v>-14.656224999999999</v>
      </c>
      <c r="DR28">
        <v>63.094499999999996</v>
      </c>
      <c r="DS28">
        <v>78.235799999999998</v>
      </c>
      <c r="DT28">
        <v>0.54519174999999997</v>
      </c>
      <c r="DU28">
        <v>75.551450000000003</v>
      </c>
      <c r="DV28">
        <v>34.311549999999997</v>
      </c>
      <c r="DW28">
        <v>3.5266412499999999</v>
      </c>
      <c r="DX28">
        <v>3.4714800000000001</v>
      </c>
      <c r="DY28">
        <v>26.748537500000001</v>
      </c>
      <c r="DZ28">
        <v>26.480899999999998</v>
      </c>
      <c r="EA28">
        <v>1199.95</v>
      </c>
      <c r="EB28">
        <v>0.95798925000000001</v>
      </c>
      <c r="EC28">
        <v>4.2011062500000002E-2</v>
      </c>
      <c r="ED28">
        <v>0</v>
      </c>
      <c r="EE28">
        <v>734.98512499999993</v>
      </c>
      <c r="EF28">
        <v>5.0001600000000002</v>
      </c>
      <c r="EG28">
        <v>11779.8125</v>
      </c>
      <c r="EH28">
        <v>9514.7425000000003</v>
      </c>
      <c r="EI28">
        <v>47.625</v>
      </c>
      <c r="EJ28">
        <v>49.569875000000003</v>
      </c>
      <c r="EK28">
        <v>48.819875000000003</v>
      </c>
      <c r="EL28">
        <v>48.202749999999988</v>
      </c>
      <c r="EM28">
        <v>49.280999999999999</v>
      </c>
      <c r="EN28">
        <v>1144.75</v>
      </c>
      <c r="EO28">
        <v>50.2</v>
      </c>
      <c r="EP28">
        <v>0</v>
      </c>
      <c r="EQ28">
        <v>1199793.9000000949</v>
      </c>
      <c r="ER28">
        <v>0</v>
      </c>
      <c r="ES28">
        <v>734.93096153846159</v>
      </c>
      <c r="ET28">
        <v>0.137880346312964</v>
      </c>
      <c r="EU28">
        <v>3117.907696742202</v>
      </c>
      <c r="EV28">
        <v>11596.615384615379</v>
      </c>
      <c r="EW28">
        <v>15</v>
      </c>
      <c r="EX28">
        <v>1658749328.5</v>
      </c>
      <c r="EY28" t="s">
        <v>416</v>
      </c>
      <c r="EZ28">
        <v>1658749328.5</v>
      </c>
      <c r="FA28">
        <v>1658749323.0999999</v>
      </c>
      <c r="FB28">
        <v>14</v>
      </c>
      <c r="FC28">
        <v>-8.6999999999999994E-2</v>
      </c>
      <c r="FD28">
        <v>0.26200000000000001</v>
      </c>
      <c r="FE28">
        <v>-3.5779999999999998</v>
      </c>
      <c r="FF28">
        <v>0.46500000000000002</v>
      </c>
      <c r="FG28">
        <v>1067</v>
      </c>
      <c r="FH28">
        <v>31</v>
      </c>
      <c r="FI28">
        <v>0.6</v>
      </c>
      <c r="FJ28">
        <v>0.17</v>
      </c>
      <c r="FK28">
        <v>-14.29355</v>
      </c>
      <c r="FL28">
        <v>-3.2160585365853378</v>
      </c>
      <c r="FM28">
        <v>0.3198554321877306</v>
      </c>
      <c r="FN28">
        <v>0</v>
      </c>
      <c r="FO28">
        <v>735.03526470588235</v>
      </c>
      <c r="FP28">
        <v>-1.202245989343639</v>
      </c>
      <c r="FQ28">
        <v>0.24858248824124651</v>
      </c>
      <c r="FR28">
        <v>0</v>
      </c>
      <c r="FS28">
        <v>0.5126610250000001</v>
      </c>
      <c r="FT28">
        <v>0.19783387992495199</v>
      </c>
      <c r="FU28">
        <v>1.9760272462048058E-2</v>
      </c>
      <c r="FV28">
        <v>0</v>
      </c>
      <c r="FW28">
        <v>0</v>
      </c>
      <c r="FX28">
        <v>3</v>
      </c>
      <c r="FY28" t="s">
        <v>425</v>
      </c>
      <c r="FZ28">
        <v>2.89147</v>
      </c>
      <c r="GA28">
        <v>2.8722500000000002</v>
      </c>
      <c r="GB28">
        <v>1.8668799999999999E-2</v>
      </c>
      <c r="GC28">
        <v>2.2611599999999999E-2</v>
      </c>
      <c r="GD28">
        <v>0.142897</v>
      </c>
      <c r="GE28">
        <v>0.144515</v>
      </c>
      <c r="GF28">
        <v>33963.599999999999</v>
      </c>
      <c r="GG28">
        <v>29409.200000000001</v>
      </c>
      <c r="GH28">
        <v>30928.1</v>
      </c>
      <c r="GI28">
        <v>28038.9</v>
      </c>
      <c r="GJ28">
        <v>34910.699999999997</v>
      </c>
      <c r="GK28">
        <v>33833.800000000003</v>
      </c>
      <c r="GL28">
        <v>40306</v>
      </c>
      <c r="GM28">
        <v>39072</v>
      </c>
      <c r="GN28">
        <v>1.95492</v>
      </c>
      <c r="GO28">
        <v>2.0132500000000002</v>
      </c>
      <c r="GP28">
        <v>0</v>
      </c>
      <c r="GQ28">
        <v>0.100471</v>
      </c>
      <c r="GR28">
        <v>999.9</v>
      </c>
      <c r="GS28">
        <v>32.251800000000003</v>
      </c>
      <c r="GT28">
        <v>67.3</v>
      </c>
      <c r="GU28">
        <v>36</v>
      </c>
      <c r="GV28">
        <v>39.703200000000002</v>
      </c>
      <c r="GW28">
        <v>30.681799999999999</v>
      </c>
      <c r="GX28">
        <v>33.205100000000002</v>
      </c>
      <c r="GY28">
        <v>1</v>
      </c>
      <c r="GZ28">
        <v>0.55452199999999996</v>
      </c>
      <c r="HA28">
        <v>1.0898300000000001</v>
      </c>
      <c r="HB28">
        <v>20.208300000000001</v>
      </c>
      <c r="HC28">
        <v>5.2144399999999997</v>
      </c>
      <c r="HD28">
        <v>11.974</v>
      </c>
      <c r="HE28">
        <v>4.99085</v>
      </c>
      <c r="HF28">
        <v>3.2924500000000001</v>
      </c>
      <c r="HG28">
        <v>8713.2000000000007</v>
      </c>
      <c r="HH28">
        <v>9999</v>
      </c>
      <c r="HI28">
        <v>9999</v>
      </c>
      <c r="HJ28">
        <v>999.9</v>
      </c>
      <c r="HK28">
        <v>4.97126</v>
      </c>
      <c r="HL28">
        <v>1.8740699999999999</v>
      </c>
      <c r="HM28">
        <v>1.8704000000000001</v>
      </c>
      <c r="HN28">
        <v>1.86995</v>
      </c>
      <c r="HO28">
        <v>1.87463</v>
      </c>
      <c r="HP28">
        <v>1.8712500000000001</v>
      </c>
      <c r="HQ28">
        <v>1.86676</v>
      </c>
      <c r="HR28">
        <v>1.8777600000000001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-2.2250000000000001</v>
      </c>
      <c r="IG28">
        <v>0.59570000000000001</v>
      </c>
      <c r="IH28">
        <v>-2.2164748111094208</v>
      </c>
      <c r="II28">
        <v>1.7196870422270779E-5</v>
      </c>
      <c r="IJ28">
        <v>-2.1741833173098589E-6</v>
      </c>
      <c r="IK28">
        <v>9.0595066644434051E-10</v>
      </c>
      <c r="IL28">
        <v>-6.5682061971462508E-2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132.4</v>
      </c>
      <c r="IU28">
        <v>132.5</v>
      </c>
      <c r="IV28">
        <v>0.34057599999999999</v>
      </c>
      <c r="IW28">
        <v>2.6257299999999999</v>
      </c>
      <c r="IX28">
        <v>1.49902</v>
      </c>
      <c r="IY28">
        <v>2.3083499999999999</v>
      </c>
      <c r="IZ28">
        <v>1.69678</v>
      </c>
      <c r="JA28">
        <v>2.2973599999999998</v>
      </c>
      <c r="JB28">
        <v>40.989600000000003</v>
      </c>
      <c r="JC28">
        <v>14.552300000000001</v>
      </c>
      <c r="JD28">
        <v>18</v>
      </c>
      <c r="JE28">
        <v>441.13799999999998</v>
      </c>
      <c r="JF28">
        <v>562.78499999999997</v>
      </c>
      <c r="JG28">
        <v>29.998999999999999</v>
      </c>
      <c r="JH28">
        <v>34.613</v>
      </c>
      <c r="JI28">
        <v>30.0002</v>
      </c>
      <c r="JJ28">
        <v>34.399900000000002</v>
      </c>
      <c r="JK28">
        <v>34.331499999999998</v>
      </c>
      <c r="JL28">
        <v>6.8586499999999999</v>
      </c>
      <c r="JM28">
        <v>21.475100000000001</v>
      </c>
      <c r="JN28">
        <v>100</v>
      </c>
      <c r="JO28">
        <v>30</v>
      </c>
      <c r="JP28">
        <v>90.228999999999999</v>
      </c>
      <c r="JQ28">
        <v>34.2136</v>
      </c>
      <c r="JR28">
        <v>98.548599999999993</v>
      </c>
      <c r="JS28">
        <v>98.412099999999995</v>
      </c>
    </row>
    <row r="29" spans="1:279" x14ac:dyDescent="0.2">
      <c r="A29">
        <v>14</v>
      </c>
      <c r="B29">
        <v>1658757277</v>
      </c>
      <c r="C29">
        <v>52</v>
      </c>
      <c r="D29" t="s">
        <v>447</v>
      </c>
      <c r="E29" t="s">
        <v>448</v>
      </c>
      <c r="F29">
        <v>4</v>
      </c>
      <c r="G29">
        <v>1658757275</v>
      </c>
      <c r="H29">
        <f t="shared" si="0"/>
        <v>4.5409655096980767E-4</v>
      </c>
      <c r="I29">
        <f t="shared" si="1"/>
        <v>0.45409655096980767</v>
      </c>
      <c r="J29">
        <f t="shared" si="2"/>
        <v>6.6538691982990519E-2</v>
      </c>
      <c r="K29">
        <f t="shared" si="3"/>
        <v>67.920285714285711</v>
      </c>
      <c r="L29">
        <f t="shared" si="4"/>
        <v>61.730986727927153</v>
      </c>
      <c r="M29">
        <f t="shared" si="5"/>
        <v>6.2519465959579685</v>
      </c>
      <c r="N29">
        <f t="shared" si="6"/>
        <v>6.8787819792910643</v>
      </c>
      <c r="O29">
        <f t="shared" si="7"/>
        <v>2.494767341549451E-2</v>
      </c>
      <c r="P29">
        <f t="shared" si="8"/>
        <v>2.1497501024619496</v>
      </c>
      <c r="Q29">
        <f t="shared" si="9"/>
        <v>2.4787943172289707E-2</v>
      </c>
      <c r="R29">
        <f t="shared" si="10"/>
        <v>1.5506730247957444E-2</v>
      </c>
      <c r="S29">
        <f t="shared" si="11"/>
        <v>194.41905561244079</v>
      </c>
      <c r="T29">
        <f t="shared" si="12"/>
        <v>35.153416814154156</v>
      </c>
      <c r="U29">
        <f t="shared" si="13"/>
        <v>33.875185714285713</v>
      </c>
      <c r="V29">
        <f t="shared" si="14"/>
        <v>5.3059235600649757</v>
      </c>
      <c r="W29">
        <f t="shared" si="15"/>
        <v>66.858857528678485</v>
      </c>
      <c r="X29">
        <f t="shared" si="16"/>
        <v>3.5315475296552332</v>
      </c>
      <c r="Y29">
        <f t="shared" si="17"/>
        <v>5.2820937422396259</v>
      </c>
      <c r="Z29">
        <f t="shared" si="18"/>
        <v>1.7743760304097425</v>
      </c>
      <c r="AA29">
        <f t="shared" si="19"/>
        <v>-20.025657897768518</v>
      </c>
      <c r="AB29">
        <f t="shared" si="20"/>
        <v>-9.3413245984291127</v>
      </c>
      <c r="AC29">
        <f t="shared" si="21"/>
        <v>-1.0033348712750341</v>
      </c>
      <c r="AD29">
        <f t="shared" si="22"/>
        <v>164.04873824496812</v>
      </c>
      <c r="AE29">
        <f t="shared" si="23"/>
        <v>11.091480899965555</v>
      </c>
      <c r="AF29">
        <f t="shared" si="24"/>
        <v>0.45216036932475284</v>
      </c>
      <c r="AG29">
        <f t="shared" si="25"/>
        <v>6.6538691982990519E-2</v>
      </c>
      <c r="AH29">
        <v>82.717233566215583</v>
      </c>
      <c r="AI29">
        <v>72.933876363636344</v>
      </c>
      <c r="AJ29">
        <v>1.697521526664477</v>
      </c>
      <c r="AK29">
        <v>64.835402596725899</v>
      </c>
      <c r="AL29">
        <f t="shared" si="26"/>
        <v>0.45409655096980767</v>
      </c>
      <c r="AM29">
        <v>34.307070863725208</v>
      </c>
      <c r="AN29">
        <v>34.872865294117631</v>
      </c>
      <c r="AO29">
        <v>2.2800977283712149E-3</v>
      </c>
      <c r="AP29">
        <v>90.830883711978984</v>
      </c>
      <c r="AQ29">
        <v>10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31043.212583067929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1009.466399799192</v>
      </c>
      <c r="BI29">
        <f t="shared" si="33"/>
        <v>6.6538691982990519E-2</v>
      </c>
      <c r="BJ29" t="e">
        <f t="shared" si="34"/>
        <v>#DIV/0!</v>
      </c>
      <c r="BK29">
        <f t="shared" si="35"/>
        <v>6.5914716919975472E-5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1199.9528571428571</v>
      </c>
      <c r="CQ29">
        <f t="shared" si="47"/>
        <v>1009.466399799192</v>
      </c>
      <c r="CR29">
        <f t="shared" si="48"/>
        <v>0.84125504913816196</v>
      </c>
      <c r="CS29">
        <f t="shared" si="49"/>
        <v>0.16202224483665259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1658757275</v>
      </c>
      <c r="CZ29">
        <v>67.920285714285711</v>
      </c>
      <c r="DA29">
        <v>82.741842857142856</v>
      </c>
      <c r="DB29">
        <v>34.870085714285707</v>
      </c>
      <c r="DC29">
        <v>34.288542857142851</v>
      </c>
      <c r="DD29">
        <v>70.145942857142856</v>
      </c>
      <c r="DE29">
        <v>34.274357142857141</v>
      </c>
      <c r="DF29">
        <v>450.24385714285711</v>
      </c>
      <c r="DG29">
        <v>101.1772857142857</v>
      </c>
      <c r="DH29">
        <v>9.9997014285714295E-2</v>
      </c>
      <c r="DI29">
        <v>33.794585714285709</v>
      </c>
      <c r="DJ29">
        <v>999.89999999999986</v>
      </c>
      <c r="DK29">
        <v>33.875185714285713</v>
      </c>
      <c r="DL29">
        <v>0</v>
      </c>
      <c r="DM29">
        <v>0</v>
      </c>
      <c r="DN29">
        <v>6007.6771428571428</v>
      </c>
      <c r="DO29">
        <v>0</v>
      </c>
      <c r="DP29">
        <v>1788.2342857142851</v>
      </c>
      <c r="DQ29">
        <v>-14.82155714285714</v>
      </c>
      <c r="DR29">
        <v>70.374257142857147</v>
      </c>
      <c r="DS29">
        <v>85.679685714285725</v>
      </c>
      <c r="DT29">
        <v>0.58155714285714288</v>
      </c>
      <c r="DU29">
        <v>82.741842857142856</v>
      </c>
      <c r="DV29">
        <v>34.288542857142851</v>
      </c>
      <c r="DW29">
        <v>3.5280614285714291</v>
      </c>
      <c r="DX29">
        <v>3.4692214285714291</v>
      </c>
      <c r="DY29">
        <v>26.755385714285708</v>
      </c>
      <c r="DZ29">
        <v>26.469857142857141</v>
      </c>
      <c r="EA29">
        <v>1199.9528571428571</v>
      </c>
      <c r="EB29">
        <v>0.95798942857142866</v>
      </c>
      <c r="EC29">
        <v>4.2010871428571427E-2</v>
      </c>
      <c r="ED29">
        <v>0</v>
      </c>
      <c r="EE29">
        <v>734.80785714285719</v>
      </c>
      <c r="EF29">
        <v>5.0001600000000002</v>
      </c>
      <c r="EG29">
        <v>11774.82857142857</v>
      </c>
      <c r="EH29">
        <v>9514.7514285714278</v>
      </c>
      <c r="EI29">
        <v>47.625</v>
      </c>
      <c r="EJ29">
        <v>49.561999999999998</v>
      </c>
      <c r="EK29">
        <v>48.821000000000012</v>
      </c>
      <c r="EL29">
        <v>48.196142857142867</v>
      </c>
      <c r="EM29">
        <v>49.267714285714291</v>
      </c>
      <c r="EN29">
        <v>1144.752857142857</v>
      </c>
      <c r="EO29">
        <v>50.2</v>
      </c>
      <c r="EP29">
        <v>0</v>
      </c>
      <c r="EQ29">
        <v>1199797.5</v>
      </c>
      <c r="ER29">
        <v>0</v>
      </c>
      <c r="ES29">
        <v>734.92830769230761</v>
      </c>
      <c r="ET29">
        <v>-0.35801709809514098</v>
      </c>
      <c r="EU29">
        <v>226.05812207961549</v>
      </c>
      <c r="EV29">
        <v>11765.50769230769</v>
      </c>
      <c r="EW29">
        <v>15</v>
      </c>
      <c r="EX29">
        <v>1658749328.5</v>
      </c>
      <c r="EY29" t="s">
        <v>416</v>
      </c>
      <c r="EZ29">
        <v>1658749328.5</v>
      </c>
      <c r="FA29">
        <v>1658749323.0999999</v>
      </c>
      <c r="FB29">
        <v>14</v>
      </c>
      <c r="FC29">
        <v>-8.6999999999999994E-2</v>
      </c>
      <c r="FD29">
        <v>0.26200000000000001</v>
      </c>
      <c r="FE29">
        <v>-3.5779999999999998</v>
      </c>
      <c r="FF29">
        <v>0.46500000000000002</v>
      </c>
      <c r="FG29">
        <v>1067</v>
      </c>
      <c r="FH29">
        <v>31</v>
      </c>
      <c r="FI29">
        <v>0.6</v>
      </c>
      <c r="FJ29">
        <v>0.17</v>
      </c>
      <c r="FK29">
        <v>-14.500237500000001</v>
      </c>
      <c r="FL29">
        <v>-2.3751681050656521</v>
      </c>
      <c r="FM29">
        <v>0.23173819030049839</v>
      </c>
      <c r="FN29">
        <v>0</v>
      </c>
      <c r="FO29">
        <v>734.94938235294103</v>
      </c>
      <c r="FP29">
        <v>-0.86935064751243596</v>
      </c>
      <c r="FQ29">
        <v>0.208234033312901</v>
      </c>
      <c r="FR29">
        <v>1</v>
      </c>
      <c r="FS29">
        <v>0.53164579999999995</v>
      </c>
      <c r="FT29">
        <v>0.26389179737335788</v>
      </c>
      <c r="FU29">
        <v>2.7197720049849768E-2</v>
      </c>
      <c r="FV29">
        <v>0</v>
      </c>
      <c r="FW29">
        <v>1</v>
      </c>
      <c r="FX29">
        <v>3</v>
      </c>
      <c r="FY29" t="s">
        <v>430</v>
      </c>
      <c r="FZ29">
        <v>2.8916200000000001</v>
      </c>
      <c r="GA29">
        <v>2.8722500000000002</v>
      </c>
      <c r="GB29">
        <v>2.0478E-2</v>
      </c>
      <c r="GC29">
        <v>2.4457699999999999E-2</v>
      </c>
      <c r="GD29">
        <v>0.14291999999999999</v>
      </c>
      <c r="GE29">
        <v>0.144513</v>
      </c>
      <c r="GF29">
        <v>33900.699999999997</v>
      </c>
      <c r="GG29">
        <v>29353</v>
      </c>
      <c r="GH29">
        <v>30927.8</v>
      </c>
      <c r="GI29">
        <v>28038.3</v>
      </c>
      <c r="GJ29">
        <v>34909.300000000003</v>
      </c>
      <c r="GK29">
        <v>33833</v>
      </c>
      <c r="GL29">
        <v>40305.4</v>
      </c>
      <c r="GM29">
        <v>39070.9</v>
      </c>
      <c r="GN29">
        <v>1.9548700000000001</v>
      </c>
      <c r="GO29">
        <v>2.0133800000000002</v>
      </c>
      <c r="GP29">
        <v>0</v>
      </c>
      <c r="GQ29">
        <v>9.9770700000000004E-2</v>
      </c>
      <c r="GR29">
        <v>999.9</v>
      </c>
      <c r="GS29">
        <v>32.261800000000001</v>
      </c>
      <c r="GT29">
        <v>67.3</v>
      </c>
      <c r="GU29">
        <v>36</v>
      </c>
      <c r="GV29">
        <v>39.7074</v>
      </c>
      <c r="GW29">
        <v>30.591799999999999</v>
      </c>
      <c r="GX29">
        <v>33.100999999999999</v>
      </c>
      <c r="GY29">
        <v>1</v>
      </c>
      <c r="GZ29">
        <v>0.55463700000000005</v>
      </c>
      <c r="HA29">
        <v>1.0859000000000001</v>
      </c>
      <c r="HB29">
        <v>20.208200000000001</v>
      </c>
      <c r="HC29">
        <v>5.2147399999999999</v>
      </c>
      <c r="HD29">
        <v>11.974</v>
      </c>
      <c r="HE29">
        <v>4.99125</v>
      </c>
      <c r="HF29">
        <v>3.2925300000000002</v>
      </c>
      <c r="HG29">
        <v>8713.2000000000007</v>
      </c>
      <c r="HH29">
        <v>9999</v>
      </c>
      <c r="HI29">
        <v>9999</v>
      </c>
      <c r="HJ29">
        <v>999.9</v>
      </c>
      <c r="HK29">
        <v>4.9712399999999999</v>
      </c>
      <c r="HL29">
        <v>1.87408</v>
      </c>
      <c r="HM29">
        <v>1.87039</v>
      </c>
      <c r="HN29">
        <v>1.86995</v>
      </c>
      <c r="HO29">
        <v>1.8746499999999999</v>
      </c>
      <c r="HP29">
        <v>1.8712899999999999</v>
      </c>
      <c r="HQ29">
        <v>1.86676</v>
      </c>
      <c r="HR29">
        <v>1.8777699999999999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-2.2269999999999999</v>
      </c>
      <c r="IG29">
        <v>0.59589999999999999</v>
      </c>
      <c r="IH29">
        <v>-2.2164748111094208</v>
      </c>
      <c r="II29">
        <v>1.7196870422270779E-5</v>
      </c>
      <c r="IJ29">
        <v>-2.1741833173098589E-6</v>
      </c>
      <c r="IK29">
        <v>9.0595066644434051E-10</v>
      </c>
      <c r="IL29">
        <v>-6.5682061971462508E-2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132.5</v>
      </c>
      <c r="IU29">
        <v>132.6</v>
      </c>
      <c r="IV29">
        <v>0.35522500000000001</v>
      </c>
      <c r="IW29">
        <v>2.6122999999999998</v>
      </c>
      <c r="IX29">
        <v>1.49902</v>
      </c>
      <c r="IY29">
        <v>2.3083499999999999</v>
      </c>
      <c r="IZ29">
        <v>1.69678</v>
      </c>
      <c r="JA29">
        <v>2.3950200000000001</v>
      </c>
      <c r="JB29">
        <v>41.0154</v>
      </c>
      <c r="JC29">
        <v>14.569800000000001</v>
      </c>
      <c r="JD29">
        <v>18</v>
      </c>
      <c r="JE29">
        <v>441.12599999999998</v>
      </c>
      <c r="JF29">
        <v>562.89300000000003</v>
      </c>
      <c r="JG29">
        <v>29.999099999999999</v>
      </c>
      <c r="JH29">
        <v>34.6158</v>
      </c>
      <c r="JI29">
        <v>30.000299999999999</v>
      </c>
      <c r="JJ29">
        <v>34.4024</v>
      </c>
      <c r="JK29">
        <v>34.332299999999996</v>
      </c>
      <c r="JL29">
        <v>7.1596599999999997</v>
      </c>
      <c r="JM29">
        <v>21.475100000000001</v>
      </c>
      <c r="JN29">
        <v>100</v>
      </c>
      <c r="JO29">
        <v>30</v>
      </c>
      <c r="JP29">
        <v>96.908900000000003</v>
      </c>
      <c r="JQ29">
        <v>34.213500000000003</v>
      </c>
      <c r="JR29">
        <v>98.547300000000007</v>
      </c>
      <c r="JS29">
        <v>98.409499999999994</v>
      </c>
    </row>
    <row r="30" spans="1:279" x14ac:dyDescent="0.2">
      <c r="A30">
        <v>15</v>
      </c>
      <c r="B30">
        <v>1658757281</v>
      </c>
      <c r="C30">
        <v>56</v>
      </c>
      <c r="D30" t="s">
        <v>449</v>
      </c>
      <c r="E30" t="s">
        <v>450</v>
      </c>
      <c r="F30">
        <v>4</v>
      </c>
      <c r="G30">
        <v>1658757278.6875</v>
      </c>
      <c r="H30">
        <f t="shared" si="0"/>
        <v>4.6564367530144596E-4</v>
      </c>
      <c r="I30">
        <f t="shared" si="1"/>
        <v>0.46564367530144596</v>
      </c>
      <c r="J30">
        <f t="shared" si="2"/>
        <v>0.17422609308796386</v>
      </c>
      <c r="K30">
        <f t="shared" si="3"/>
        <v>73.957324999999997</v>
      </c>
      <c r="L30">
        <f t="shared" si="4"/>
        <v>61.017365934716572</v>
      </c>
      <c r="M30">
        <f t="shared" si="5"/>
        <v>6.1796396459313421</v>
      </c>
      <c r="N30">
        <f t="shared" si="6"/>
        <v>7.4901564608018685</v>
      </c>
      <c r="O30">
        <f t="shared" si="7"/>
        <v>2.5572377966599554E-2</v>
      </c>
      <c r="P30">
        <f t="shared" si="8"/>
        <v>2.1467500942320306</v>
      </c>
      <c r="Q30">
        <f t="shared" si="9"/>
        <v>2.5404344289281768E-2</v>
      </c>
      <c r="R30">
        <f t="shared" si="10"/>
        <v>1.5892720187922697E-2</v>
      </c>
      <c r="S30">
        <f t="shared" si="11"/>
        <v>194.42199111244679</v>
      </c>
      <c r="T30">
        <f t="shared" si="12"/>
        <v>35.15683849259878</v>
      </c>
      <c r="U30">
        <f t="shared" si="13"/>
        <v>33.881237499999997</v>
      </c>
      <c r="V30">
        <f t="shared" si="14"/>
        <v>5.3077165701263889</v>
      </c>
      <c r="W30">
        <f t="shared" si="15"/>
        <v>66.853879767495783</v>
      </c>
      <c r="X30">
        <f t="shared" si="16"/>
        <v>3.532402149162722</v>
      </c>
      <c r="Y30">
        <f t="shared" si="17"/>
        <v>5.2837653722531872</v>
      </c>
      <c r="Z30">
        <f t="shared" si="18"/>
        <v>1.7753144209636669</v>
      </c>
      <c r="AA30">
        <f t="shared" si="19"/>
        <v>-20.534886080793768</v>
      </c>
      <c r="AB30">
        <f t="shared" si="20"/>
        <v>-9.373136182608965</v>
      </c>
      <c r="AC30">
        <f t="shared" si="21"/>
        <v>-1.0082163406272653</v>
      </c>
      <c r="AD30">
        <f t="shared" si="22"/>
        <v>163.5057525084168</v>
      </c>
      <c r="AE30">
        <f t="shared" si="23"/>
        <v>11.151196778424252</v>
      </c>
      <c r="AF30">
        <f t="shared" si="24"/>
        <v>0.45380159496706463</v>
      </c>
      <c r="AG30">
        <f t="shared" si="25"/>
        <v>0.17422609308796386</v>
      </c>
      <c r="AH30">
        <v>89.58686725949525</v>
      </c>
      <c r="AI30">
        <v>79.696302424242432</v>
      </c>
      <c r="AJ30">
        <v>1.690158297527659</v>
      </c>
      <c r="AK30">
        <v>64.835402596725899</v>
      </c>
      <c r="AL30">
        <f t="shared" si="26"/>
        <v>0.46564367530144596</v>
      </c>
      <c r="AM30">
        <v>34.288643335340147</v>
      </c>
      <c r="AN30">
        <v>34.88384264705882</v>
      </c>
      <c r="AO30">
        <v>4.6623289753788821E-4</v>
      </c>
      <c r="AP30">
        <v>90.830883711978984</v>
      </c>
      <c r="AQ30">
        <v>10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30967.193240531589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1009.4818497991952</v>
      </c>
      <c r="BI30">
        <f t="shared" si="33"/>
        <v>0.17422609308796386</v>
      </c>
      <c r="BJ30" t="e">
        <f t="shared" si="34"/>
        <v>#DIV/0!</v>
      </c>
      <c r="BK30">
        <f t="shared" si="35"/>
        <v>1.7258962419445251E-4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1199.9712500000001</v>
      </c>
      <c r="CQ30">
        <f t="shared" si="47"/>
        <v>1009.4818497991952</v>
      </c>
      <c r="CR30">
        <f t="shared" si="48"/>
        <v>0.84125502990108736</v>
      </c>
      <c r="CS30">
        <f t="shared" si="49"/>
        <v>0.16202220770909867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1658757278.6875</v>
      </c>
      <c r="CZ30">
        <v>73.957324999999997</v>
      </c>
      <c r="DA30">
        <v>88.863574999999997</v>
      </c>
      <c r="DB30">
        <v>34.878712499999999</v>
      </c>
      <c r="DC30">
        <v>34.295012499999999</v>
      </c>
      <c r="DD30">
        <v>76.184712500000003</v>
      </c>
      <c r="DE30">
        <v>34.282687500000002</v>
      </c>
      <c r="DF30">
        <v>450.20412499999998</v>
      </c>
      <c r="DG30">
        <v>101.17675</v>
      </c>
      <c r="DH30">
        <v>9.9985749999999998E-2</v>
      </c>
      <c r="DI30">
        <v>33.800250000000013</v>
      </c>
      <c r="DJ30">
        <v>999.9</v>
      </c>
      <c r="DK30">
        <v>33.881237499999997</v>
      </c>
      <c r="DL30">
        <v>0</v>
      </c>
      <c r="DM30">
        <v>0</v>
      </c>
      <c r="DN30">
        <v>5994.3737499999997</v>
      </c>
      <c r="DO30">
        <v>0</v>
      </c>
      <c r="DP30">
        <v>1789.8187499999999</v>
      </c>
      <c r="DQ30">
        <v>-14.9062625</v>
      </c>
      <c r="DR30">
        <v>76.630074999999991</v>
      </c>
      <c r="DS30">
        <v>92.019387499999993</v>
      </c>
      <c r="DT30">
        <v>0.58369825000000009</v>
      </c>
      <c r="DU30">
        <v>88.863574999999997</v>
      </c>
      <c r="DV30">
        <v>34.295012499999999</v>
      </c>
      <c r="DW30">
        <v>3.528915</v>
      </c>
      <c r="DX30">
        <v>3.4698574999999998</v>
      </c>
      <c r="DY30">
        <v>26.759499999999999</v>
      </c>
      <c r="DZ30">
        <v>26.472987499999999</v>
      </c>
      <c r="EA30">
        <v>1199.9712500000001</v>
      </c>
      <c r="EB30">
        <v>0.95799049999999997</v>
      </c>
      <c r="EC30">
        <v>4.2009724999999998E-2</v>
      </c>
      <c r="ED30">
        <v>0</v>
      </c>
      <c r="EE30">
        <v>734.96562500000005</v>
      </c>
      <c r="EF30">
        <v>5.0001600000000002</v>
      </c>
      <c r="EG30">
        <v>11743.262500000001</v>
      </c>
      <c r="EH30">
        <v>9514.93</v>
      </c>
      <c r="EI30">
        <v>47.601374999999997</v>
      </c>
      <c r="EJ30">
        <v>49.601374999999997</v>
      </c>
      <c r="EK30">
        <v>48.819875000000003</v>
      </c>
      <c r="EL30">
        <v>48.210749999999997</v>
      </c>
      <c r="EM30">
        <v>49.280999999999999</v>
      </c>
      <c r="EN30">
        <v>1144.77125</v>
      </c>
      <c r="EO30">
        <v>50.2</v>
      </c>
      <c r="EP30">
        <v>0</v>
      </c>
      <c r="EQ30">
        <v>1199801.7000000479</v>
      </c>
      <c r="ER30">
        <v>0</v>
      </c>
      <c r="ES30">
        <v>734.94187999999997</v>
      </c>
      <c r="ET30">
        <v>4.1230774915573191E-2</v>
      </c>
      <c r="EU30">
        <v>-329.16922971544551</v>
      </c>
      <c r="EV30">
        <v>11758.704</v>
      </c>
      <c r="EW30">
        <v>15</v>
      </c>
      <c r="EX30">
        <v>1658749328.5</v>
      </c>
      <c r="EY30" t="s">
        <v>416</v>
      </c>
      <c r="EZ30">
        <v>1658749328.5</v>
      </c>
      <c r="FA30">
        <v>1658749323.0999999</v>
      </c>
      <c r="FB30">
        <v>14</v>
      </c>
      <c r="FC30">
        <v>-8.6999999999999994E-2</v>
      </c>
      <c r="FD30">
        <v>0.26200000000000001</v>
      </c>
      <c r="FE30">
        <v>-3.5779999999999998</v>
      </c>
      <c r="FF30">
        <v>0.46500000000000002</v>
      </c>
      <c r="FG30">
        <v>1067</v>
      </c>
      <c r="FH30">
        <v>31</v>
      </c>
      <c r="FI30">
        <v>0.6</v>
      </c>
      <c r="FJ30">
        <v>0.17</v>
      </c>
      <c r="FK30">
        <v>-14.619734146341459</v>
      </c>
      <c r="FL30">
        <v>-2.0367512195121971</v>
      </c>
      <c r="FM30">
        <v>0.2035677589712182</v>
      </c>
      <c r="FN30">
        <v>0</v>
      </c>
      <c r="FO30">
        <v>734.91894117647041</v>
      </c>
      <c r="FP30">
        <v>-2.6768523916283381E-2</v>
      </c>
      <c r="FQ30">
        <v>0.16936784561429469</v>
      </c>
      <c r="FR30">
        <v>1</v>
      </c>
      <c r="FS30">
        <v>0.54491804878048788</v>
      </c>
      <c r="FT30">
        <v>0.28411917073170601</v>
      </c>
      <c r="FU30">
        <v>2.9457123401153602E-2</v>
      </c>
      <c r="FV30">
        <v>0</v>
      </c>
      <c r="FW30">
        <v>1</v>
      </c>
      <c r="FX30">
        <v>3</v>
      </c>
      <c r="FY30" t="s">
        <v>430</v>
      </c>
      <c r="FZ30">
        <v>2.8915999999999999</v>
      </c>
      <c r="GA30">
        <v>2.8721100000000002</v>
      </c>
      <c r="GB30">
        <v>2.22732E-2</v>
      </c>
      <c r="GC30">
        <v>2.6306900000000001E-2</v>
      </c>
      <c r="GD30">
        <v>0.142952</v>
      </c>
      <c r="GE30">
        <v>0.144542</v>
      </c>
      <c r="GF30">
        <v>33837.699999999997</v>
      </c>
      <c r="GG30">
        <v>29297.1</v>
      </c>
      <c r="GH30">
        <v>30927</v>
      </c>
      <c r="GI30">
        <v>28037.9</v>
      </c>
      <c r="GJ30">
        <v>34907.4</v>
      </c>
      <c r="GK30">
        <v>33831.5</v>
      </c>
      <c r="GL30">
        <v>40304.6</v>
      </c>
      <c r="GM30">
        <v>39070.400000000001</v>
      </c>
      <c r="GN30">
        <v>1.95495</v>
      </c>
      <c r="GO30">
        <v>2.0131800000000002</v>
      </c>
      <c r="GP30">
        <v>0</v>
      </c>
      <c r="GQ30">
        <v>9.96813E-2</v>
      </c>
      <c r="GR30">
        <v>999.9</v>
      </c>
      <c r="GS30">
        <v>32.271099999999997</v>
      </c>
      <c r="GT30">
        <v>67.3</v>
      </c>
      <c r="GU30">
        <v>36</v>
      </c>
      <c r="GV30">
        <v>39.699100000000001</v>
      </c>
      <c r="GW30">
        <v>30.591799999999999</v>
      </c>
      <c r="GX30">
        <v>32.656199999999998</v>
      </c>
      <c r="GY30">
        <v>1</v>
      </c>
      <c r="GZ30">
        <v>0.55469500000000005</v>
      </c>
      <c r="HA30">
        <v>1.08595</v>
      </c>
      <c r="HB30">
        <v>20.208300000000001</v>
      </c>
      <c r="HC30">
        <v>5.2142900000000001</v>
      </c>
      <c r="HD30">
        <v>11.9739</v>
      </c>
      <c r="HE30">
        <v>4.9909499999999998</v>
      </c>
      <c r="HF30">
        <v>3.2925300000000002</v>
      </c>
      <c r="HG30">
        <v>8713.4</v>
      </c>
      <c r="HH30">
        <v>9999</v>
      </c>
      <c r="HI30">
        <v>9999</v>
      </c>
      <c r="HJ30">
        <v>999.9</v>
      </c>
      <c r="HK30">
        <v>4.9713000000000003</v>
      </c>
      <c r="HL30">
        <v>1.87408</v>
      </c>
      <c r="HM30">
        <v>1.8704099999999999</v>
      </c>
      <c r="HN30">
        <v>1.8699600000000001</v>
      </c>
      <c r="HO30">
        <v>1.8746499999999999</v>
      </c>
      <c r="HP30">
        <v>1.8713</v>
      </c>
      <c r="HQ30">
        <v>1.86676</v>
      </c>
      <c r="HR30">
        <v>1.8777699999999999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-2.2280000000000002</v>
      </c>
      <c r="IG30">
        <v>0.59619999999999995</v>
      </c>
      <c r="IH30">
        <v>-2.2164748111094208</v>
      </c>
      <c r="II30">
        <v>1.7196870422270779E-5</v>
      </c>
      <c r="IJ30">
        <v>-2.1741833173098589E-6</v>
      </c>
      <c r="IK30">
        <v>9.0595066644434051E-10</v>
      </c>
      <c r="IL30">
        <v>-6.5682061971462508E-2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132.5</v>
      </c>
      <c r="IU30">
        <v>132.6</v>
      </c>
      <c r="IV30">
        <v>0.36987300000000001</v>
      </c>
      <c r="IW30">
        <v>2.6232899999999999</v>
      </c>
      <c r="IX30">
        <v>1.49902</v>
      </c>
      <c r="IY30">
        <v>2.3083499999999999</v>
      </c>
      <c r="IZ30">
        <v>1.69678</v>
      </c>
      <c r="JA30">
        <v>2.2168000000000001</v>
      </c>
      <c r="JB30">
        <v>41.041200000000003</v>
      </c>
      <c r="JC30">
        <v>14.552300000000001</v>
      </c>
      <c r="JD30">
        <v>18</v>
      </c>
      <c r="JE30">
        <v>441.17899999999997</v>
      </c>
      <c r="JF30">
        <v>562.75400000000002</v>
      </c>
      <c r="JG30">
        <v>29.999600000000001</v>
      </c>
      <c r="JH30">
        <v>34.616900000000001</v>
      </c>
      <c r="JI30">
        <v>30.0002</v>
      </c>
      <c r="JJ30">
        <v>34.4039</v>
      </c>
      <c r="JK30">
        <v>34.334600000000002</v>
      </c>
      <c r="JL30">
        <v>7.4583000000000004</v>
      </c>
      <c r="JM30">
        <v>21.475100000000001</v>
      </c>
      <c r="JN30">
        <v>100</v>
      </c>
      <c r="JO30">
        <v>30</v>
      </c>
      <c r="JP30">
        <v>103.587</v>
      </c>
      <c r="JQ30">
        <v>34.201999999999998</v>
      </c>
      <c r="JR30">
        <v>98.545199999999994</v>
      </c>
      <c r="JS30">
        <v>98.408299999999997</v>
      </c>
    </row>
    <row r="31" spans="1:279" x14ac:dyDescent="0.2">
      <c r="A31">
        <v>16</v>
      </c>
      <c r="B31">
        <v>1658757285</v>
      </c>
      <c r="C31">
        <v>60</v>
      </c>
      <c r="D31" t="s">
        <v>451</v>
      </c>
      <c r="E31" t="s">
        <v>452</v>
      </c>
      <c r="F31">
        <v>4</v>
      </c>
      <c r="G31">
        <v>1658757283</v>
      </c>
      <c r="H31">
        <f t="shared" si="0"/>
        <v>4.7049953968301348E-4</v>
      </c>
      <c r="I31">
        <f t="shared" si="1"/>
        <v>0.4704995396830135</v>
      </c>
      <c r="J31">
        <f t="shared" si="2"/>
        <v>0.1152216454414374</v>
      </c>
      <c r="K31">
        <f t="shared" si="3"/>
        <v>81.051514285714305</v>
      </c>
      <c r="L31">
        <f t="shared" si="4"/>
        <v>71.636823104368645</v>
      </c>
      <c r="M31">
        <f t="shared" si="5"/>
        <v>7.2551630943551313</v>
      </c>
      <c r="N31">
        <f t="shared" si="6"/>
        <v>8.2086548468318572</v>
      </c>
      <c r="O31">
        <f t="shared" si="7"/>
        <v>2.5833175649305502E-2</v>
      </c>
      <c r="P31">
        <f t="shared" si="8"/>
        <v>2.1448244121184135</v>
      </c>
      <c r="Q31">
        <f t="shared" si="9"/>
        <v>2.5661556699091346E-2</v>
      </c>
      <c r="R31">
        <f t="shared" si="10"/>
        <v>1.6053797066589909E-2</v>
      </c>
      <c r="S31">
        <f t="shared" si="11"/>
        <v>194.42247561244776</v>
      </c>
      <c r="T31">
        <f t="shared" si="12"/>
        <v>35.163738846792413</v>
      </c>
      <c r="U31">
        <f t="shared" si="13"/>
        <v>33.887685714285723</v>
      </c>
      <c r="V31">
        <f t="shared" si="14"/>
        <v>5.3096276130080113</v>
      </c>
      <c r="W31">
        <f t="shared" si="15"/>
        <v>66.852498340428497</v>
      </c>
      <c r="X31">
        <f t="shared" si="16"/>
        <v>3.5338051020296342</v>
      </c>
      <c r="Y31">
        <f t="shared" si="17"/>
        <v>5.2859731345187368</v>
      </c>
      <c r="Z31">
        <f t="shared" si="18"/>
        <v>1.7758225109783772</v>
      </c>
      <c r="AA31">
        <f t="shared" si="19"/>
        <v>-20.749029700020895</v>
      </c>
      <c r="AB31">
        <f t="shared" si="20"/>
        <v>-9.2455862490469656</v>
      </c>
      <c r="AC31">
        <f t="shared" si="21"/>
        <v>-0.99545715568802962</v>
      </c>
      <c r="AD31">
        <f t="shared" si="22"/>
        <v>163.43240250769188</v>
      </c>
      <c r="AE31">
        <f t="shared" si="23"/>
        <v>11.177771504634187</v>
      </c>
      <c r="AF31">
        <f t="shared" si="24"/>
        <v>0.45652148653426977</v>
      </c>
      <c r="AG31">
        <f t="shared" si="25"/>
        <v>0.1152216454414374</v>
      </c>
      <c r="AH31">
        <v>96.486966756345183</v>
      </c>
      <c r="AI31">
        <v>86.549023636363586</v>
      </c>
      <c r="AJ31">
        <v>1.7129377146834239</v>
      </c>
      <c r="AK31">
        <v>64.835402596725899</v>
      </c>
      <c r="AL31">
        <f t="shared" si="26"/>
        <v>0.4704995396830135</v>
      </c>
      <c r="AM31">
        <v>34.296144556681313</v>
      </c>
      <c r="AN31">
        <v>34.896986764705872</v>
      </c>
      <c r="AO31">
        <v>5.327190792753831E-4</v>
      </c>
      <c r="AP31">
        <v>90.830883711978984</v>
      </c>
      <c r="AQ31">
        <v>10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30918.006261408704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1009.4843997991958</v>
      </c>
      <c r="BI31">
        <f t="shared" si="33"/>
        <v>0.1152216454414374</v>
      </c>
      <c r="BJ31" t="e">
        <f t="shared" si="34"/>
        <v>#DIV/0!</v>
      </c>
      <c r="BK31">
        <f t="shared" si="35"/>
        <v>1.1413910454124602E-4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1199.974285714286</v>
      </c>
      <c r="CQ31">
        <f t="shared" si="47"/>
        <v>1009.4843997991958</v>
      </c>
      <c r="CR31">
        <f t="shared" si="48"/>
        <v>0.84125502672609276</v>
      </c>
      <c r="CS31">
        <f t="shared" si="49"/>
        <v>0.16202220158135935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1658757283</v>
      </c>
      <c r="CZ31">
        <v>81.051514285714305</v>
      </c>
      <c r="DA31">
        <v>95.996200000000002</v>
      </c>
      <c r="DB31">
        <v>34.892471428571433</v>
      </c>
      <c r="DC31">
        <v>34.305342857142861</v>
      </c>
      <c r="DD31">
        <v>83.281100000000009</v>
      </c>
      <c r="DE31">
        <v>34.296014285714293</v>
      </c>
      <c r="DF31">
        <v>450.2512857142857</v>
      </c>
      <c r="DG31">
        <v>101.17700000000001</v>
      </c>
      <c r="DH31">
        <v>0.10000782857142861</v>
      </c>
      <c r="DI31">
        <v>33.807728571428569</v>
      </c>
      <c r="DJ31">
        <v>999.89999999999986</v>
      </c>
      <c r="DK31">
        <v>33.887685714285723</v>
      </c>
      <c r="DL31">
        <v>0</v>
      </c>
      <c r="DM31">
        <v>0</v>
      </c>
      <c r="DN31">
        <v>5985.8042857142846</v>
      </c>
      <c r="DO31">
        <v>0</v>
      </c>
      <c r="DP31">
        <v>1787.9</v>
      </c>
      <c r="DQ31">
        <v>-14.944699999999999</v>
      </c>
      <c r="DR31">
        <v>83.981814285714293</v>
      </c>
      <c r="DS31">
        <v>99.406314285714288</v>
      </c>
      <c r="DT31">
        <v>0.58712014285714287</v>
      </c>
      <c r="DU31">
        <v>95.996200000000002</v>
      </c>
      <c r="DV31">
        <v>34.305342857142861</v>
      </c>
      <c r="DW31">
        <v>3.5303142857142862</v>
      </c>
      <c r="DX31">
        <v>3.4709114285714291</v>
      </c>
      <c r="DY31">
        <v>26.766257142857139</v>
      </c>
      <c r="DZ31">
        <v>26.47812857142857</v>
      </c>
      <c r="EA31">
        <v>1199.974285714286</v>
      </c>
      <c r="EB31">
        <v>0.95799085714285714</v>
      </c>
      <c r="EC31">
        <v>4.2009342857142862E-2</v>
      </c>
      <c r="ED31">
        <v>0</v>
      </c>
      <c r="EE31">
        <v>734.74185714285716</v>
      </c>
      <c r="EF31">
        <v>5.0001600000000002</v>
      </c>
      <c r="EG31">
        <v>11725.085714285709</v>
      </c>
      <c r="EH31">
        <v>9514.9457142857136</v>
      </c>
      <c r="EI31">
        <v>47.598000000000013</v>
      </c>
      <c r="EJ31">
        <v>49.571000000000012</v>
      </c>
      <c r="EK31">
        <v>48.776571428571437</v>
      </c>
      <c r="EL31">
        <v>48.186999999999998</v>
      </c>
      <c r="EM31">
        <v>49.25</v>
      </c>
      <c r="EN31">
        <v>1144.774285714286</v>
      </c>
      <c r="EO31">
        <v>50.2</v>
      </c>
      <c r="EP31">
        <v>0</v>
      </c>
      <c r="EQ31">
        <v>1199805.9000000949</v>
      </c>
      <c r="ER31">
        <v>0</v>
      </c>
      <c r="ES31">
        <v>734.87480769230763</v>
      </c>
      <c r="ET31">
        <v>-0.75770938247833086</v>
      </c>
      <c r="EU31">
        <v>-230.75896986507311</v>
      </c>
      <c r="EV31">
        <v>11749.81923076923</v>
      </c>
      <c r="EW31">
        <v>15</v>
      </c>
      <c r="EX31">
        <v>1658749328.5</v>
      </c>
      <c r="EY31" t="s">
        <v>416</v>
      </c>
      <c r="EZ31">
        <v>1658749328.5</v>
      </c>
      <c r="FA31">
        <v>1658749323.0999999</v>
      </c>
      <c r="FB31">
        <v>14</v>
      </c>
      <c r="FC31">
        <v>-8.6999999999999994E-2</v>
      </c>
      <c r="FD31">
        <v>0.26200000000000001</v>
      </c>
      <c r="FE31">
        <v>-3.5779999999999998</v>
      </c>
      <c r="FF31">
        <v>0.46500000000000002</v>
      </c>
      <c r="FG31">
        <v>1067</v>
      </c>
      <c r="FH31">
        <v>31</v>
      </c>
      <c r="FI31">
        <v>0.6</v>
      </c>
      <c r="FJ31">
        <v>0.17</v>
      </c>
      <c r="FK31">
        <v>-14.747934146341461</v>
      </c>
      <c r="FL31">
        <v>-1.6522996515679409</v>
      </c>
      <c r="FM31">
        <v>0.16568028513618591</v>
      </c>
      <c r="FN31">
        <v>0</v>
      </c>
      <c r="FO31">
        <v>734.92573529411766</v>
      </c>
      <c r="FP31">
        <v>-0.1542093134107666</v>
      </c>
      <c r="FQ31">
        <v>0.20814846353497371</v>
      </c>
      <c r="FR31">
        <v>1</v>
      </c>
      <c r="FS31">
        <v>0.55895204878048788</v>
      </c>
      <c r="FT31">
        <v>0.26217050174216028</v>
      </c>
      <c r="FU31">
        <v>2.793231664084541E-2</v>
      </c>
      <c r="FV31">
        <v>0</v>
      </c>
      <c r="FW31">
        <v>1</v>
      </c>
      <c r="FX31">
        <v>3</v>
      </c>
      <c r="FY31" t="s">
        <v>430</v>
      </c>
      <c r="FZ31">
        <v>2.8914200000000001</v>
      </c>
      <c r="GA31">
        <v>2.8720699999999999</v>
      </c>
      <c r="GB31">
        <v>2.4077600000000001E-2</v>
      </c>
      <c r="GC31">
        <v>2.81152E-2</v>
      </c>
      <c r="GD31">
        <v>0.142987</v>
      </c>
      <c r="GE31">
        <v>0.144512</v>
      </c>
      <c r="GF31">
        <v>33776.5</v>
      </c>
      <c r="GG31">
        <v>29242.6</v>
      </c>
      <c r="GH31">
        <v>30928.1</v>
      </c>
      <c r="GI31">
        <v>28037.9</v>
      </c>
      <c r="GJ31">
        <v>34907.4</v>
      </c>
      <c r="GK31">
        <v>33832.699999999997</v>
      </c>
      <c r="GL31">
        <v>40306.199999999997</v>
      </c>
      <c r="GM31">
        <v>39070.400000000001</v>
      </c>
      <c r="GN31">
        <v>1.9550799999999999</v>
      </c>
      <c r="GO31">
        <v>2.01288</v>
      </c>
      <c r="GP31">
        <v>0</v>
      </c>
      <c r="GQ31">
        <v>9.9688799999999994E-2</v>
      </c>
      <c r="GR31">
        <v>999.9</v>
      </c>
      <c r="GS31">
        <v>32.284599999999998</v>
      </c>
      <c r="GT31">
        <v>67.3</v>
      </c>
      <c r="GU31">
        <v>36.1</v>
      </c>
      <c r="GV31">
        <v>39.919499999999999</v>
      </c>
      <c r="GW31">
        <v>30.6218</v>
      </c>
      <c r="GX31">
        <v>33.617800000000003</v>
      </c>
      <c r="GY31">
        <v>1</v>
      </c>
      <c r="GZ31">
        <v>0.55501</v>
      </c>
      <c r="HA31">
        <v>1.0854299999999999</v>
      </c>
      <c r="HB31">
        <v>20.208200000000001</v>
      </c>
      <c r="HC31">
        <v>5.2142900000000001</v>
      </c>
      <c r="HD31">
        <v>11.974</v>
      </c>
      <c r="HE31">
        <v>4.99085</v>
      </c>
      <c r="HF31">
        <v>3.2925</v>
      </c>
      <c r="HG31">
        <v>8713.4</v>
      </c>
      <c r="HH31">
        <v>9999</v>
      </c>
      <c r="HI31">
        <v>9999</v>
      </c>
      <c r="HJ31">
        <v>999.9</v>
      </c>
      <c r="HK31">
        <v>4.9712699999999996</v>
      </c>
      <c r="HL31">
        <v>1.87408</v>
      </c>
      <c r="HM31">
        <v>1.87042</v>
      </c>
      <c r="HN31">
        <v>1.8699600000000001</v>
      </c>
      <c r="HO31">
        <v>1.8746400000000001</v>
      </c>
      <c r="HP31">
        <v>1.87131</v>
      </c>
      <c r="HQ31">
        <v>1.86676</v>
      </c>
      <c r="HR31">
        <v>1.8777900000000001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-2.2309999999999999</v>
      </c>
      <c r="IG31">
        <v>0.59660000000000002</v>
      </c>
      <c r="IH31">
        <v>-2.2164748111094208</v>
      </c>
      <c r="II31">
        <v>1.7196870422270779E-5</v>
      </c>
      <c r="IJ31">
        <v>-2.1741833173098589E-6</v>
      </c>
      <c r="IK31">
        <v>9.0595066644434051E-10</v>
      </c>
      <c r="IL31">
        <v>-6.5682061971462508E-2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132.6</v>
      </c>
      <c r="IU31">
        <v>132.69999999999999</v>
      </c>
      <c r="IV31">
        <v>0.38574199999999997</v>
      </c>
      <c r="IW31">
        <v>2.6122999999999998</v>
      </c>
      <c r="IX31">
        <v>1.49902</v>
      </c>
      <c r="IY31">
        <v>2.3083499999999999</v>
      </c>
      <c r="IZ31">
        <v>1.69678</v>
      </c>
      <c r="JA31">
        <v>2.34253</v>
      </c>
      <c r="JB31">
        <v>41.041200000000003</v>
      </c>
      <c r="JC31">
        <v>14.5611</v>
      </c>
      <c r="JD31">
        <v>18</v>
      </c>
      <c r="JE31">
        <v>441.26600000000002</v>
      </c>
      <c r="JF31">
        <v>562.53200000000004</v>
      </c>
      <c r="JG31">
        <v>29.9998</v>
      </c>
      <c r="JH31">
        <v>34.619300000000003</v>
      </c>
      <c r="JI31">
        <v>30.000299999999999</v>
      </c>
      <c r="JJ31">
        <v>34.406100000000002</v>
      </c>
      <c r="JK31">
        <v>34.3369</v>
      </c>
      <c r="JL31">
        <v>7.7679400000000003</v>
      </c>
      <c r="JM31">
        <v>21.759</v>
      </c>
      <c r="JN31">
        <v>100</v>
      </c>
      <c r="JO31">
        <v>30</v>
      </c>
      <c r="JP31">
        <v>110.435</v>
      </c>
      <c r="JQ31">
        <v>34.186700000000002</v>
      </c>
      <c r="JR31">
        <v>98.549000000000007</v>
      </c>
      <c r="JS31">
        <v>98.408299999999997</v>
      </c>
    </row>
    <row r="32" spans="1:279" x14ac:dyDescent="0.2">
      <c r="A32">
        <v>17</v>
      </c>
      <c r="B32">
        <v>1658757289</v>
      </c>
      <c r="C32">
        <v>64</v>
      </c>
      <c r="D32" t="s">
        <v>453</v>
      </c>
      <c r="E32" t="s">
        <v>454</v>
      </c>
      <c r="F32">
        <v>4</v>
      </c>
      <c r="G32">
        <v>1658757286.6875</v>
      </c>
      <c r="H32">
        <f t="shared" si="0"/>
        <v>4.6741858421414949E-4</v>
      </c>
      <c r="I32">
        <f t="shared" si="1"/>
        <v>0.4674185842141495</v>
      </c>
      <c r="J32">
        <f t="shared" si="2"/>
        <v>0.1502959531801103</v>
      </c>
      <c r="K32">
        <f t="shared" si="3"/>
        <v>87.127525000000006</v>
      </c>
      <c r="L32">
        <f t="shared" si="4"/>
        <v>75.298614160050874</v>
      </c>
      <c r="M32">
        <f t="shared" si="5"/>
        <v>7.6260813651453434</v>
      </c>
      <c r="N32">
        <f t="shared" si="6"/>
        <v>8.8240879623817783</v>
      </c>
      <c r="O32">
        <f t="shared" si="7"/>
        <v>2.5608180937952883E-2</v>
      </c>
      <c r="P32">
        <f t="shared" si="8"/>
        <v>2.1491027277200616</v>
      </c>
      <c r="Q32">
        <f t="shared" si="9"/>
        <v>2.543986124078778E-2</v>
      </c>
      <c r="R32">
        <f t="shared" si="10"/>
        <v>1.5914943795763727E-2</v>
      </c>
      <c r="S32">
        <f t="shared" si="11"/>
        <v>194.43316311246937</v>
      </c>
      <c r="T32">
        <f t="shared" si="12"/>
        <v>35.172926387877808</v>
      </c>
      <c r="U32">
        <f t="shared" si="13"/>
        <v>33.903662500000003</v>
      </c>
      <c r="V32">
        <f t="shared" si="14"/>
        <v>5.3143651956245339</v>
      </c>
      <c r="W32">
        <f t="shared" si="15"/>
        <v>66.83278307240144</v>
      </c>
      <c r="X32">
        <f t="shared" si="16"/>
        <v>3.5348347895092354</v>
      </c>
      <c r="Y32">
        <f t="shared" si="17"/>
        <v>5.2890731569264</v>
      </c>
      <c r="Z32">
        <f t="shared" si="18"/>
        <v>1.7795304061152986</v>
      </c>
      <c r="AA32">
        <f t="shared" si="19"/>
        <v>-20.613159563843993</v>
      </c>
      <c r="AB32">
        <f t="shared" si="20"/>
        <v>-9.898996043319654</v>
      </c>
      <c r="AC32">
        <f t="shared" si="21"/>
        <v>-1.0638246290560951</v>
      </c>
      <c r="AD32">
        <f t="shared" si="22"/>
        <v>162.85718287624965</v>
      </c>
      <c r="AE32">
        <f t="shared" si="23"/>
        <v>11.267602926556474</v>
      </c>
      <c r="AF32">
        <f t="shared" si="24"/>
        <v>0.51033161659426962</v>
      </c>
      <c r="AG32">
        <f t="shared" si="25"/>
        <v>0.1502959531801103</v>
      </c>
      <c r="AH32">
        <v>103.3376463868899</v>
      </c>
      <c r="AI32">
        <v>93.380245454545459</v>
      </c>
      <c r="AJ32">
        <v>1.707851767911406</v>
      </c>
      <c r="AK32">
        <v>64.835402596725899</v>
      </c>
      <c r="AL32">
        <f t="shared" si="26"/>
        <v>0.4674185842141495</v>
      </c>
      <c r="AM32">
        <v>34.307963394577861</v>
      </c>
      <c r="AN32">
        <v>34.905563235294117</v>
      </c>
      <c r="AO32">
        <v>4.4469842326909652E-4</v>
      </c>
      <c r="AP32">
        <v>90.830883711978984</v>
      </c>
      <c r="AQ32">
        <v>10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31024.518598884148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1009.5406497992069</v>
      </c>
      <c r="BI32">
        <f t="shared" si="33"/>
        <v>0.1502959531801103</v>
      </c>
      <c r="BJ32" t="e">
        <f t="shared" si="34"/>
        <v>#DIV/0!</v>
      </c>
      <c r="BK32">
        <f t="shared" si="35"/>
        <v>1.4887558337547228E-4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1200.04125</v>
      </c>
      <c r="CQ32">
        <f t="shared" si="47"/>
        <v>1009.5406497992069</v>
      </c>
      <c r="CR32">
        <f t="shared" si="48"/>
        <v>0.84125495669353612</v>
      </c>
      <c r="CS32">
        <f t="shared" si="49"/>
        <v>0.16202206641852468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1658757286.6875</v>
      </c>
      <c r="CZ32">
        <v>87.127525000000006</v>
      </c>
      <c r="DA32">
        <v>102.2024</v>
      </c>
      <c r="DB32">
        <v>34.902349999999998</v>
      </c>
      <c r="DC32">
        <v>34.246000000000002</v>
      </c>
      <c r="DD32">
        <v>89.359200000000001</v>
      </c>
      <c r="DE32">
        <v>34.305612500000002</v>
      </c>
      <c r="DF32">
        <v>450.23525000000012</v>
      </c>
      <c r="DG32">
        <v>101.177875</v>
      </c>
      <c r="DH32">
        <v>9.9969887500000007E-2</v>
      </c>
      <c r="DI32">
        <v>33.818224999999998</v>
      </c>
      <c r="DJ32">
        <v>999.9</v>
      </c>
      <c r="DK32">
        <v>33.903662500000003</v>
      </c>
      <c r="DL32">
        <v>0</v>
      </c>
      <c r="DM32">
        <v>0</v>
      </c>
      <c r="DN32">
        <v>6004.7637500000001</v>
      </c>
      <c r="DO32">
        <v>0</v>
      </c>
      <c r="DP32">
        <v>1794.5250000000001</v>
      </c>
      <c r="DQ32">
        <v>-15.074825000000001</v>
      </c>
      <c r="DR32">
        <v>90.278450000000007</v>
      </c>
      <c r="DS32">
        <v>105.8265</v>
      </c>
      <c r="DT32">
        <v>0.65636487499999996</v>
      </c>
      <c r="DU32">
        <v>102.2024</v>
      </c>
      <c r="DV32">
        <v>34.246000000000002</v>
      </c>
      <c r="DW32">
        <v>3.5313474999999999</v>
      </c>
      <c r="DX32">
        <v>3.4649362500000001</v>
      </c>
      <c r="DY32">
        <v>26.771212500000001</v>
      </c>
      <c r="DZ32">
        <v>26.448887500000001</v>
      </c>
      <c r="EA32">
        <v>1200.04125</v>
      </c>
      <c r="EB32">
        <v>0.95799299999999998</v>
      </c>
      <c r="EC32">
        <v>4.2007049999999997E-2</v>
      </c>
      <c r="ED32">
        <v>0</v>
      </c>
      <c r="EE32">
        <v>734.42387499999995</v>
      </c>
      <c r="EF32">
        <v>5.0001600000000002</v>
      </c>
      <c r="EG32">
        <v>11814.3</v>
      </c>
      <c r="EH32">
        <v>9515.4912499999991</v>
      </c>
      <c r="EI32">
        <v>47.617125000000001</v>
      </c>
      <c r="EJ32">
        <v>49.609250000000003</v>
      </c>
      <c r="EK32">
        <v>48.796499999999988</v>
      </c>
      <c r="EL32">
        <v>48.179499999999997</v>
      </c>
      <c r="EM32">
        <v>49.257624999999997</v>
      </c>
      <c r="EN32">
        <v>1144.8412499999999</v>
      </c>
      <c r="EO32">
        <v>50.2</v>
      </c>
      <c r="EP32">
        <v>0</v>
      </c>
      <c r="EQ32">
        <v>1199809.5</v>
      </c>
      <c r="ER32">
        <v>0</v>
      </c>
      <c r="ES32">
        <v>734.77615384615387</v>
      </c>
      <c r="ET32">
        <v>-1.8370598078371441</v>
      </c>
      <c r="EU32">
        <v>281.48376460401681</v>
      </c>
      <c r="EV32">
        <v>11757.86153846154</v>
      </c>
      <c r="EW32">
        <v>15</v>
      </c>
      <c r="EX32">
        <v>1658749328.5</v>
      </c>
      <c r="EY32" t="s">
        <v>416</v>
      </c>
      <c r="EZ32">
        <v>1658749328.5</v>
      </c>
      <c r="FA32">
        <v>1658749323.0999999</v>
      </c>
      <c r="FB32">
        <v>14</v>
      </c>
      <c r="FC32">
        <v>-8.6999999999999994E-2</v>
      </c>
      <c r="FD32">
        <v>0.26200000000000001</v>
      </c>
      <c r="FE32">
        <v>-3.5779999999999998</v>
      </c>
      <c r="FF32">
        <v>0.46500000000000002</v>
      </c>
      <c r="FG32">
        <v>1067</v>
      </c>
      <c r="FH32">
        <v>31</v>
      </c>
      <c r="FI32">
        <v>0.6</v>
      </c>
      <c r="FJ32">
        <v>0.17</v>
      </c>
      <c r="FK32">
        <v>-14.84575853658537</v>
      </c>
      <c r="FL32">
        <v>-1.4804236933798041</v>
      </c>
      <c r="FM32">
        <v>0.15108269416418019</v>
      </c>
      <c r="FN32">
        <v>0</v>
      </c>
      <c r="FO32">
        <v>734.83344117647061</v>
      </c>
      <c r="FP32">
        <v>-1.102077909824783</v>
      </c>
      <c r="FQ32">
        <v>0.25937948478633588</v>
      </c>
      <c r="FR32">
        <v>0</v>
      </c>
      <c r="FS32">
        <v>0.58077804878048789</v>
      </c>
      <c r="FT32">
        <v>0.31278585365853739</v>
      </c>
      <c r="FU32">
        <v>3.5007925822417192E-2</v>
      </c>
      <c r="FV32">
        <v>0</v>
      </c>
      <c r="FW32">
        <v>0</v>
      </c>
      <c r="FX32">
        <v>3</v>
      </c>
      <c r="FY32" t="s">
        <v>425</v>
      </c>
      <c r="FZ32">
        <v>2.8919299999999999</v>
      </c>
      <c r="GA32">
        <v>2.8722599999999998</v>
      </c>
      <c r="GB32">
        <v>2.58742E-2</v>
      </c>
      <c r="GC32">
        <v>2.9981000000000001E-2</v>
      </c>
      <c r="GD32">
        <v>0.14300099999999999</v>
      </c>
      <c r="GE32">
        <v>0.14425399999999999</v>
      </c>
      <c r="GF32">
        <v>33714.199999999997</v>
      </c>
      <c r="GG32">
        <v>29186.400000000001</v>
      </c>
      <c r="GH32">
        <v>30928</v>
      </c>
      <c r="GI32">
        <v>28037.8</v>
      </c>
      <c r="GJ32">
        <v>34906.6</v>
      </c>
      <c r="GK32">
        <v>33842.6</v>
      </c>
      <c r="GL32">
        <v>40305.9</v>
      </c>
      <c r="GM32">
        <v>39070</v>
      </c>
      <c r="GN32">
        <v>1.9552700000000001</v>
      </c>
      <c r="GO32">
        <v>2.0129700000000001</v>
      </c>
      <c r="GP32">
        <v>0</v>
      </c>
      <c r="GQ32">
        <v>9.9457799999999999E-2</v>
      </c>
      <c r="GR32">
        <v>999.9</v>
      </c>
      <c r="GS32">
        <v>32.292499999999997</v>
      </c>
      <c r="GT32">
        <v>67.3</v>
      </c>
      <c r="GU32">
        <v>36</v>
      </c>
      <c r="GV32">
        <v>39.703200000000002</v>
      </c>
      <c r="GW32">
        <v>30.861799999999999</v>
      </c>
      <c r="GX32">
        <v>32.512</v>
      </c>
      <c r="GY32">
        <v>1</v>
      </c>
      <c r="GZ32">
        <v>0.55502799999999997</v>
      </c>
      <c r="HA32">
        <v>1.08494</v>
      </c>
      <c r="HB32">
        <v>20.207999999999998</v>
      </c>
      <c r="HC32">
        <v>5.2141500000000001</v>
      </c>
      <c r="HD32">
        <v>11.974</v>
      </c>
      <c r="HE32">
        <v>4.9911000000000003</v>
      </c>
      <c r="HF32">
        <v>3.2925800000000001</v>
      </c>
      <c r="HG32">
        <v>8713.4</v>
      </c>
      <c r="HH32">
        <v>9999</v>
      </c>
      <c r="HI32">
        <v>9999</v>
      </c>
      <c r="HJ32">
        <v>999.9</v>
      </c>
      <c r="HK32">
        <v>4.9712800000000001</v>
      </c>
      <c r="HL32">
        <v>1.87408</v>
      </c>
      <c r="HM32">
        <v>1.87042</v>
      </c>
      <c r="HN32">
        <v>1.8699600000000001</v>
      </c>
      <c r="HO32">
        <v>1.8746400000000001</v>
      </c>
      <c r="HP32">
        <v>1.8712899999999999</v>
      </c>
      <c r="HQ32">
        <v>1.86676</v>
      </c>
      <c r="HR32">
        <v>1.8777699999999999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-2.2330000000000001</v>
      </c>
      <c r="IG32">
        <v>0.5968</v>
      </c>
      <c r="IH32">
        <v>-2.2164748111094208</v>
      </c>
      <c r="II32">
        <v>1.7196870422270779E-5</v>
      </c>
      <c r="IJ32">
        <v>-2.1741833173098589E-6</v>
      </c>
      <c r="IK32">
        <v>9.0595066644434051E-10</v>
      </c>
      <c r="IL32">
        <v>-6.5682061971462508E-2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132.69999999999999</v>
      </c>
      <c r="IU32">
        <v>132.80000000000001</v>
      </c>
      <c r="IV32">
        <v>0.400391</v>
      </c>
      <c r="IW32">
        <v>2.6037599999999999</v>
      </c>
      <c r="IX32">
        <v>1.49902</v>
      </c>
      <c r="IY32">
        <v>2.3071299999999999</v>
      </c>
      <c r="IZ32">
        <v>1.69678</v>
      </c>
      <c r="JA32">
        <v>2.34131</v>
      </c>
      <c r="JB32">
        <v>41.067</v>
      </c>
      <c r="JC32">
        <v>14.5611</v>
      </c>
      <c r="JD32">
        <v>18</v>
      </c>
      <c r="JE32">
        <v>441.392</v>
      </c>
      <c r="JF32">
        <v>562.62099999999998</v>
      </c>
      <c r="JG32">
        <v>29.9999</v>
      </c>
      <c r="JH32">
        <v>34.622100000000003</v>
      </c>
      <c r="JI32">
        <v>30.0001</v>
      </c>
      <c r="JJ32">
        <v>34.407800000000002</v>
      </c>
      <c r="JK32">
        <v>34.337699999999998</v>
      </c>
      <c r="JL32">
        <v>8.0732999999999997</v>
      </c>
      <c r="JM32">
        <v>21.759</v>
      </c>
      <c r="JN32">
        <v>100</v>
      </c>
      <c r="JO32">
        <v>30</v>
      </c>
      <c r="JP32">
        <v>117.18600000000001</v>
      </c>
      <c r="JQ32">
        <v>34.186300000000003</v>
      </c>
      <c r="JR32">
        <v>98.548400000000001</v>
      </c>
      <c r="JS32">
        <v>98.407399999999996</v>
      </c>
    </row>
    <row r="33" spans="1:279" x14ac:dyDescent="0.2">
      <c r="A33">
        <v>18</v>
      </c>
      <c r="B33">
        <v>1658757293</v>
      </c>
      <c r="C33">
        <v>68</v>
      </c>
      <c r="D33" t="s">
        <v>455</v>
      </c>
      <c r="E33" t="s">
        <v>456</v>
      </c>
      <c r="F33">
        <v>4</v>
      </c>
      <c r="G33">
        <v>1658757291</v>
      </c>
      <c r="H33">
        <f t="shared" si="0"/>
        <v>5.1736690306068483E-4</v>
      </c>
      <c r="I33">
        <f t="shared" si="1"/>
        <v>0.51736690306068478</v>
      </c>
      <c r="J33">
        <f t="shared" si="2"/>
        <v>0.16039709639782218</v>
      </c>
      <c r="K33">
        <f t="shared" si="3"/>
        <v>94.294028571428584</v>
      </c>
      <c r="L33">
        <f t="shared" si="4"/>
        <v>82.586044418997716</v>
      </c>
      <c r="M33">
        <f t="shared" si="5"/>
        <v>8.3641861716146266</v>
      </c>
      <c r="N33">
        <f t="shared" si="6"/>
        <v>9.5499526026645523</v>
      </c>
      <c r="O33">
        <f t="shared" si="7"/>
        <v>2.8349573687819367E-2</v>
      </c>
      <c r="P33">
        <f t="shared" si="8"/>
        <v>2.1462706970369791</v>
      </c>
      <c r="Q33">
        <f t="shared" si="9"/>
        <v>2.8143173985978435E-2</v>
      </c>
      <c r="R33">
        <f t="shared" si="10"/>
        <v>1.7607902564774357E-2</v>
      </c>
      <c r="S33">
        <f t="shared" si="11"/>
        <v>194.4293983267363</v>
      </c>
      <c r="T33">
        <f t="shared" si="12"/>
        <v>35.168954768113103</v>
      </c>
      <c r="U33">
        <f t="shared" si="13"/>
        <v>33.905585714285714</v>
      </c>
      <c r="V33">
        <f t="shared" si="14"/>
        <v>5.3149357325311044</v>
      </c>
      <c r="W33">
        <f t="shared" si="15"/>
        <v>66.78177869447353</v>
      </c>
      <c r="X33">
        <f t="shared" si="16"/>
        <v>3.5344354352815497</v>
      </c>
      <c r="Y33">
        <f t="shared" si="17"/>
        <v>5.2925146714818467</v>
      </c>
      <c r="Z33">
        <f t="shared" si="18"/>
        <v>1.7805002972495547</v>
      </c>
      <c r="AA33">
        <f t="shared" si="19"/>
        <v>-22.8158804249762</v>
      </c>
      <c r="AB33">
        <f t="shared" si="20"/>
        <v>-8.7608807548410041</v>
      </c>
      <c r="AC33">
        <f t="shared" si="21"/>
        <v>-0.94281860378030558</v>
      </c>
      <c r="AD33">
        <f t="shared" si="22"/>
        <v>161.90981854313881</v>
      </c>
      <c r="AE33">
        <f t="shared" si="23"/>
        <v>11.366389593312629</v>
      </c>
      <c r="AF33">
        <f t="shared" si="24"/>
        <v>0.54308629372139872</v>
      </c>
      <c r="AG33">
        <f t="shared" si="25"/>
        <v>0.16039709639782218</v>
      </c>
      <c r="AH33">
        <v>110.37924474586259</v>
      </c>
      <c r="AI33">
        <v>100.29462969696969</v>
      </c>
      <c r="AJ33">
        <v>1.727880602547311</v>
      </c>
      <c r="AK33">
        <v>64.835402596725899</v>
      </c>
      <c r="AL33">
        <f t="shared" si="26"/>
        <v>0.51736690306068478</v>
      </c>
      <c r="AM33">
        <v>34.229138697865238</v>
      </c>
      <c r="AN33">
        <v>34.89282470588234</v>
      </c>
      <c r="AO33">
        <v>2.0885235422486031E-4</v>
      </c>
      <c r="AP33">
        <v>90.830883711978984</v>
      </c>
      <c r="AQ33">
        <v>10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30952.099148731111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1009.52044265634</v>
      </c>
      <c r="BI33">
        <f t="shared" si="33"/>
        <v>0.16039709639782218</v>
      </c>
      <c r="BJ33" t="e">
        <f t="shared" si="34"/>
        <v>#DIV/0!</v>
      </c>
      <c r="BK33">
        <f t="shared" si="35"/>
        <v>1.5888444613936797E-4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1200.017142857143</v>
      </c>
      <c r="CQ33">
        <f t="shared" si="47"/>
        <v>1009.52044265634</v>
      </c>
      <c r="CR33">
        <f t="shared" si="48"/>
        <v>0.84125501761812682</v>
      </c>
      <c r="CS33">
        <f t="shared" si="49"/>
        <v>0.16202218400298496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1658757291</v>
      </c>
      <c r="CZ33">
        <v>94.294028571428584</v>
      </c>
      <c r="DA33">
        <v>109.5084285714286</v>
      </c>
      <c r="DB33">
        <v>34.898200000000003</v>
      </c>
      <c r="DC33">
        <v>34.199771428571431</v>
      </c>
      <c r="DD33">
        <v>96.528314285714288</v>
      </c>
      <c r="DE33">
        <v>34.301600000000001</v>
      </c>
      <c r="DF33">
        <v>450.26814285714278</v>
      </c>
      <c r="DG33">
        <v>101.1784285714286</v>
      </c>
      <c r="DH33">
        <v>0.1000166</v>
      </c>
      <c r="DI33">
        <v>33.82987142857143</v>
      </c>
      <c r="DJ33">
        <v>999.89999999999986</v>
      </c>
      <c r="DK33">
        <v>33.905585714285714</v>
      </c>
      <c r="DL33">
        <v>0</v>
      </c>
      <c r="DM33">
        <v>0</v>
      </c>
      <c r="DN33">
        <v>5992.1442857142856</v>
      </c>
      <c r="DO33">
        <v>0</v>
      </c>
      <c r="DP33">
        <v>1789.8671428571431</v>
      </c>
      <c r="DQ33">
        <v>-15.214414285714289</v>
      </c>
      <c r="DR33">
        <v>97.703714285714298</v>
      </c>
      <c r="DS33">
        <v>113.3861428571429</v>
      </c>
      <c r="DT33">
        <v>0.69843114285714292</v>
      </c>
      <c r="DU33">
        <v>109.5084285714286</v>
      </c>
      <c r="DV33">
        <v>34.199771428571431</v>
      </c>
      <c r="DW33">
        <v>3.5309371428571419</v>
      </c>
      <c r="DX33">
        <v>3.46027</v>
      </c>
      <c r="DY33">
        <v>26.76924285714286</v>
      </c>
      <c r="DZ33">
        <v>26.426085714285708</v>
      </c>
      <c r="EA33">
        <v>1200.017142857143</v>
      </c>
      <c r="EB33">
        <v>0.95799085714285714</v>
      </c>
      <c r="EC33">
        <v>4.2009342857142862E-2</v>
      </c>
      <c r="ED33">
        <v>0</v>
      </c>
      <c r="EE33">
        <v>734.48042857142866</v>
      </c>
      <c r="EF33">
        <v>5.0001600000000002</v>
      </c>
      <c r="EG33">
        <v>11832.78571428571</v>
      </c>
      <c r="EH33">
        <v>9515.2842857142841</v>
      </c>
      <c r="EI33">
        <v>47.598000000000013</v>
      </c>
      <c r="EJ33">
        <v>49.625</v>
      </c>
      <c r="EK33">
        <v>48.794285714285706</v>
      </c>
      <c r="EL33">
        <v>48.196142857142867</v>
      </c>
      <c r="EM33">
        <v>49.232000000000014</v>
      </c>
      <c r="EN33">
        <v>1144.815714285714</v>
      </c>
      <c r="EO33">
        <v>50.201428571428558</v>
      </c>
      <c r="EP33">
        <v>0</v>
      </c>
      <c r="EQ33">
        <v>1199813.7000000479</v>
      </c>
      <c r="ER33">
        <v>0</v>
      </c>
      <c r="ES33">
        <v>734.64247999999998</v>
      </c>
      <c r="ET33">
        <v>-2.5743076591629648</v>
      </c>
      <c r="EU33">
        <v>851.10769404590417</v>
      </c>
      <c r="EV33">
        <v>11773.611999999999</v>
      </c>
      <c r="EW33">
        <v>15</v>
      </c>
      <c r="EX33">
        <v>1658749328.5</v>
      </c>
      <c r="EY33" t="s">
        <v>416</v>
      </c>
      <c r="EZ33">
        <v>1658749328.5</v>
      </c>
      <c r="FA33">
        <v>1658749323.0999999</v>
      </c>
      <c r="FB33">
        <v>14</v>
      </c>
      <c r="FC33">
        <v>-8.6999999999999994E-2</v>
      </c>
      <c r="FD33">
        <v>0.26200000000000001</v>
      </c>
      <c r="FE33">
        <v>-3.5779999999999998</v>
      </c>
      <c r="FF33">
        <v>0.46500000000000002</v>
      </c>
      <c r="FG33">
        <v>1067</v>
      </c>
      <c r="FH33">
        <v>31</v>
      </c>
      <c r="FI33">
        <v>0.6</v>
      </c>
      <c r="FJ33">
        <v>0.17</v>
      </c>
      <c r="FK33">
        <v>-14.95921463414634</v>
      </c>
      <c r="FL33">
        <v>-1.4535888501742229</v>
      </c>
      <c r="FM33">
        <v>0.14812826604154899</v>
      </c>
      <c r="FN33">
        <v>0</v>
      </c>
      <c r="FO33">
        <v>734.75688235294115</v>
      </c>
      <c r="FP33">
        <v>-1.6248739409996711</v>
      </c>
      <c r="FQ33">
        <v>0.28352401752251238</v>
      </c>
      <c r="FR33">
        <v>0</v>
      </c>
      <c r="FS33">
        <v>0.61367273170731707</v>
      </c>
      <c r="FT33">
        <v>0.43647037630662039</v>
      </c>
      <c r="FU33">
        <v>4.9292314775263177E-2</v>
      </c>
      <c r="FV33">
        <v>0</v>
      </c>
      <c r="FW33">
        <v>0</v>
      </c>
      <c r="FX33">
        <v>3</v>
      </c>
      <c r="FY33" t="s">
        <v>425</v>
      </c>
      <c r="FZ33">
        <v>2.8909699999999998</v>
      </c>
      <c r="GA33">
        <v>2.8719299999999999</v>
      </c>
      <c r="GB33">
        <v>2.76758E-2</v>
      </c>
      <c r="GC33">
        <v>3.18125E-2</v>
      </c>
      <c r="GD33">
        <v>0.14297199999999999</v>
      </c>
      <c r="GE33">
        <v>0.144263</v>
      </c>
      <c r="GF33">
        <v>33652.6</v>
      </c>
      <c r="GG33">
        <v>29131.8</v>
      </c>
      <c r="GH33">
        <v>30928.7</v>
      </c>
      <c r="GI33">
        <v>28038.3</v>
      </c>
      <c r="GJ33">
        <v>34908.5</v>
      </c>
      <c r="GK33">
        <v>33843</v>
      </c>
      <c r="GL33">
        <v>40306.800000000003</v>
      </c>
      <c r="GM33">
        <v>39070.9</v>
      </c>
      <c r="GN33">
        <v>1.9551499999999999</v>
      </c>
      <c r="GO33">
        <v>2.01295</v>
      </c>
      <c r="GP33">
        <v>0</v>
      </c>
      <c r="GQ33">
        <v>9.9606799999999995E-2</v>
      </c>
      <c r="GR33">
        <v>999.9</v>
      </c>
      <c r="GS33">
        <v>32.298200000000001</v>
      </c>
      <c r="GT33">
        <v>67.3</v>
      </c>
      <c r="GU33">
        <v>36.1</v>
      </c>
      <c r="GV33">
        <v>39.923299999999998</v>
      </c>
      <c r="GW33">
        <v>30.441800000000001</v>
      </c>
      <c r="GX33">
        <v>33.762</v>
      </c>
      <c r="GY33">
        <v>1</v>
      </c>
      <c r="GZ33">
        <v>0.555122</v>
      </c>
      <c r="HA33">
        <v>1.08613</v>
      </c>
      <c r="HB33">
        <v>20.207699999999999</v>
      </c>
      <c r="HC33">
        <v>5.2129500000000002</v>
      </c>
      <c r="HD33">
        <v>11.974</v>
      </c>
      <c r="HE33">
        <v>4.9907500000000002</v>
      </c>
      <c r="HF33">
        <v>3.2923499999999999</v>
      </c>
      <c r="HG33">
        <v>8713.7000000000007</v>
      </c>
      <c r="HH33">
        <v>9999</v>
      </c>
      <c r="HI33">
        <v>9999</v>
      </c>
      <c r="HJ33">
        <v>999.9</v>
      </c>
      <c r="HK33">
        <v>4.9712699999999996</v>
      </c>
      <c r="HL33">
        <v>1.8740699999999999</v>
      </c>
      <c r="HM33">
        <v>1.8704099999999999</v>
      </c>
      <c r="HN33">
        <v>1.8699600000000001</v>
      </c>
      <c r="HO33">
        <v>1.87466</v>
      </c>
      <c r="HP33">
        <v>1.87131</v>
      </c>
      <c r="HQ33">
        <v>1.86676</v>
      </c>
      <c r="HR33">
        <v>1.87778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-2.2360000000000002</v>
      </c>
      <c r="IG33">
        <v>0.59650000000000003</v>
      </c>
      <c r="IH33">
        <v>-2.2164748111094208</v>
      </c>
      <c r="II33">
        <v>1.7196870422270779E-5</v>
      </c>
      <c r="IJ33">
        <v>-2.1741833173098589E-6</v>
      </c>
      <c r="IK33">
        <v>9.0595066644434051E-10</v>
      </c>
      <c r="IL33">
        <v>-6.5682061971462508E-2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132.69999999999999</v>
      </c>
      <c r="IU33">
        <v>132.80000000000001</v>
      </c>
      <c r="IV33">
        <v>0.41626000000000002</v>
      </c>
      <c r="IW33">
        <v>2.6098599999999998</v>
      </c>
      <c r="IX33">
        <v>1.49902</v>
      </c>
      <c r="IY33">
        <v>2.3071299999999999</v>
      </c>
      <c r="IZ33">
        <v>1.69678</v>
      </c>
      <c r="JA33">
        <v>2.3571800000000001</v>
      </c>
      <c r="JB33">
        <v>41.067</v>
      </c>
      <c r="JC33">
        <v>14.552300000000001</v>
      </c>
      <c r="JD33">
        <v>18</v>
      </c>
      <c r="JE33">
        <v>441.33100000000002</v>
      </c>
      <c r="JF33">
        <v>562.62199999999996</v>
      </c>
      <c r="JG33">
        <v>30.0002</v>
      </c>
      <c r="JH33">
        <v>34.6248</v>
      </c>
      <c r="JI33">
        <v>30.0002</v>
      </c>
      <c r="JJ33">
        <v>34.409199999999998</v>
      </c>
      <c r="JK33">
        <v>34.340000000000003</v>
      </c>
      <c r="JL33">
        <v>8.3765000000000001</v>
      </c>
      <c r="JM33">
        <v>21.759</v>
      </c>
      <c r="JN33">
        <v>100</v>
      </c>
      <c r="JO33">
        <v>30</v>
      </c>
      <c r="JP33">
        <v>123.884</v>
      </c>
      <c r="JQ33">
        <v>34.269199999999998</v>
      </c>
      <c r="JR33">
        <v>98.5505</v>
      </c>
      <c r="JS33">
        <v>98.409499999999994</v>
      </c>
    </row>
    <row r="34" spans="1:279" x14ac:dyDescent="0.2">
      <c r="A34">
        <v>19</v>
      </c>
      <c r="B34">
        <v>1658757297</v>
      </c>
      <c r="C34">
        <v>72</v>
      </c>
      <c r="D34" t="s">
        <v>457</v>
      </c>
      <c r="E34" t="s">
        <v>458</v>
      </c>
      <c r="F34">
        <v>4</v>
      </c>
      <c r="G34">
        <v>1658757294.6875</v>
      </c>
      <c r="H34">
        <f t="shared" si="0"/>
        <v>5.3314087030559656E-4</v>
      </c>
      <c r="I34">
        <f t="shared" si="1"/>
        <v>0.53314087030559654</v>
      </c>
      <c r="J34">
        <f t="shared" si="2"/>
        <v>0.22301145217148441</v>
      </c>
      <c r="K34">
        <f t="shared" si="3"/>
        <v>100.43825</v>
      </c>
      <c r="L34">
        <f t="shared" si="4"/>
        <v>85.373459977526025</v>
      </c>
      <c r="M34">
        <f t="shared" si="5"/>
        <v>8.6463993534578858</v>
      </c>
      <c r="N34">
        <f t="shared" si="6"/>
        <v>10.172121641679388</v>
      </c>
      <c r="O34">
        <f t="shared" si="7"/>
        <v>2.9133006984902642E-2</v>
      </c>
      <c r="P34">
        <f t="shared" si="8"/>
        <v>2.1470222921874687</v>
      </c>
      <c r="Q34">
        <f t="shared" si="9"/>
        <v>2.891516503660985E-2</v>
      </c>
      <c r="R34">
        <f t="shared" si="10"/>
        <v>1.80914144936699E-2</v>
      </c>
      <c r="S34">
        <f t="shared" si="11"/>
        <v>194.43896623745175</v>
      </c>
      <c r="T34">
        <f t="shared" si="12"/>
        <v>35.175343076672156</v>
      </c>
      <c r="U34">
        <f t="shared" si="13"/>
        <v>33.920312499999987</v>
      </c>
      <c r="V34">
        <f t="shared" si="14"/>
        <v>5.3193063172507999</v>
      </c>
      <c r="W34">
        <f t="shared" si="15"/>
        <v>66.719815847967368</v>
      </c>
      <c r="X34">
        <f t="shared" si="16"/>
        <v>3.5335585199617694</v>
      </c>
      <c r="Y34">
        <f t="shared" si="17"/>
        <v>5.2961155168857079</v>
      </c>
      <c r="Z34">
        <f t="shared" si="18"/>
        <v>1.7857477972890305</v>
      </c>
      <c r="AA34">
        <f t="shared" si="19"/>
        <v>-23.511512380476809</v>
      </c>
      <c r="AB34">
        <f t="shared" si="20"/>
        <v>-9.0589051784553245</v>
      </c>
      <c r="AC34">
        <f t="shared" si="21"/>
        <v>-0.97467796209062396</v>
      </c>
      <c r="AD34">
        <f t="shared" si="22"/>
        <v>160.89387071642901</v>
      </c>
      <c r="AE34">
        <f t="shared" si="23"/>
        <v>11.418142913153103</v>
      </c>
      <c r="AF34">
        <f t="shared" si="24"/>
        <v>0.52961933361436353</v>
      </c>
      <c r="AG34">
        <f t="shared" si="25"/>
        <v>0.22301145217148441</v>
      </c>
      <c r="AH34">
        <v>117.35947709184831</v>
      </c>
      <c r="AI34">
        <v>107.1996727272727</v>
      </c>
      <c r="AJ34">
        <v>1.7258159389222929</v>
      </c>
      <c r="AK34">
        <v>64.835402596725899</v>
      </c>
      <c r="AL34">
        <f t="shared" si="26"/>
        <v>0.53314087030559654</v>
      </c>
      <c r="AM34">
        <v>34.199720985201353</v>
      </c>
      <c r="AN34">
        <v>34.887716470588217</v>
      </c>
      <c r="AO34">
        <v>-2.8472425215118961E-4</v>
      </c>
      <c r="AP34">
        <v>90.830883711978984</v>
      </c>
      <c r="AQ34">
        <v>10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30969.801338819951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1009.5701622991979</v>
      </c>
      <c r="BI34">
        <f t="shared" si="33"/>
        <v>0.22301145217148441</v>
      </c>
      <c r="BJ34" t="e">
        <f t="shared" si="34"/>
        <v>#DIV/0!</v>
      </c>
      <c r="BK34">
        <f t="shared" si="35"/>
        <v>2.208974279346742E-4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1200.0762500000001</v>
      </c>
      <c r="CQ34">
        <f t="shared" si="47"/>
        <v>1009.5701622991979</v>
      </c>
      <c r="CR34">
        <f t="shared" si="48"/>
        <v>0.84125501383699397</v>
      </c>
      <c r="CS34">
        <f t="shared" si="49"/>
        <v>0.16202217670539829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1658757294.6875</v>
      </c>
      <c r="CZ34">
        <v>100.43825</v>
      </c>
      <c r="DA34">
        <v>115.725875</v>
      </c>
      <c r="DB34">
        <v>34.889912500000001</v>
      </c>
      <c r="DC34">
        <v>34.208725000000001</v>
      </c>
      <c r="DD34">
        <v>102.67505</v>
      </c>
      <c r="DE34">
        <v>34.2935625</v>
      </c>
      <c r="DF34">
        <v>450.22050000000002</v>
      </c>
      <c r="DG34">
        <v>101.177375</v>
      </c>
      <c r="DH34">
        <v>9.9993350000000009E-2</v>
      </c>
      <c r="DI34">
        <v>33.84205</v>
      </c>
      <c r="DJ34">
        <v>999.9</v>
      </c>
      <c r="DK34">
        <v>33.920312499999987</v>
      </c>
      <c r="DL34">
        <v>0</v>
      </c>
      <c r="DM34">
        <v>0</v>
      </c>
      <c r="DN34">
        <v>5995.5462499999994</v>
      </c>
      <c r="DO34">
        <v>0</v>
      </c>
      <c r="DP34">
        <v>1785.56</v>
      </c>
      <c r="DQ34">
        <v>-15.287437499999999</v>
      </c>
      <c r="DR34">
        <v>104.06937499999999</v>
      </c>
      <c r="DS34">
        <v>119.825</v>
      </c>
      <c r="DT34">
        <v>0.68118087499999991</v>
      </c>
      <c r="DU34">
        <v>115.725875</v>
      </c>
      <c r="DV34">
        <v>34.208725000000001</v>
      </c>
      <c r="DW34">
        <v>3.5300699999999998</v>
      </c>
      <c r="DX34">
        <v>3.4611512499999999</v>
      </c>
      <c r="DY34">
        <v>26.765062499999999</v>
      </c>
      <c r="DZ34">
        <v>26.430362500000001</v>
      </c>
      <c r="EA34">
        <v>1200.0762500000001</v>
      </c>
      <c r="EB34">
        <v>0.95799049999999997</v>
      </c>
      <c r="EC34">
        <v>4.2009724999999998E-2</v>
      </c>
      <c r="ED34">
        <v>0</v>
      </c>
      <c r="EE34">
        <v>734.39700000000005</v>
      </c>
      <c r="EF34">
        <v>5.0001600000000002</v>
      </c>
      <c r="EG34">
        <v>11826.725</v>
      </c>
      <c r="EH34">
        <v>9515.7474999999995</v>
      </c>
      <c r="EI34">
        <v>47.561999999999998</v>
      </c>
      <c r="EJ34">
        <v>49.625</v>
      </c>
      <c r="EK34">
        <v>48.78875</v>
      </c>
      <c r="EL34">
        <v>48.163749999999993</v>
      </c>
      <c r="EM34">
        <v>49.242125000000001</v>
      </c>
      <c r="EN34">
        <v>1144.8724999999999</v>
      </c>
      <c r="EO34">
        <v>50.203749999999999</v>
      </c>
      <c r="EP34">
        <v>0</v>
      </c>
      <c r="EQ34">
        <v>1199817.9000000949</v>
      </c>
      <c r="ER34">
        <v>0</v>
      </c>
      <c r="ES34">
        <v>734.47665384615379</v>
      </c>
      <c r="ET34">
        <v>-2.2848888803962959</v>
      </c>
      <c r="EU34">
        <v>90.311110440914973</v>
      </c>
      <c r="EV34">
        <v>11823.00769230769</v>
      </c>
      <c r="EW34">
        <v>15</v>
      </c>
      <c r="EX34">
        <v>1658749328.5</v>
      </c>
      <c r="EY34" t="s">
        <v>416</v>
      </c>
      <c r="EZ34">
        <v>1658749328.5</v>
      </c>
      <c r="FA34">
        <v>1658749323.0999999</v>
      </c>
      <c r="FB34">
        <v>14</v>
      </c>
      <c r="FC34">
        <v>-8.6999999999999994E-2</v>
      </c>
      <c r="FD34">
        <v>0.26200000000000001</v>
      </c>
      <c r="FE34">
        <v>-3.5779999999999998</v>
      </c>
      <c r="FF34">
        <v>0.46500000000000002</v>
      </c>
      <c r="FG34">
        <v>1067</v>
      </c>
      <c r="FH34">
        <v>31</v>
      </c>
      <c r="FI34">
        <v>0.6</v>
      </c>
      <c r="FJ34">
        <v>0.17</v>
      </c>
      <c r="FK34">
        <v>-15.073532500000001</v>
      </c>
      <c r="FL34">
        <v>-1.5227786116322699</v>
      </c>
      <c r="FM34">
        <v>0.1508671673816076</v>
      </c>
      <c r="FN34">
        <v>0</v>
      </c>
      <c r="FO34">
        <v>734.63470588235293</v>
      </c>
      <c r="FP34">
        <v>-2.4085866960496269</v>
      </c>
      <c r="FQ34">
        <v>0.31931797994840538</v>
      </c>
      <c r="FR34">
        <v>0</v>
      </c>
      <c r="FS34">
        <v>0.63941455000000003</v>
      </c>
      <c r="FT34">
        <v>0.4637558724202635</v>
      </c>
      <c r="FU34">
        <v>5.0667878332800752E-2</v>
      </c>
      <c r="FV34">
        <v>0</v>
      </c>
      <c r="FW34">
        <v>0</v>
      </c>
      <c r="FX34">
        <v>3</v>
      </c>
      <c r="FY34" t="s">
        <v>425</v>
      </c>
      <c r="FZ34">
        <v>2.8923800000000002</v>
      </c>
      <c r="GA34">
        <v>2.87242</v>
      </c>
      <c r="GB34">
        <v>2.9464400000000002E-2</v>
      </c>
      <c r="GC34">
        <v>3.3632799999999997E-2</v>
      </c>
      <c r="GD34">
        <v>0.142957</v>
      </c>
      <c r="GE34">
        <v>0.14429900000000001</v>
      </c>
      <c r="GF34">
        <v>33589.800000000003</v>
      </c>
      <c r="GG34">
        <v>29077.200000000001</v>
      </c>
      <c r="GH34">
        <v>30927.9</v>
      </c>
      <c r="GI34">
        <v>28038.400000000001</v>
      </c>
      <c r="GJ34">
        <v>34908.300000000003</v>
      </c>
      <c r="GK34">
        <v>33842</v>
      </c>
      <c r="GL34">
        <v>40305.699999999997</v>
      </c>
      <c r="GM34">
        <v>39071.300000000003</v>
      </c>
      <c r="GN34">
        <v>1.9559500000000001</v>
      </c>
      <c r="GO34">
        <v>2.0125500000000001</v>
      </c>
      <c r="GP34">
        <v>0</v>
      </c>
      <c r="GQ34">
        <v>0.100493</v>
      </c>
      <c r="GR34">
        <v>999.9</v>
      </c>
      <c r="GS34">
        <v>32.305399999999999</v>
      </c>
      <c r="GT34">
        <v>67.3</v>
      </c>
      <c r="GU34">
        <v>36.1</v>
      </c>
      <c r="GV34">
        <v>39.923000000000002</v>
      </c>
      <c r="GW34">
        <v>30.5318</v>
      </c>
      <c r="GX34">
        <v>32.616199999999999</v>
      </c>
      <c r="GY34">
        <v>1</v>
      </c>
      <c r="GZ34">
        <v>0.55528699999999998</v>
      </c>
      <c r="HA34">
        <v>1.0906400000000001</v>
      </c>
      <c r="HB34">
        <v>20.207699999999999</v>
      </c>
      <c r="HC34">
        <v>5.2117500000000003</v>
      </c>
      <c r="HD34">
        <v>11.974</v>
      </c>
      <c r="HE34">
        <v>4.9906499999999996</v>
      </c>
      <c r="HF34">
        <v>3.29223</v>
      </c>
      <c r="HG34">
        <v>8713.7000000000007</v>
      </c>
      <c r="HH34">
        <v>9999</v>
      </c>
      <c r="HI34">
        <v>9999</v>
      </c>
      <c r="HJ34">
        <v>999.9</v>
      </c>
      <c r="HK34">
        <v>4.97126</v>
      </c>
      <c r="HL34">
        <v>1.87408</v>
      </c>
      <c r="HM34">
        <v>1.87042</v>
      </c>
      <c r="HN34">
        <v>1.8699600000000001</v>
      </c>
      <c r="HO34">
        <v>1.87463</v>
      </c>
      <c r="HP34">
        <v>1.8712899999999999</v>
      </c>
      <c r="HQ34">
        <v>1.86676</v>
      </c>
      <c r="HR34">
        <v>1.87778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-2.238</v>
      </c>
      <c r="IG34">
        <v>0.59630000000000005</v>
      </c>
      <c r="IH34">
        <v>-2.2164748111094208</v>
      </c>
      <c r="II34">
        <v>1.7196870422270779E-5</v>
      </c>
      <c r="IJ34">
        <v>-2.1741833173098589E-6</v>
      </c>
      <c r="IK34">
        <v>9.0595066644434051E-10</v>
      </c>
      <c r="IL34">
        <v>-6.5682061971462508E-2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132.80000000000001</v>
      </c>
      <c r="IU34">
        <v>132.9</v>
      </c>
      <c r="IV34">
        <v>0.43090800000000001</v>
      </c>
      <c r="IW34">
        <v>2.6037599999999999</v>
      </c>
      <c r="IX34">
        <v>1.49902</v>
      </c>
      <c r="IY34">
        <v>2.3083499999999999</v>
      </c>
      <c r="IZ34">
        <v>1.69678</v>
      </c>
      <c r="JA34">
        <v>2.36694</v>
      </c>
      <c r="JB34">
        <v>41.092799999999997</v>
      </c>
      <c r="JC34">
        <v>14.5611</v>
      </c>
      <c r="JD34">
        <v>18</v>
      </c>
      <c r="JE34">
        <v>441.80099999999999</v>
      </c>
      <c r="JF34">
        <v>562.31899999999996</v>
      </c>
      <c r="JG34">
        <v>30.000800000000002</v>
      </c>
      <c r="JH34">
        <v>34.627200000000002</v>
      </c>
      <c r="JI34">
        <v>30.000299999999999</v>
      </c>
      <c r="JJ34">
        <v>34.411000000000001</v>
      </c>
      <c r="JK34">
        <v>34.342300000000002</v>
      </c>
      <c r="JL34">
        <v>8.6779600000000006</v>
      </c>
      <c r="JM34">
        <v>21.759</v>
      </c>
      <c r="JN34">
        <v>100</v>
      </c>
      <c r="JO34">
        <v>30</v>
      </c>
      <c r="JP34">
        <v>130.578</v>
      </c>
      <c r="JQ34">
        <v>34.297400000000003</v>
      </c>
      <c r="JR34">
        <v>98.547899999999998</v>
      </c>
      <c r="JS34">
        <v>98.410300000000007</v>
      </c>
    </row>
    <row r="35" spans="1:279" x14ac:dyDescent="0.2">
      <c r="A35">
        <v>20</v>
      </c>
      <c r="B35">
        <v>1658757301</v>
      </c>
      <c r="C35">
        <v>76</v>
      </c>
      <c r="D35" t="s">
        <v>459</v>
      </c>
      <c r="E35" t="s">
        <v>460</v>
      </c>
      <c r="F35">
        <v>4</v>
      </c>
      <c r="G35">
        <v>1658757299</v>
      </c>
      <c r="H35">
        <f t="shared" si="0"/>
        <v>5.2717626278300268E-4</v>
      </c>
      <c r="I35">
        <f t="shared" si="1"/>
        <v>0.52717626278300267</v>
      </c>
      <c r="J35">
        <f t="shared" si="2"/>
        <v>0.25219745970270252</v>
      </c>
      <c r="K35">
        <f t="shared" si="3"/>
        <v>107.64057142857141</v>
      </c>
      <c r="L35">
        <f t="shared" si="4"/>
        <v>90.581450741103197</v>
      </c>
      <c r="M35">
        <f t="shared" si="5"/>
        <v>9.1738610645090475</v>
      </c>
      <c r="N35">
        <f t="shared" si="6"/>
        <v>10.901565818507994</v>
      </c>
      <c r="O35">
        <f t="shared" si="7"/>
        <v>2.8736140548938666E-2</v>
      </c>
      <c r="P35">
        <f t="shared" si="8"/>
        <v>2.1475632617659257</v>
      </c>
      <c r="Q35">
        <f t="shared" si="9"/>
        <v>2.8524222978777825E-2</v>
      </c>
      <c r="R35">
        <f t="shared" si="10"/>
        <v>1.7846548934418466E-2</v>
      </c>
      <c r="S35">
        <f t="shared" si="11"/>
        <v>194.41677561243614</v>
      </c>
      <c r="T35">
        <f t="shared" si="12"/>
        <v>35.190179848574694</v>
      </c>
      <c r="U35">
        <f t="shared" si="13"/>
        <v>33.933971428571432</v>
      </c>
      <c r="V35">
        <f t="shared" si="14"/>
        <v>5.3233627789953752</v>
      </c>
      <c r="W35">
        <f t="shared" si="15"/>
        <v>66.667872494972997</v>
      </c>
      <c r="X35">
        <f t="shared" si="16"/>
        <v>3.5334265945873078</v>
      </c>
      <c r="Y35">
        <f t="shared" si="17"/>
        <v>5.3000440277342609</v>
      </c>
      <c r="Z35">
        <f t="shared" si="18"/>
        <v>1.7899361844080675</v>
      </c>
      <c r="AA35">
        <f t="shared" si="19"/>
        <v>-23.248473188730419</v>
      </c>
      <c r="AB35">
        <f t="shared" si="20"/>
        <v>-9.1052252182664422</v>
      </c>
      <c r="AC35">
        <f t="shared" si="21"/>
        <v>-0.97954387717102587</v>
      </c>
      <c r="AD35">
        <f t="shared" si="22"/>
        <v>161.08353332826823</v>
      </c>
      <c r="AE35">
        <f t="shared" si="23"/>
        <v>11.45934487058183</v>
      </c>
      <c r="AF35">
        <f t="shared" si="24"/>
        <v>0.51829982577882039</v>
      </c>
      <c r="AG35">
        <f t="shared" si="25"/>
        <v>0.25219745970270252</v>
      </c>
      <c r="AH35">
        <v>124.3755600787687</v>
      </c>
      <c r="AI35">
        <v>114.1303939393939</v>
      </c>
      <c r="AJ35">
        <v>1.734020648014527</v>
      </c>
      <c r="AK35">
        <v>64.835402596725899</v>
      </c>
      <c r="AL35">
        <f t="shared" si="26"/>
        <v>0.52717626278300267</v>
      </c>
      <c r="AM35">
        <v>34.210633616143312</v>
      </c>
      <c r="AN35">
        <v>34.889304411764691</v>
      </c>
      <c r="AO35">
        <v>-8.9192762261706645E-5</v>
      </c>
      <c r="AP35">
        <v>90.830883711978984</v>
      </c>
      <c r="AQ35">
        <v>10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30982.063313581988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1009.4543997991893</v>
      </c>
      <c r="BI35">
        <f t="shared" si="33"/>
        <v>0.25219745970270252</v>
      </c>
      <c r="BJ35" t="e">
        <f t="shared" si="34"/>
        <v>#DIV/0!</v>
      </c>
      <c r="BK35">
        <f t="shared" si="35"/>
        <v>2.4983541579775388E-4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1199.9385714285711</v>
      </c>
      <c r="CQ35">
        <f t="shared" si="47"/>
        <v>1009.4543997991893</v>
      </c>
      <c r="CR35">
        <f t="shared" si="48"/>
        <v>0.84125506407998596</v>
      </c>
      <c r="CS35">
        <f t="shared" si="49"/>
        <v>0.16202227367437302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1658757299</v>
      </c>
      <c r="CZ35">
        <v>107.64057142857141</v>
      </c>
      <c r="DA35">
        <v>122.9845714285714</v>
      </c>
      <c r="DB35">
        <v>34.888571428571431</v>
      </c>
      <c r="DC35">
        <v>34.222028571428567</v>
      </c>
      <c r="DD35">
        <v>109.88028571428571</v>
      </c>
      <c r="DE35">
        <v>34.292257142857139</v>
      </c>
      <c r="DF35">
        <v>450.27899999999988</v>
      </c>
      <c r="DG35">
        <v>101.17742857142861</v>
      </c>
      <c r="DH35">
        <v>0.1000514142857143</v>
      </c>
      <c r="DI35">
        <v>33.855328571428572</v>
      </c>
      <c r="DJ35">
        <v>999.89999999999986</v>
      </c>
      <c r="DK35">
        <v>33.933971428571432</v>
      </c>
      <c r="DL35">
        <v>0</v>
      </c>
      <c r="DM35">
        <v>0</v>
      </c>
      <c r="DN35">
        <v>5997.9471428571433</v>
      </c>
      <c r="DO35">
        <v>0</v>
      </c>
      <c r="DP35">
        <v>1783.431428571429</v>
      </c>
      <c r="DQ35">
        <v>-15.34417142857143</v>
      </c>
      <c r="DR35">
        <v>111.5315714285714</v>
      </c>
      <c r="DS35">
        <v>127.34271428571429</v>
      </c>
      <c r="DT35">
        <v>0.66652628571428563</v>
      </c>
      <c r="DU35">
        <v>122.9845714285714</v>
      </c>
      <c r="DV35">
        <v>34.222028571428567</v>
      </c>
      <c r="DW35">
        <v>3.5299314285714289</v>
      </c>
      <c r="DX35">
        <v>3.4624957142857151</v>
      </c>
      <c r="DY35">
        <v>26.764414285714281</v>
      </c>
      <c r="DZ35">
        <v>26.436957142857139</v>
      </c>
      <c r="EA35">
        <v>1199.9385714285711</v>
      </c>
      <c r="EB35">
        <v>0.95798942857142866</v>
      </c>
      <c r="EC35">
        <v>4.2010871428571427E-2</v>
      </c>
      <c r="ED35">
        <v>0</v>
      </c>
      <c r="EE35">
        <v>734.20828571428569</v>
      </c>
      <c r="EF35">
        <v>5.0001600000000002</v>
      </c>
      <c r="EG35">
        <v>11818.44285714286</v>
      </c>
      <c r="EH35">
        <v>9514.6571428571424</v>
      </c>
      <c r="EI35">
        <v>47.589000000000013</v>
      </c>
      <c r="EJ35">
        <v>49.625</v>
      </c>
      <c r="EK35">
        <v>48.75</v>
      </c>
      <c r="EL35">
        <v>48.160428571428568</v>
      </c>
      <c r="EM35">
        <v>49.223000000000013</v>
      </c>
      <c r="EN35">
        <v>1144.738571428571</v>
      </c>
      <c r="EO35">
        <v>50.2</v>
      </c>
      <c r="EP35">
        <v>0</v>
      </c>
      <c r="EQ35">
        <v>1199821.5</v>
      </c>
      <c r="ER35">
        <v>0</v>
      </c>
      <c r="ES35">
        <v>734.34861538461541</v>
      </c>
      <c r="ET35">
        <v>-1.639931629352507</v>
      </c>
      <c r="EU35">
        <v>-0.98119679034409713</v>
      </c>
      <c r="EV35">
        <v>11824.357692307691</v>
      </c>
      <c r="EW35">
        <v>15</v>
      </c>
      <c r="EX35">
        <v>1658749328.5</v>
      </c>
      <c r="EY35" t="s">
        <v>416</v>
      </c>
      <c r="EZ35">
        <v>1658749328.5</v>
      </c>
      <c r="FA35">
        <v>1658749323.0999999</v>
      </c>
      <c r="FB35">
        <v>14</v>
      </c>
      <c r="FC35">
        <v>-8.6999999999999994E-2</v>
      </c>
      <c r="FD35">
        <v>0.26200000000000001</v>
      </c>
      <c r="FE35">
        <v>-3.5779999999999998</v>
      </c>
      <c r="FF35">
        <v>0.46500000000000002</v>
      </c>
      <c r="FG35">
        <v>1067</v>
      </c>
      <c r="FH35">
        <v>31</v>
      </c>
      <c r="FI35">
        <v>0.6</v>
      </c>
      <c r="FJ35">
        <v>0.17</v>
      </c>
      <c r="FK35">
        <v>-15.15100975609756</v>
      </c>
      <c r="FL35">
        <v>-1.4970794425087199</v>
      </c>
      <c r="FM35">
        <v>0.1524605327655654</v>
      </c>
      <c r="FN35">
        <v>0</v>
      </c>
      <c r="FO35">
        <v>734.49338235294124</v>
      </c>
      <c r="FP35">
        <v>-2.4909549219866691</v>
      </c>
      <c r="FQ35">
        <v>0.34585129537433118</v>
      </c>
      <c r="FR35">
        <v>0</v>
      </c>
      <c r="FS35">
        <v>0.6526563658536586</v>
      </c>
      <c r="FT35">
        <v>0.33820329616724748</v>
      </c>
      <c r="FU35">
        <v>4.4944561630782698E-2</v>
      </c>
      <c r="FV35">
        <v>0</v>
      </c>
      <c r="FW35">
        <v>0</v>
      </c>
      <c r="FX35">
        <v>3</v>
      </c>
      <c r="FY35" t="s">
        <v>425</v>
      </c>
      <c r="FZ35">
        <v>2.8914300000000002</v>
      </c>
      <c r="GA35">
        <v>2.8721000000000001</v>
      </c>
      <c r="GB35">
        <v>3.1247799999999999E-2</v>
      </c>
      <c r="GC35">
        <v>3.5408099999999998E-2</v>
      </c>
      <c r="GD35">
        <v>0.14296</v>
      </c>
      <c r="GE35">
        <v>0.14432800000000001</v>
      </c>
      <c r="GF35">
        <v>33528.199999999997</v>
      </c>
      <c r="GG35">
        <v>29023.7</v>
      </c>
      <c r="GH35">
        <v>30928</v>
      </c>
      <c r="GI35">
        <v>28038.3</v>
      </c>
      <c r="GJ35">
        <v>34908.400000000001</v>
      </c>
      <c r="GK35">
        <v>33840.6</v>
      </c>
      <c r="GL35">
        <v>40305.9</v>
      </c>
      <c r="GM35">
        <v>39071</v>
      </c>
      <c r="GN35">
        <v>1.9557199999999999</v>
      </c>
      <c r="GO35">
        <v>2.0126499999999998</v>
      </c>
      <c r="GP35">
        <v>0</v>
      </c>
      <c r="GQ35">
        <v>0.10040399999999999</v>
      </c>
      <c r="GR35">
        <v>999.9</v>
      </c>
      <c r="GS35">
        <v>32.313899999999997</v>
      </c>
      <c r="GT35">
        <v>67.3</v>
      </c>
      <c r="GU35">
        <v>36.1</v>
      </c>
      <c r="GV35">
        <v>39.921300000000002</v>
      </c>
      <c r="GW35">
        <v>30.5318</v>
      </c>
      <c r="GX35">
        <v>33.128999999999998</v>
      </c>
      <c r="GY35">
        <v>1</v>
      </c>
      <c r="GZ35">
        <v>0.55536600000000003</v>
      </c>
      <c r="HA35">
        <v>1.0934900000000001</v>
      </c>
      <c r="HB35">
        <v>20.207899999999999</v>
      </c>
      <c r="HC35">
        <v>5.2132500000000004</v>
      </c>
      <c r="HD35">
        <v>11.974</v>
      </c>
      <c r="HE35">
        <v>4.9908000000000001</v>
      </c>
      <c r="HF35">
        <v>3.2924799999999999</v>
      </c>
      <c r="HG35">
        <v>8713.7000000000007</v>
      </c>
      <c r="HH35">
        <v>9999</v>
      </c>
      <c r="HI35">
        <v>9999</v>
      </c>
      <c r="HJ35">
        <v>999.9</v>
      </c>
      <c r="HK35">
        <v>4.9712800000000001</v>
      </c>
      <c r="HL35">
        <v>1.87408</v>
      </c>
      <c r="HM35">
        <v>1.87042</v>
      </c>
      <c r="HN35">
        <v>1.8699600000000001</v>
      </c>
      <c r="HO35">
        <v>1.87466</v>
      </c>
      <c r="HP35">
        <v>1.87131</v>
      </c>
      <c r="HQ35">
        <v>1.86676</v>
      </c>
      <c r="HR35">
        <v>1.8777999999999999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-2.2410000000000001</v>
      </c>
      <c r="IG35">
        <v>0.59630000000000005</v>
      </c>
      <c r="IH35">
        <v>-2.2164748111094208</v>
      </c>
      <c r="II35">
        <v>1.7196870422270779E-5</v>
      </c>
      <c r="IJ35">
        <v>-2.1741833173098589E-6</v>
      </c>
      <c r="IK35">
        <v>9.0595066644434051E-10</v>
      </c>
      <c r="IL35">
        <v>-6.5682061971462508E-2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132.9</v>
      </c>
      <c r="IU35">
        <v>133</v>
      </c>
      <c r="IV35">
        <v>0.44677699999999998</v>
      </c>
      <c r="IW35">
        <v>2.6086399999999998</v>
      </c>
      <c r="IX35">
        <v>1.49902</v>
      </c>
      <c r="IY35">
        <v>2.3083499999999999</v>
      </c>
      <c r="IZ35">
        <v>1.69678</v>
      </c>
      <c r="JA35">
        <v>2.2680699999999998</v>
      </c>
      <c r="JB35">
        <v>41.118699999999997</v>
      </c>
      <c r="JC35">
        <v>14.552300000000001</v>
      </c>
      <c r="JD35">
        <v>18</v>
      </c>
      <c r="JE35">
        <v>441.68299999999999</v>
      </c>
      <c r="JF35">
        <v>562.423</v>
      </c>
      <c r="JG35">
        <v>30.000900000000001</v>
      </c>
      <c r="JH35">
        <v>34.6295</v>
      </c>
      <c r="JI35">
        <v>30.000299999999999</v>
      </c>
      <c r="JJ35">
        <v>34.412500000000001</v>
      </c>
      <c r="JK35">
        <v>34.344700000000003</v>
      </c>
      <c r="JL35">
        <v>8.9819800000000001</v>
      </c>
      <c r="JM35">
        <v>21.759</v>
      </c>
      <c r="JN35">
        <v>100</v>
      </c>
      <c r="JO35">
        <v>30</v>
      </c>
      <c r="JP35">
        <v>137.268</v>
      </c>
      <c r="JQ35">
        <v>34.318899999999999</v>
      </c>
      <c r="JR35">
        <v>98.548400000000001</v>
      </c>
      <c r="JS35">
        <v>98.409800000000004</v>
      </c>
    </row>
    <row r="36" spans="1:279" x14ac:dyDescent="0.2">
      <c r="A36">
        <v>21</v>
      </c>
      <c r="B36">
        <v>1658757305</v>
      </c>
      <c r="C36">
        <v>80</v>
      </c>
      <c r="D36" t="s">
        <v>461</v>
      </c>
      <c r="E36" t="s">
        <v>462</v>
      </c>
      <c r="F36">
        <v>4</v>
      </c>
      <c r="G36">
        <v>1658757302.6875</v>
      </c>
      <c r="H36">
        <f t="shared" si="0"/>
        <v>5.2350646832586211E-4</v>
      </c>
      <c r="I36">
        <f t="shared" si="1"/>
        <v>0.52350646832586212</v>
      </c>
      <c r="J36">
        <f t="shared" si="2"/>
        <v>0.28720490835454993</v>
      </c>
      <c r="K36">
        <f t="shared" si="3"/>
        <v>113.7885</v>
      </c>
      <c r="L36">
        <f t="shared" si="4"/>
        <v>94.4621877039324</v>
      </c>
      <c r="M36">
        <f t="shared" si="5"/>
        <v>9.5669163476755923</v>
      </c>
      <c r="N36">
        <f t="shared" si="6"/>
        <v>11.52424146939555</v>
      </c>
      <c r="O36">
        <f t="shared" si="7"/>
        <v>2.8468472616537802E-2</v>
      </c>
      <c r="P36">
        <f t="shared" si="8"/>
        <v>2.147379180761027</v>
      </c>
      <c r="Q36">
        <f t="shared" si="9"/>
        <v>2.8260451438757994E-2</v>
      </c>
      <c r="R36">
        <f t="shared" si="10"/>
        <v>1.7681345211793931E-2</v>
      </c>
      <c r="S36">
        <f t="shared" si="11"/>
        <v>194.41520811243305</v>
      </c>
      <c r="T36">
        <f t="shared" si="12"/>
        <v>35.206398173745661</v>
      </c>
      <c r="U36">
        <f t="shared" si="13"/>
        <v>33.949025000000013</v>
      </c>
      <c r="V36">
        <f t="shared" si="14"/>
        <v>5.3278365411001136</v>
      </c>
      <c r="W36">
        <f t="shared" si="15"/>
        <v>66.619729146410663</v>
      </c>
      <c r="X36">
        <f t="shared" si="16"/>
        <v>3.5338105565725324</v>
      </c>
      <c r="Y36">
        <f t="shared" si="17"/>
        <v>5.3044505011514698</v>
      </c>
      <c r="Z36">
        <f t="shared" si="18"/>
        <v>1.7940259845275812</v>
      </c>
      <c r="AA36">
        <f t="shared" si="19"/>
        <v>-23.08663525317052</v>
      </c>
      <c r="AB36">
        <f t="shared" si="20"/>
        <v>-9.1240842226162222</v>
      </c>
      <c r="AC36">
        <f t="shared" si="21"/>
        <v>-0.98180052820563468</v>
      </c>
      <c r="AD36">
        <f t="shared" si="22"/>
        <v>161.22268810844065</v>
      </c>
      <c r="AE36">
        <f t="shared" si="23"/>
        <v>11.454684675737559</v>
      </c>
      <c r="AF36">
        <f t="shared" si="24"/>
        <v>0.51311817989023023</v>
      </c>
      <c r="AG36">
        <f t="shared" si="25"/>
        <v>0.28720490835454993</v>
      </c>
      <c r="AH36">
        <v>131.2609589480906</v>
      </c>
      <c r="AI36">
        <v>121.02747272727269</v>
      </c>
      <c r="AJ36">
        <v>1.7234578049135301</v>
      </c>
      <c r="AK36">
        <v>64.835402596725899</v>
      </c>
      <c r="AL36">
        <f t="shared" si="26"/>
        <v>0.52350646832586212</v>
      </c>
      <c r="AM36">
        <v>34.222694948363468</v>
      </c>
      <c r="AN36">
        <v>34.896145882352933</v>
      </c>
      <c r="AO36">
        <v>-2.1032297610419989E-5</v>
      </c>
      <c r="AP36">
        <v>90.830883711978984</v>
      </c>
      <c r="AQ36">
        <v>10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30975.922289791568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1009.446149799188</v>
      </c>
      <c r="BI36">
        <f t="shared" si="33"/>
        <v>0.28720490835454993</v>
      </c>
      <c r="BJ36" t="e">
        <f t="shared" si="34"/>
        <v>#DIV/0!</v>
      </c>
      <c r="BK36">
        <f t="shared" si="35"/>
        <v>2.845173151749446E-4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1199.92875</v>
      </c>
      <c r="CQ36">
        <f t="shared" si="47"/>
        <v>1009.446149799188</v>
      </c>
      <c r="CR36">
        <f t="shared" si="48"/>
        <v>0.84125507435269631</v>
      </c>
      <c r="CS36">
        <f t="shared" si="49"/>
        <v>0.16202229350070413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1658757302.6875</v>
      </c>
      <c r="CZ36">
        <v>113.7885</v>
      </c>
      <c r="DA36">
        <v>129.130875</v>
      </c>
      <c r="DB36">
        <v>34.892274999999998</v>
      </c>
      <c r="DC36">
        <v>34.232349999999997</v>
      </c>
      <c r="DD36">
        <v>116.03087499999999</v>
      </c>
      <c r="DE36">
        <v>34.295837499999998</v>
      </c>
      <c r="DF36">
        <v>450.24599999999998</v>
      </c>
      <c r="DG36">
        <v>101.17775</v>
      </c>
      <c r="DH36">
        <v>9.9984299999999998E-2</v>
      </c>
      <c r="DI36">
        <v>33.870212499999987</v>
      </c>
      <c r="DJ36">
        <v>999.9</v>
      </c>
      <c r="DK36">
        <v>33.949025000000013</v>
      </c>
      <c r="DL36">
        <v>0</v>
      </c>
      <c r="DM36">
        <v>0</v>
      </c>
      <c r="DN36">
        <v>5997.1100000000006</v>
      </c>
      <c r="DO36">
        <v>0</v>
      </c>
      <c r="DP36">
        <v>1782.53</v>
      </c>
      <c r="DQ36">
        <v>-15.3425625</v>
      </c>
      <c r="DR36">
        <v>117.90237500000001</v>
      </c>
      <c r="DS36">
        <v>133.708125</v>
      </c>
      <c r="DT36">
        <v>0.65989299999999995</v>
      </c>
      <c r="DU36">
        <v>129.130875</v>
      </c>
      <c r="DV36">
        <v>34.232349999999997</v>
      </c>
      <c r="DW36">
        <v>3.5303200000000001</v>
      </c>
      <c r="DX36">
        <v>3.4635525</v>
      </c>
      <c r="DY36">
        <v>26.7662625</v>
      </c>
      <c r="DZ36">
        <v>26.442137500000001</v>
      </c>
      <c r="EA36">
        <v>1199.92875</v>
      </c>
      <c r="EB36">
        <v>0.95798925000000001</v>
      </c>
      <c r="EC36">
        <v>4.2011062500000002E-2</v>
      </c>
      <c r="ED36">
        <v>0</v>
      </c>
      <c r="EE36">
        <v>734.08725000000004</v>
      </c>
      <c r="EF36">
        <v>5.0001600000000002</v>
      </c>
      <c r="EG36">
        <v>11815.9</v>
      </c>
      <c r="EH36">
        <v>9514.5762499999983</v>
      </c>
      <c r="EI36">
        <v>47.554374999999993</v>
      </c>
      <c r="EJ36">
        <v>49.625</v>
      </c>
      <c r="EK36">
        <v>48.757624999999997</v>
      </c>
      <c r="EL36">
        <v>48.194999999999993</v>
      </c>
      <c r="EM36">
        <v>49.218499999999999</v>
      </c>
      <c r="EN36">
        <v>1144.72875</v>
      </c>
      <c r="EO36">
        <v>50.2</v>
      </c>
      <c r="EP36">
        <v>0</v>
      </c>
      <c r="EQ36">
        <v>1199825.7000000479</v>
      </c>
      <c r="ER36">
        <v>0</v>
      </c>
      <c r="ES36">
        <v>734.22288000000003</v>
      </c>
      <c r="ET36">
        <v>-2.3488461546289421</v>
      </c>
      <c r="EU36">
        <v>-82.346153703333144</v>
      </c>
      <c r="EV36">
        <v>11822.312</v>
      </c>
      <c r="EW36">
        <v>15</v>
      </c>
      <c r="EX36">
        <v>1658749328.5</v>
      </c>
      <c r="EY36" t="s">
        <v>416</v>
      </c>
      <c r="EZ36">
        <v>1658749328.5</v>
      </c>
      <c r="FA36">
        <v>1658749323.0999999</v>
      </c>
      <c r="FB36">
        <v>14</v>
      </c>
      <c r="FC36">
        <v>-8.6999999999999994E-2</v>
      </c>
      <c r="FD36">
        <v>0.26200000000000001</v>
      </c>
      <c r="FE36">
        <v>-3.5779999999999998</v>
      </c>
      <c r="FF36">
        <v>0.46500000000000002</v>
      </c>
      <c r="FG36">
        <v>1067</v>
      </c>
      <c r="FH36">
        <v>31</v>
      </c>
      <c r="FI36">
        <v>0.6</v>
      </c>
      <c r="FJ36">
        <v>0.17</v>
      </c>
      <c r="FK36">
        <v>-15.22392682926829</v>
      </c>
      <c r="FL36">
        <v>-1.2200696864111731</v>
      </c>
      <c r="FM36">
        <v>0.13144734645456499</v>
      </c>
      <c r="FN36">
        <v>0</v>
      </c>
      <c r="FO36">
        <v>734.32405882352941</v>
      </c>
      <c r="FP36">
        <v>-1.757738732578696</v>
      </c>
      <c r="FQ36">
        <v>0.27770360216863649</v>
      </c>
      <c r="FR36">
        <v>0</v>
      </c>
      <c r="FS36">
        <v>0.66761980487804873</v>
      </c>
      <c r="FT36">
        <v>8.2277163763066402E-2</v>
      </c>
      <c r="FU36">
        <v>3.010768377837313E-2</v>
      </c>
      <c r="FV36">
        <v>1</v>
      </c>
      <c r="FW36">
        <v>1</v>
      </c>
      <c r="FX36">
        <v>3</v>
      </c>
      <c r="FY36" t="s">
        <v>430</v>
      </c>
      <c r="FZ36">
        <v>2.8916300000000001</v>
      </c>
      <c r="GA36">
        <v>2.8722300000000001</v>
      </c>
      <c r="GB36">
        <v>3.3011400000000003E-2</v>
      </c>
      <c r="GC36">
        <v>3.71878E-2</v>
      </c>
      <c r="GD36">
        <v>0.14297899999999999</v>
      </c>
      <c r="GE36">
        <v>0.144368</v>
      </c>
      <c r="GF36">
        <v>33467.199999999997</v>
      </c>
      <c r="GG36">
        <v>28970.400000000001</v>
      </c>
      <c r="GH36">
        <v>30928</v>
      </c>
      <c r="GI36">
        <v>28038.6</v>
      </c>
      <c r="GJ36">
        <v>34907.800000000003</v>
      </c>
      <c r="GK36">
        <v>33839.199999999997</v>
      </c>
      <c r="GL36">
        <v>40306.1</v>
      </c>
      <c r="GM36">
        <v>39071.1</v>
      </c>
      <c r="GN36">
        <v>1.9557</v>
      </c>
      <c r="GO36">
        <v>2.0123799999999998</v>
      </c>
      <c r="GP36">
        <v>0</v>
      </c>
      <c r="GQ36">
        <v>0.10101499999999999</v>
      </c>
      <c r="GR36">
        <v>999.9</v>
      </c>
      <c r="GS36">
        <v>32.325400000000002</v>
      </c>
      <c r="GT36">
        <v>67.2</v>
      </c>
      <c r="GU36">
        <v>36.1</v>
      </c>
      <c r="GV36">
        <v>39.861400000000003</v>
      </c>
      <c r="GW36">
        <v>30.561800000000002</v>
      </c>
      <c r="GX36">
        <v>33.233199999999997</v>
      </c>
      <c r="GY36">
        <v>1</v>
      </c>
      <c r="GZ36">
        <v>0.55558399999999997</v>
      </c>
      <c r="HA36">
        <v>1.0980700000000001</v>
      </c>
      <c r="HB36">
        <v>20.207899999999999</v>
      </c>
      <c r="HC36">
        <v>5.2137000000000002</v>
      </c>
      <c r="HD36">
        <v>11.974</v>
      </c>
      <c r="HE36">
        <v>4.9913499999999997</v>
      </c>
      <c r="HF36">
        <v>3.2926799999999998</v>
      </c>
      <c r="HG36">
        <v>8713.9</v>
      </c>
      <c r="HH36">
        <v>9999</v>
      </c>
      <c r="HI36">
        <v>9999</v>
      </c>
      <c r="HJ36">
        <v>999.9</v>
      </c>
      <c r="HK36">
        <v>4.9713000000000003</v>
      </c>
      <c r="HL36">
        <v>1.87408</v>
      </c>
      <c r="HM36">
        <v>1.87042</v>
      </c>
      <c r="HN36">
        <v>1.8699600000000001</v>
      </c>
      <c r="HO36">
        <v>1.8746799999999999</v>
      </c>
      <c r="HP36">
        <v>1.87131</v>
      </c>
      <c r="HQ36">
        <v>1.86677</v>
      </c>
      <c r="HR36">
        <v>1.8777900000000001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-2.2450000000000001</v>
      </c>
      <c r="IG36">
        <v>0.59660000000000002</v>
      </c>
      <c r="IH36">
        <v>-2.2164748111094208</v>
      </c>
      <c r="II36">
        <v>1.7196870422270779E-5</v>
      </c>
      <c r="IJ36">
        <v>-2.1741833173098589E-6</v>
      </c>
      <c r="IK36">
        <v>9.0595066644434051E-10</v>
      </c>
      <c r="IL36">
        <v>-6.5682061971462508E-2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132.9</v>
      </c>
      <c r="IU36">
        <v>133</v>
      </c>
      <c r="IV36">
        <v>0.461426</v>
      </c>
      <c r="IW36">
        <v>2.6000999999999999</v>
      </c>
      <c r="IX36">
        <v>1.49902</v>
      </c>
      <c r="IY36">
        <v>2.3083499999999999</v>
      </c>
      <c r="IZ36">
        <v>1.69678</v>
      </c>
      <c r="JA36">
        <v>2.3803700000000001</v>
      </c>
      <c r="JB36">
        <v>41.144599999999997</v>
      </c>
      <c r="JC36">
        <v>14.5611</v>
      </c>
      <c r="JD36">
        <v>18</v>
      </c>
      <c r="JE36">
        <v>441.68900000000002</v>
      </c>
      <c r="JF36">
        <v>562.22199999999998</v>
      </c>
      <c r="JG36">
        <v>30.001100000000001</v>
      </c>
      <c r="JH36">
        <v>34.6327</v>
      </c>
      <c r="JI36">
        <v>30.000299999999999</v>
      </c>
      <c r="JJ36">
        <v>34.415500000000002</v>
      </c>
      <c r="JK36">
        <v>34.347000000000001</v>
      </c>
      <c r="JL36">
        <v>9.2845999999999993</v>
      </c>
      <c r="JM36">
        <v>21.759</v>
      </c>
      <c r="JN36">
        <v>100</v>
      </c>
      <c r="JO36">
        <v>30</v>
      </c>
      <c r="JP36">
        <v>143.97999999999999</v>
      </c>
      <c r="JQ36">
        <v>34.341299999999997</v>
      </c>
      <c r="JR36">
        <v>98.548599999999993</v>
      </c>
      <c r="JS36">
        <v>98.410200000000003</v>
      </c>
    </row>
    <row r="37" spans="1:279" x14ac:dyDescent="0.2">
      <c r="A37">
        <v>22</v>
      </c>
      <c r="B37">
        <v>1658757309</v>
      </c>
      <c r="C37">
        <v>84</v>
      </c>
      <c r="D37" t="s">
        <v>463</v>
      </c>
      <c r="E37" t="s">
        <v>464</v>
      </c>
      <c r="F37">
        <v>4</v>
      </c>
      <c r="G37">
        <v>1658757307</v>
      </c>
      <c r="H37">
        <f t="shared" si="0"/>
        <v>5.2150000237476731E-4</v>
      </c>
      <c r="I37">
        <f t="shared" si="1"/>
        <v>0.52150000237476735</v>
      </c>
      <c r="J37">
        <f t="shared" si="2"/>
        <v>0.27716498184278765</v>
      </c>
      <c r="K37">
        <f t="shared" si="3"/>
        <v>120.9861428571428</v>
      </c>
      <c r="L37">
        <f t="shared" si="4"/>
        <v>101.89508001781566</v>
      </c>
      <c r="M37">
        <f t="shared" si="5"/>
        <v>10.319824229586041</v>
      </c>
      <c r="N37">
        <f t="shared" si="6"/>
        <v>12.253346562787911</v>
      </c>
      <c r="O37">
        <f t="shared" si="7"/>
        <v>2.8274846514148088E-2</v>
      </c>
      <c r="P37">
        <f t="shared" si="8"/>
        <v>2.1547901630870481</v>
      </c>
      <c r="Q37">
        <f t="shared" si="9"/>
        <v>2.8070334665264138E-2</v>
      </c>
      <c r="R37">
        <f t="shared" si="10"/>
        <v>1.756221032814408E-2</v>
      </c>
      <c r="S37">
        <f t="shared" si="11"/>
        <v>194.42179161244636</v>
      </c>
      <c r="T37">
        <f t="shared" si="12"/>
        <v>35.212918776931296</v>
      </c>
      <c r="U37">
        <f t="shared" si="13"/>
        <v>33.969471428571417</v>
      </c>
      <c r="V37">
        <f t="shared" si="14"/>
        <v>5.3339182394461702</v>
      </c>
      <c r="W37">
        <f t="shared" si="15"/>
        <v>66.5996384904835</v>
      </c>
      <c r="X37">
        <f t="shared" si="16"/>
        <v>3.5347068460282958</v>
      </c>
      <c r="Y37">
        <f t="shared" si="17"/>
        <v>5.3073964456028904</v>
      </c>
      <c r="Z37">
        <f t="shared" si="18"/>
        <v>1.7992113934178744</v>
      </c>
      <c r="AA37">
        <f t="shared" si="19"/>
        <v>-22.998150104727237</v>
      </c>
      <c r="AB37">
        <f t="shared" si="20"/>
        <v>-10.37555547923669</v>
      </c>
      <c r="AC37">
        <f t="shared" si="21"/>
        <v>-1.1127909753294856</v>
      </c>
      <c r="AD37">
        <f t="shared" si="22"/>
        <v>159.93529505315294</v>
      </c>
      <c r="AE37">
        <f t="shared" si="23"/>
        <v>11.454780201956737</v>
      </c>
      <c r="AF37">
        <f t="shared" si="24"/>
        <v>0.50652211715977946</v>
      </c>
      <c r="AG37">
        <f t="shared" si="25"/>
        <v>0.27716498184278765</v>
      </c>
      <c r="AH37">
        <v>138.21073536486739</v>
      </c>
      <c r="AI37">
        <v>127.9474909090908</v>
      </c>
      <c r="AJ37">
        <v>1.7310738185333141</v>
      </c>
      <c r="AK37">
        <v>64.835402596725899</v>
      </c>
      <c r="AL37">
        <f t="shared" si="26"/>
        <v>0.52150000237476735</v>
      </c>
      <c r="AM37">
        <v>34.234024019575862</v>
      </c>
      <c r="AN37">
        <v>34.903900882352907</v>
      </c>
      <c r="AO37">
        <v>1.052576105329701E-4</v>
      </c>
      <c r="AP37">
        <v>90.830883711978984</v>
      </c>
      <c r="AQ37">
        <v>10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31161.304031414227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1009.480799799195</v>
      </c>
      <c r="BI37">
        <f t="shared" si="33"/>
        <v>0.27716498184278765</v>
      </c>
      <c r="BJ37" t="e">
        <f t="shared" si="34"/>
        <v>#DIV/0!</v>
      </c>
      <c r="BK37">
        <f t="shared" si="35"/>
        <v>2.7456191529142608E-4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1199.97</v>
      </c>
      <c r="CQ37">
        <f t="shared" si="47"/>
        <v>1009.480799799195</v>
      </c>
      <c r="CR37">
        <f t="shared" si="48"/>
        <v>0.84125503120844269</v>
      </c>
      <c r="CS37">
        <f t="shared" si="49"/>
        <v>0.16202221023229443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1658757307</v>
      </c>
      <c r="CZ37">
        <v>120.9861428571428</v>
      </c>
      <c r="DA37">
        <v>136.333</v>
      </c>
      <c r="DB37">
        <v>34.900714285714287</v>
      </c>
      <c r="DC37">
        <v>34.24925714285714</v>
      </c>
      <c r="DD37">
        <v>123.23185714285719</v>
      </c>
      <c r="DE37">
        <v>34.304014285714288</v>
      </c>
      <c r="DF37">
        <v>450.23142857142858</v>
      </c>
      <c r="DG37">
        <v>101.179</v>
      </c>
      <c r="DH37">
        <v>9.9925614285714295E-2</v>
      </c>
      <c r="DI37">
        <v>33.880157142857151</v>
      </c>
      <c r="DJ37">
        <v>999.89999999999986</v>
      </c>
      <c r="DK37">
        <v>33.969471428571417</v>
      </c>
      <c r="DL37">
        <v>0</v>
      </c>
      <c r="DM37">
        <v>0</v>
      </c>
      <c r="DN37">
        <v>6030</v>
      </c>
      <c r="DO37">
        <v>0</v>
      </c>
      <c r="DP37">
        <v>1784.1357142857139</v>
      </c>
      <c r="DQ37">
        <v>-15.346785714285719</v>
      </c>
      <c r="DR37">
        <v>125.3614285714286</v>
      </c>
      <c r="DS37">
        <v>141.16785714285709</v>
      </c>
      <c r="DT37">
        <v>0.65144457142857137</v>
      </c>
      <c r="DU37">
        <v>136.333</v>
      </c>
      <c r="DV37">
        <v>34.24925714285714</v>
      </c>
      <c r="DW37">
        <v>3.531214285714285</v>
      </c>
      <c r="DX37">
        <v>3.4653014285714292</v>
      </c>
      <c r="DY37">
        <v>26.77055714285715</v>
      </c>
      <c r="DZ37">
        <v>26.450685714285719</v>
      </c>
      <c r="EA37">
        <v>1199.97</v>
      </c>
      <c r="EB37">
        <v>0.95799085714285714</v>
      </c>
      <c r="EC37">
        <v>4.2009342857142862E-2</v>
      </c>
      <c r="ED37">
        <v>0</v>
      </c>
      <c r="EE37">
        <v>733.86985714285709</v>
      </c>
      <c r="EF37">
        <v>5.0001600000000002</v>
      </c>
      <c r="EG37">
        <v>11814.185714285721</v>
      </c>
      <c r="EH37">
        <v>9514.9014285714275</v>
      </c>
      <c r="EI37">
        <v>47.535428571428582</v>
      </c>
      <c r="EJ37">
        <v>49.625</v>
      </c>
      <c r="EK37">
        <v>48.75</v>
      </c>
      <c r="EL37">
        <v>48.196142857142867</v>
      </c>
      <c r="EM37">
        <v>49.205000000000013</v>
      </c>
      <c r="EN37">
        <v>1144.77</v>
      </c>
      <c r="EO37">
        <v>50.2</v>
      </c>
      <c r="EP37">
        <v>0</v>
      </c>
      <c r="EQ37">
        <v>1199829.9000000949</v>
      </c>
      <c r="ER37">
        <v>0</v>
      </c>
      <c r="ES37">
        <v>734.06746153846154</v>
      </c>
      <c r="ET37">
        <v>-2.2271452948873751</v>
      </c>
      <c r="EU37">
        <v>-51.733333336891867</v>
      </c>
      <c r="EV37">
        <v>11818.123076923081</v>
      </c>
      <c r="EW37">
        <v>15</v>
      </c>
      <c r="EX37">
        <v>1658749328.5</v>
      </c>
      <c r="EY37" t="s">
        <v>416</v>
      </c>
      <c r="EZ37">
        <v>1658749328.5</v>
      </c>
      <c r="FA37">
        <v>1658749323.0999999</v>
      </c>
      <c r="FB37">
        <v>14</v>
      </c>
      <c r="FC37">
        <v>-8.6999999999999994E-2</v>
      </c>
      <c r="FD37">
        <v>0.26200000000000001</v>
      </c>
      <c r="FE37">
        <v>-3.5779999999999998</v>
      </c>
      <c r="FF37">
        <v>0.46500000000000002</v>
      </c>
      <c r="FG37">
        <v>1067</v>
      </c>
      <c r="FH37">
        <v>31</v>
      </c>
      <c r="FI37">
        <v>0.6</v>
      </c>
      <c r="FJ37">
        <v>0.17</v>
      </c>
      <c r="FK37">
        <v>-15.294397560975611</v>
      </c>
      <c r="FL37">
        <v>-0.64119094076651284</v>
      </c>
      <c r="FM37">
        <v>7.1299305534211987E-2</v>
      </c>
      <c r="FN37">
        <v>0</v>
      </c>
      <c r="FO37">
        <v>734.23020588235283</v>
      </c>
      <c r="FP37">
        <v>-1.7585179512595579</v>
      </c>
      <c r="FQ37">
        <v>0.28356831103672953</v>
      </c>
      <c r="FR37">
        <v>0</v>
      </c>
      <c r="FS37">
        <v>0.67434382926829273</v>
      </c>
      <c r="FT37">
        <v>-0.1652596097560981</v>
      </c>
      <c r="FU37">
        <v>1.7006811817338461E-2</v>
      </c>
      <c r="FV37">
        <v>0</v>
      </c>
      <c r="FW37">
        <v>0</v>
      </c>
      <c r="FX37">
        <v>3</v>
      </c>
      <c r="FY37" t="s">
        <v>425</v>
      </c>
      <c r="FZ37">
        <v>2.8916499999999998</v>
      </c>
      <c r="GA37">
        <v>2.8723100000000001</v>
      </c>
      <c r="GB37">
        <v>3.4763799999999997E-2</v>
      </c>
      <c r="GC37">
        <v>3.89363E-2</v>
      </c>
      <c r="GD37">
        <v>0.14300599999999999</v>
      </c>
      <c r="GE37">
        <v>0.14441200000000001</v>
      </c>
      <c r="GF37">
        <v>33406.9</v>
      </c>
      <c r="GG37">
        <v>28917.5</v>
      </c>
      <c r="GH37">
        <v>30928.3</v>
      </c>
      <c r="GI37">
        <v>28038.3</v>
      </c>
      <c r="GJ37">
        <v>34907</v>
      </c>
      <c r="GK37">
        <v>33837.300000000003</v>
      </c>
      <c r="GL37">
        <v>40306.400000000001</v>
      </c>
      <c r="GM37">
        <v>39070.9</v>
      </c>
      <c r="GN37">
        <v>1.9557800000000001</v>
      </c>
      <c r="GO37">
        <v>2.0122200000000001</v>
      </c>
      <c r="GP37">
        <v>0</v>
      </c>
      <c r="GQ37">
        <v>0.100948</v>
      </c>
      <c r="GR37">
        <v>999.9</v>
      </c>
      <c r="GS37">
        <v>32.338999999999999</v>
      </c>
      <c r="GT37">
        <v>67.2</v>
      </c>
      <c r="GU37">
        <v>36.1</v>
      </c>
      <c r="GV37">
        <v>39.858400000000003</v>
      </c>
      <c r="GW37">
        <v>30.6218</v>
      </c>
      <c r="GX37">
        <v>32.459899999999998</v>
      </c>
      <c r="GY37">
        <v>1</v>
      </c>
      <c r="GZ37">
        <v>0.55573700000000004</v>
      </c>
      <c r="HA37">
        <v>1.10206</v>
      </c>
      <c r="HB37">
        <v>20.207799999999999</v>
      </c>
      <c r="HC37">
        <v>5.2135499999999997</v>
      </c>
      <c r="HD37">
        <v>11.974</v>
      </c>
      <c r="HE37">
        <v>4.99125</v>
      </c>
      <c r="HF37">
        <v>3.2926500000000001</v>
      </c>
      <c r="HG37">
        <v>8713.9</v>
      </c>
      <c r="HH37">
        <v>9999</v>
      </c>
      <c r="HI37">
        <v>9999</v>
      </c>
      <c r="HJ37">
        <v>999.9</v>
      </c>
      <c r="HK37">
        <v>4.9712500000000004</v>
      </c>
      <c r="HL37">
        <v>1.87408</v>
      </c>
      <c r="HM37">
        <v>1.87042</v>
      </c>
      <c r="HN37">
        <v>1.8699600000000001</v>
      </c>
      <c r="HO37">
        <v>1.8746799999999999</v>
      </c>
      <c r="HP37">
        <v>1.87134</v>
      </c>
      <c r="HQ37">
        <v>1.86677</v>
      </c>
      <c r="HR37">
        <v>1.87782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-2.2480000000000002</v>
      </c>
      <c r="IG37">
        <v>0.59689999999999999</v>
      </c>
      <c r="IH37">
        <v>-2.2164748111094208</v>
      </c>
      <c r="II37">
        <v>1.7196870422270779E-5</v>
      </c>
      <c r="IJ37">
        <v>-2.1741833173098589E-6</v>
      </c>
      <c r="IK37">
        <v>9.0595066644434051E-10</v>
      </c>
      <c r="IL37">
        <v>-6.5682061971462508E-2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133</v>
      </c>
      <c r="IU37">
        <v>133.1</v>
      </c>
      <c r="IV37">
        <v>0.476074</v>
      </c>
      <c r="IW37">
        <v>2.6037599999999999</v>
      </c>
      <c r="IX37">
        <v>1.49902</v>
      </c>
      <c r="IY37">
        <v>2.3071299999999999</v>
      </c>
      <c r="IZ37">
        <v>1.69678</v>
      </c>
      <c r="JA37">
        <v>2.2583000000000002</v>
      </c>
      <c r="JB37">
        <v>41.170499999999997</v>
      </c>
      <c r="JC37">
        <v>14.552300000000001</v>
      </c>
      <c r="JD37">
        <v>18</v>
      </c>
      <c r="JE37">
        <v>441.74299999999999</v>
      </c>
      <c r="JF37">
        <v>562.12199999999996</v>
      </c>
      <c r="JG37">
        <v>30.001200000000001</v>
      </c>
      <c r="JH37">
        <v>34.634999999999998</v>
      </c>
      <c r="JI37">
        <v>30.0002</v>
      </c>
      <c r="JJ37">
        <v>34.417200000000001</v>
      </c>
      <c r="JK37">
        <v>34.349299999999999</v>
      </c>
      <c r="JL37">
        <v>9.5878200000000007</v>
      </c>
      <c r="JM37">
        <v>21.4846</v>
      </c>
      <c r="JN37">
        <v>100</v>
      </c>
      <c r="JO37">
        <v>30</v>
      </c>
      <c r="JP37">
        <v>150.66999999999999</v>
      </c>
      <c r="JQ37">
        <v>34.349800000000002</v>
      </c>
      <c r="JR37">
        <v>98.549499999999995</v>
      </c>
      <c r="JS37">
        <v>98.409599999999998</v>
      </c>
    </row>
    <row r="38" spans="1:279" x14ac:dyDescent="0.2">
      <c r="A38">
        <v>23</v>
      </c>
      <c r="B38">
        <v>1658757313</v>
      </c>
      <c r="C38">
        <v>88</v>
      </c>
      <c r="D38" t="s">
        <v>465</v>
      </c>
      <c r="E38" t="s">
        <v>466</v>
      </c>
      <c r="F38">
        <v>4</v>
      </c>
      <c r="G38">
        <v>1658757310.6875</v>
      </c>
      <c r="H38">
        <f t="shared" si="0"/>
        <v>5.1921351301977589E-4</v>
      </c>
      <c r="I38">
        <f t="shared" si="1"/>
        <v>0.51921351301977592</v>
      </c>
      <c r="J38">
        <f t="shared" si="2"/>
        <v>0.32104682047470562</v>
      </c>
      <c r="K38">
        <f t="shared" si="3"/>
        <v>127.10675000000001</v>
      </c>
      <c r="L38">
        <f t="shared" si="4"/>
        <v>105.29251399498469</v>
      </c>
      <c r="M38">
        <f t="shared" si="5"/>
        <v>10.664015972561991</v>
      </c>
      <c r="N38">
        <f t="shared" si="6"/>
        <v>12.873359755518875</v>
      </c>
      <c r="O38">
        <f t="shared" si="7"/>
        <v>2.8146979795848539E-2</v>
      </c>
      <c r="P38">
        <f t="shared" si="8"/>
        <v>2.1500959417839924</v>
      </c>
      <c r="Q38">
        <f t="shared" si="9"/>
        <v>2.7943867285897289E-2</v>
      </c>
      <c r="R38">
        <f t="shared" si="10"/>
        <v>1.7483043620140797E-2</v>
      </c>
      <c r="S38">
        <f t="shared" si="11"/>
        <v>194.43044248745403</v>
      </c>
      <c r="T38">
        <f t="shared" si="12"/>
        <v>35.232409181076441</v>
      </c>
      <c r="U38">
        <f t="shared" si="13"/>
        <v>33.973812500000001</v>
      </c>
      <c r="V38">
        <f t="shared" si="14"/>
        <v>5.3352102483085293</v>
      </c>
      <c r="W38">
        <f t="shared" si="15"/>
        <v>66.560343577063122</v>
      </c>
      <c r="X38">
        <f t="shared" si="16"/>
        <v>3.5357840818203323</v>
      </c>
      <c r="Y38">
        <f t="shared" si="17"/>
        <v>5.3121481828389685</v>
      </c>
      <c r="Z38">
        <f t="shared" si="18"/>
        <v>1.799426166488197</v>
      </c>
      <c r="AA38">
        <f t="shared" si="19"/>
        <v>-22.897315924172116</v>
      </c>
      <c r="AB38">
        <f t="shared" si="20"/>
        <v>-8.9979773585944471</v>
      </c>
      <c r="AC38">
        <f t="shared" si="21"/>
        <v>-0.9672472724554676</v>
      </c>
      <c r="AD38">
        <f t="shared" si="22"/>
        <v>161.56790193223199</v>
      </c>
      <c r="AE38">
        <f t="shared" si="23"/>
        <v>11.497757036263609</v>
      </c>
      <c r="AF38">
        <f t="shared" si="24"/>
        <v>0.49838648408834735</v>
      </c>
      <c r="AG38">
        <f t="shared" si="25"/>
        <v>0.32104682047470562</v>
      </c>
      <c r="AH38">
        <v>145.09798177243209</v>
      </c>
      <c r="AI38">
        <v>134.83800606060601</v>
      </c>
      <c r="AJ38">
        <v>1.720068858286977</v>
      </c>
      <c r="AK38">
        <v>64.835402596725899</v>
      </c>
      <c r="AL38">
        <f t="shared" si="26"/>
        <v>0.51921351301977592</v>
      </c>
      <c r="AM38">
        <v>34.249855163207243</v>
      </c>
      <c r="AN38">
        <v>34.916712058823506</v>
      </c>
      <c r="AO38">
        <v>1.092800664361966E-4</v>
      </c>
      <c r="AP38">
        <v>90.830883711978984</v>
      </c>
      <c r="AQ38">
        <v>9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31041.557983781047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1009.5259872991988</v>
      </c>
      <c r="BI38">
        <f t="shared" si="33"/>
        <v>0.32104682047470562</v>
      </c>
      <c r="BJ38" t="e">
        <f t="shared" si="34"/>
        <v>#DIV/0!</v>
      </c>
      <c r="BK38">
        <f t="shared" si="35"/>
        <v>3.1801739084855792E-4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1200.0237500000001</v>
      </c>
      <c r="CQ38">
        <f t="shared" si="47"/>
        <v>1009.5259872991988</v>
      </c>
      <c r="CR38">
        <f t="shared" si="48"/>
        <v>0.8412550062440004</v>
      </c>
      <c r="CS38">
        <f t="shared" si="49"/>
        <v>0.1620221620509211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1658757310.6875</v>
      </c>
      <c r="CZ38">
        <v>127.10675000000001</v>
      </c>
      <c r="DA38">
        <v>142.51275000000001</v>
      </c>
      <c r="DB38">
        <v>34.911012500000012</v>
      </c>
      <c r="DC38">
        <v>34.270062500000002</v>
      </c>
      <c r="DD38">
        <v>129.35512499999999</v>
      </c>
      <c r="DE38">
        <v>34.314012499999997</v>
      </c>
      <c r="DF38">
        <v>450.25725</v>
      </c>
      <c r="DG38">
        <v>101.179875</v>
      </c>
      <c r="DH38">
        <v>0.1000315</v>
      </c>
      <c r="DI38">
        <v>33.896187500000003</v>
      </c>
      <c r="DJ38">
        <v>999.9</v>
      </c>
      <c r="DK38">
        <v>33.973812500000001</v>
      </c>
      <c r="DL38">
        <v>0</v>
      </c>
      <c r="DM38">
        <v>0</v>
      </c>
      <c r="DN38">
        <v>6009.0612499999997</v>
      </c>
      <c r="DO38">
        <v>0</v>
      </c>
      <c r="DP38">
        <v>1785.7962500000001</v>
      </c>
      <c r="DQ38">
        <v>-15.406124999999999</v>
      </c>
      <c r="DR38">
        <v>131.7045</v>
      </c>
      <c r="DS38">
        <v>147.569875</v>
      </c>
      <c r="DT38">
        <v>0.64092312500000004</v>
      </c>
      <c r="DU38">
        <v>142.51275000000001</v>
      </c>
      <c r="DV38">
        <v>34.270062500000002</v>
      </c>
      <c r="DW38">
        <v>3.5322900000000002</v>
      </c>
      <c r="DX38">
        <v>3.4674425000000002</v>
      </c>
      <c r="DY38">
        <v>26.775725000000001</v>
      </c>
      <c r="DZ38">
        <v>26.461175000000001</v>
      </c>
      <c r="EA38">
        <v>1200.0237500000001</v>
      </c>
      <c r="EB38">
        <v>0.95799174999999992</v>
      </c>
      <c r="EC38">
        <v>4.2008387500000001E-2</v>
      </c>
      <c r="ED38">
        <v>0</v>
      </c>
      <c r="EE38">
        <v>733.52700000000004</v>
      </c>
      <c r="EF38">
        <v>5.0001600000000002</v>
      </c>
      <c r="EG38">
        <v>11814.225</v>
      </c>
      <c r="EH38">
        <v>9515.338749999999</v>
      </c>
      <c r="EI38">
        <v>47.530999999999999</v>
      </c>
      <c r="EJ38">
        <v>49.625</v>
      </c>
      <c r="EK38">
        <v>48.75</v>
      </c>
      <c r="EL38">
        <v>48.194999999999993</v>
      </c>
      <c r="EM38">
        <v>49.202749999999988</v>
      </c>
      <c r="EN38">
        <v>1144.8225</v>
      </c>
      <c r="EO38">
        <v>50.201250000000002</v>
      </c>
      <c r="EP38">
        <v>0</v>
      </c>
      <c r="EQ38">
        <v>1199833.5</v>
      </c>
      <c r="ER38">
        <v>0</v>
      </c>
      <c r="ES38">
        <v>733.90949999999998</v>
      </c>
      <c r="ET38">
        <v>-3.0610940029457949</v>
      </c>
      <c r="EU38">
        <v>-24.338461571760739</v>
      </c>
      <c r="EV38">
        <v>11815.55769230769</v>
      </c>
      <c r="EW38">
        <v>15</v>
      </c>
      <c r="EX38">
        <v>1658749328.5</v>
      </c>
      <c r="EY38" t="s">
        <v>416</v>
      </c>
      <c r="EZ38">
        <v>1658749328.5</v>
      </c>
      <c r="FA38">
        <v>1658749323.0999999</v>
      </c>
      <c r="FB38">
        <v>14</v>
      </c>
      <c r="FC38">
        <v>-8.6999999999999994E-2</v>
      </c>
      <c r="FD38">
        <v>0.26200000000000001</v>
      </c>
      <c r="FE38">
        <v>-3.5779999999999998</v>
      </c>
      <c r="FF38">
        <v>0.46500000000000002</v>
      </c>
      <c r="FG38">
        <v>1067</v>
      </c>
      <c r="FH38">
        <v>31</v>
      </c>
      <c r="FI38">
        <v>0.6</v>
      </c>
      <c r="FJ38">
        <v>0.17</v>
      </c>
      <c r="FK38">
        <v>-15.333104878048781</v>
      </c>
      <c r="FL38">
        <v>-0.37802717770031552</v>
      </c>
      <c r="FM38">
        <v>4.6575823055291378E-2</v>
      </c>
      <c r="FN38">
        <v>1</v>
      </c>
      <c r="FO38">
        <v>734.05708823529415</v>
      </c>
      <c r="FP38">
        <v>-2.2995416302144429</v>
      </c>
      <c r="FQ38">
        <v>0.3337739960659436</v>
      </c>
      <c r="FR38">
        <v>0</v>
      </c>
      <c r="FS38">
        <v>0.66423778048780491</v>
      </c>
      <c r="FT38">
        <v>-0.14723985365853701</v>
      </c>
      <c r="FU38">
        <v>1.4932188473574489E-2</v>
      </c>
      <c r="FV38">
        <v>0</v>
      </c>
      <c r="FW38">
        <v>1</v>
      </c>
      <c r="FX38">
        <v>3</v>
      </c>
      <c r="FY38" t="s">
        <v>430</v>
      </c>
      <c r="FZ38">
        <v>2.8913899999999999</v>
      </c>
      <c r="GA38">
        <v>2.8721100000000002</v>
      </c>
      <c r="GB38">
        <v>3.6499700000000003E-2</v>
      </c>
      <c r="GC38">
        <v>4.07024E-2</v>
      </c>
      <c r="GD38">
        <v>0.143043</v>
      </c>
      <c r="GE38">
        <v>0.144539</v>
      </c>
      <c r="GF38">
        <v>33346.5</v>
      </c>
      <c r="GG38">
        <v>28863.7</v>
      </c>
      <c r="GH38">
        <v>30928.1</v>
      </c>
      <c r="GI38">
        <v>28037.599999999999</v>
      </c>
      <c r="GJ38">
        <v>34905.1</v>
      </c>
      <c r="GK38">
        <v>33831.4</v>
      </c>
      <c r="GL38">
        <v>40305.800000000003</v>
      </c>
      <c r="GM38">
        <v>39069.9</v>
      </c>
      <c r="GN38">
        <v>1.9558</v>
      </c>
      <c r="GO38">
        <v>2.01233</v>
      </c>
      <c r="GP38">
        <v>0</v>
      </c>
      <c r="GQ38">
        <v>0.10048600000000001</v>
      </c>
      <c r="GR38">
        <v>999.9</v>
      </c>
      <c r="GS38">
        <v>32.355499999999999</v>
      </c>
      <c r="GT38">
        <v>67.2</v>
      </c>
      <c r="GU38">
        <v>36.1</v>
      </c>
      <c r="GV38">
        <v>39.861699999999999</v>
      </c>
      <c r="GW38">
        <v>30.741800000000001</v>
      </c>
      <c r="GX38">
        <v>33.629800000000003</v>
      </c>
      <c r="GY38">
        <v>1</v>
      </c>
      <c r="GZ38">
        <v>0.55591500000000005</v>
      </c>
      <c r="HA38">
        <v>1.1100699999999999</v>
      </c>
      <c r="HB38">
        <v>20.207799999999999</v>
      </c>
      <c r="HC38">
        <v>5.2129500000000002</v>
      </c>
      <c r="HD38">
        <v>11.974</v>
      </c>
      <c r="HE38">
        <v>4.9908999999999999</v>
      </c>
      <c r="HF38">
        <v>3.2925800000000001</v>
      </c>
      <c r="HG38">
        <v>8714.1</v>
      </c>
      <c r="HH38">
        <v>9999</v>
      </c>
      <c r="HI38">
        <v>9999</v>
      </c>
      <c r="HJ38">
        <v>999.9</v>
      </c>
      <c r="HK38">
        <v>4.9712300000000003</v>
      </c>
      <c r="HL38">
        <v>1.87408</v>
      </c>
      <c r="HM38">
        <v>1.87042</v>
      </c>
      <c r="HN38">
        <v>1.8699600000000001</v>
      </c>
      <c r="HO38">
        <v>1.8746799999999999</v>
      </c>
      <c r="HP38">
        <v>1.8713200000000001</v>
      </c>
      <c r="HQ38">
        <v>1.86676</v>
      </c>
      <c r="HR38">
        <v>1.8777999999999999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-2.2509999999999999</v>
      </c>
      <c r="IG38">
        <v>0.59719999999999995</v>
      </c>
      <c r="IH38">
        <v>-2.2164748111094208</v>
      </c>
      <c r="II38">
        <v>1.7196870422270779E-5</v>
      </c>
      <c r="IJ38">
        <v>-2.1741833173098589E-6</v>
      </c>
      <c r="IK38">
        <v>9.0595066644434051E-10</v>
      </c>
      <c r="IL38">
        <v>-6.5682061971462508E-2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133.1</v>
      </c>
      <c r="IU38">
        <v>133.19999999999999</v>
      </c>
      <c r="IV38">
        <v>0.49194300000000002</v>
      </c>
      <c r="IW38">
        <v>2.5988799999999999</v>
      </c>
      <c r="IX38">
        <v>1.49902</v>
      </c>
      <c r="IY38">
        <v>2.3071299999999999</v>
      </c>
      <c r="IZ38">
        <v>1.69678</v>
      </c>
      <c r="JA38">
        <v>2.34619</v>
      </c>
      <c r="JB38">
        <v>41.170499999999997</v>
      </c>
      <c r="JC38">
        <v>14.552300000000001</v>
      </c>
      <c r="JD38">
        <v>18</v>
      </c>
      <c r="JE38">
        <v>441.774</v>
      </c>
      <c r="JF38">
        <v>562.23299999999995</v>
      </c>
      <c r="JG38">
        <v>30.001899999999999</v>
      </c>
      <c r="JH38">
        <v>34.639000000000003</v>
      </c>
      <c r="JI38">
        <v>30.000299999999999</v>
      </c>
      <c r="JJ38">
        <v>34.419600000000003</v>
      </c>
      <c r="JK38">
        <v>34.352400000000003</v>
      </c>
      <c r="JL38">
        <v>9.8891500000000008</v>
      </c>
      <c r="JM38">
        <v>21.4846</v>
      </c>
      <c r="JN38">
        <v>100</v>
      </c>
      <c r="JO38">
        <v>30</v>
      </c>
      <c r="JP38">
        <v>157.35</v>
      </c>
      <c r="JQ38">
        <v>34.358600000000003</v>
      </c>
      <c r="JR38">
        <v>98.548299999999998</v>
      </c>
      <c r="JS38">
        <v>98.406899999999993</v>
      </c>
    </row>
    <row r="39" spans="1:279" x14ac:dyDescent="0.2">
      <c r="A39">
        <v>24</v>
      </c>
      <c r="B39">
        <v>1658757317</v>
      </c>
      <c r="C39">
        <v>92</v>
      </c>
      <c r="D39" t="s">
        <v>467</v>
      </c>
      <c r="E39" t="s">
        <v>468</v>
      </c>
      <c r="F39">
        <v>4</v>
      </c>
      <c r="G39">
        <v>1658757315</v>
      </c>
      <c r="H39">
        <f t="shared" si="0"/>
        <v>5.1803148084781845E-4</v>
      </c>
      <c r="I39">
        <f t="shared" si="1"/>
        <v>0.51803148084781847</v>
      </c>
      <c r="J39">
        <f t="shared" si="2"/>
        <v>0.36628304318655841</v>
      </c>
      <c r="K39">
        <f t="shared" si="3"/>
        <v>134.298</v>
      </c>
      <c r="L39">
        <f t="shared" si="4"/>
        <v>109.61267291543673</v>
      </c>
      <c r="M39">
        <f t="shared" si="5"/>
        <v>11.101516798926795</v>
      </c>
      <c r="N39">
        <f t="shared" si="6"/>
        <v>13.601634404194025</v>
      </c>
      <c r="O39">
        <f t="shared" si="7"/>
        <v>2.8008207539567519E-2</v>
      </c>
      <c r="P39">
        <f t="shared" si="8"/>
        <v>2.1499216614651488</v>
      </c>
      <c r="Q39">
        <f t="shared" si="9"/>
        <v>2.7807068992858355E-2</v>
      </c>
      <c r="R39">
        <f t="shared" si="10"/>
        <v>1.7397369103429972E-2</v>
      </c>
      <c r="S39">
        <f t="shared" si="11"/>
        <v>194.42734632673213</v>
      </c>
      <c r="T39">
        <f t="shared" si="12"/>
        <v>35.257398919169454</v>
      </c>
      <c r="U39">
        <f t="shared" si="13"/>
        <v>33.995828571428582</v>
      </c>
      <c r="V39">
        <f t="shared" si="14"/>
        <v>5.3417669597729533</v>
      </c>
      <c r="W39">
        <f t="shared" si="15"/>
        <v>66.505088359222071</v>
      </c>
      <c r="X39">
        <f t="shared" si="16"/>
        <v>3.5376915175909871</v>
      </c>
      <c r="Y39">
        <f t="shared" si="17"/>
        <v>5.3194298434465956</v>
      </c>
      <c r="Z39">
        <f t="shared" si="18"/>
        <v>1.8040754421819662</v>
      </c>
      <c r="AA39">
        <f t="shared" si="19"/>
        <v>-22.845188305388792</v>
      </c>
      <c r="AB39">
        <f t="shared" si="20"/>
        <v>-8.7045839036293646</v>
      </c>
      <c r="AC39">
        <f t="shared" si="21"/>
        <v>-0.93599740928297759</v>
      </c>
      <c r="AD39">
        <f t="shared" si="22"/>
        <v>161.941576708431</v>
      </c>
      <c r="AE39">
        <f t="shared" si="23"/>
        <v>11.561177221606938</v>
      </c>
      <c r="AF39">
        <f t="shared" si="24"/>
        <v>0.47015945191501923</v>
      </c>
      <c r="AG39">
        <f t="shared" si="25"/>
        <v>0.36628304318655841</v>
      </c>
      <c r="AH39">
        <v>152.12639409120439</v>
      </c>
      <c r="AI39">
        <v>141.75363030303029</v>
      </c>
      <c r="AJ39">
        <v>1.728842245966022</v>
      </c>
      <c r="AK39">
        <v>64.835402596725899</v>
      </c>
      <c r="AL39">
        <f t="shared" si="26"/>
        <v>0.51803148084781847</v>
      </c>
      <c r="AM39">
        <v>34.274708460811063</v>
      </c>
      <c r="AN39">
        <v>34.940325000000001</v>
      </c>
      <c r="AO39">
        <v>8.0965227264812988E-5</v>
      </c>
      <c r="AP39">
        <v>90.830883711978984</v>
      </c>
      <c r="AQ39">
        <v>10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31034.701839676447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1009.5096426563381</v>
      </c>
      <c r="BI39">
        <f t="shared" si="33"/>
        <v>0.36628304318655841</v>
      </c>
      <c r="BJ39" t="e">
        <f t="shared" si="34"/>
        <v>#DIV/0!</v>
      </c>
      <c r="BK39">
        <f t="shared" si="35"/>
        <v>3.6283263448851489E-4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1200.004285714286</v>
      </c>
      <c r="CQ39">
        <f t="shared" si="47"/>
        <v>1009.5096426563381</v>
      </c>
      <c r="CR39">
        <f t="shared" si="48"/>
        <v>0.84125503106469446</v>
      </c>
      <c r="CS39">
        <f t="shared" si="49"/>
        <v>0.16202220995486025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1658757315</v>
      </c>
      <c r="CZ39">
        <v>134.298</v>
      </c>
      <c r="DA39">
        <v>149.7898571428571</v>
      </c>
      <c r="DB39">
        <v>34.929985714285714</v>
      </c>
      <c r="DC39">
        <v>34.325285714285712</v>
      </c>
      <c r="DD39">
        <v>136.5505714285714</v>
      </c>
      <c r="DE39">
        <v>34.332385714285707</v>
      </c>
      <c r="DF39">
        <v>450.21014285714278</v>
      </c>
      <c r="DG39">
        <v>101.17957142857141</v>
      </c>
      <c r="DH39">
        <v>9.9929414285714294E-2</v>
      </c>
      <c r="DI39">
        <v>33.920728571428583</v>
      </c>
      <c r="DJ39">
        <v>999.89999999999986</v>
      </c>
      <c r="DK39">
        <v>33.995828571428582</v>
      </c>
      <c r="DL39">
        <v>0</v>
      </c>
      <c r="DM39">
        <v>0</v>
      </c>
      <c r="DN39">
        <v>6008.3042857142864</v>
      </c>
      <c r="DO39">
        <v>0</v>
      </c>
      <c r="DP39">
        <v>1787.1442857142861</v>
      </c>
      <c r="DQ39">
        <v>-15.491814285714289</v>
      </c>
      <c r="DR39">
        <v>139.15914285714291</v>
      </c>
      <c r="DS39">
        <v>155.11442857142859</v>
      </c>
      <c r="DT39">
        <v>0.60471714285714284</v>
      </c>
      <c r="DU39">
        <v>149.7898571428571</v>
      </c>
      <c r="DV39">
        <v>34.325285714285712</v>
      </c>
      <c r="DW39">
        <v>3.5342071428571429</v>
      </c>
      <c r="DX39">
        <v>3.4730214285714278</v>
      </c>
      <c r="DY39">
        <v>26.784971428571431</v>
      </c>
      <c r="DZ39">
        <v>26.488428571428571</v>
      </c>
      <c r="EA39">
        <v>1200.004285714286</v>
      </c>
      <c r="EB39">
        <v>0.95799085714285714</v>
      </c>
      <c r="EC39">
        <v>4.2009342857142862E-2</v>
      </c>
      <c r="ED39">
        <v>0</v>
      </c>
      <c r="EE39">
        <v>733.42028571428568</v>
      </c>
      <c r="EF39">
        <v>5.0001600000000002</v>
      </c>
      <c r="EG39">
        <v>11811.4</v>
      </c>
      <c r="EH39">
        <v>9515.16</v>
      </c>
      <c r="EI39">
        <v>47.544285714285706</v>
      </c>
      <c r="EJ39">
        <v>49.660428571428582</v>
      </c>
      <c r="EK39">
        <v>48.732000000000014</v>
      </c>
      <c r="EL39">
        <v>48.232000000000014</v>
      </c>
      <c r="EM39">
        <v>49.169285714285706</v>
      </c>
      <c r="EN39">
        <v>1144.802857142857</v>
      </c>
      <c r="EO39">
        <v>50.201428571428558</v>
      </c>
      <c r="EP39">
        <v>0</v>
      </c>
      <c r="EQ39">
        <v>1199837.7000000479</v>
      </c>
      <c r="ER39">
        <v>0</v>
      </c>
      <c r="ES39">
        <v>733.70112000000006</v>
      </c>
      <c r="ET39">
        <v>-3.6489230566686008</v>
      </c>
      <c r="EU39">
        <v>-22.48461535872616</v>
      </c>
      <c r="EV39">
        <v>11813.683999999999</v>
      </c>
      <c r="EW39">
        <v>15</v>
      </c>
      <c r="EX39">
        <v>1658749328.5</v>
      </c>
      <c r="EY39" t="s">
        <v>416</v>
      </c>
      <c r="EZ39">
        <v>1658749328.5</v>
      </c>
      <c r="FA39">
        <v>1658749323.0999999</v>
      </c>
      <c r="FB39">
        <v>14</v>
      </c>
      <c r="FC39">
        <v>-8.6999999999999994E-2</v>
      </c>
      <c r="FD39">
        <v>0.26200000000000001</v>
      </c>
      <c r="FE39">
        <v>-3.5779999999999998</v>
      </c>
      <c r="FF39">
        <v>0.46500000000000002</v>
      </c>
      <c r="FG39">
        <v>1067</v>
      </c>
      <c r="FH39">
        <v>31</v>
      </c>
      <c r="FI39">
        <v>0.6</v>
      </c>
      <c r="FJ39">
        <v>0.17</v>
      </c>
      <c r="FK39">
        <v>-15.377056097560979</v>
      </c>
      <c r="FL39">
        <v>-0.45717909407665891</v>
      </c>
      <c r="FM39">
        <v>5.6373415498928763E-2</v>
      </c>
      <c r="FN39">
        <v>1</v>
      </c>
      <c r="FO39">
        <v>733.87850000000003</v>
      </c>
      <c r="FP39">
        <v>-2.7806722656297809</v>
      </c>
      <c r="FQ39">
        <v>0.37230863619883092</v>
      </c>
      <c r="FR39">
        <v>0</v>
      </c>
      <c r="FS39">
        <v>0.64939324390243902</v>
      </c>
      <c r="FT39">
        <v>-0.19214609059233481</v>
      </c>
      <c r="FU39">
        <v>2.0604835728632399E-2</v>
      </c>
      <c r="FV39">
        <v>0</v>
      </c>
      <c r="FW39">
        <v>1</v>
      </c>
      <c r="FX39">
        <v>3</v>
      </c>
      <c r="FY39" t="s">
        <v>430</v>
      </c>
      <c r="FZ39">
        <v>2.8918200000000001</v>
      </c>
      <c r="GA39">
        <v>2.8722599999999998</v>
      </c>
      <c r="GB39">
        <v>3.8228100000000001E-2</v>
      </c>
      <c r="GC39">
        <v>4.2433400000000003E-2</v>
      </c>
      <c r="GD39">
        <v>0.14310899999999999</v>
      </c>
      <c r="GE39">
        <v>0.144648</v>
      </c>
      <c r="GF39">
        <v>33286.800000000003</v>
      </c>
      <c r="GG39">
        <v>28811.8</v>
      </c>
      <c r="GH39">
        <v>30928.1</v>
      </c>
      <c r="GI39">
        <v>28037.8</v>
      </c>
      <c r="GJ39">
        <v>34902.699999999997</v>
      </c>
      <c r="GK39">
        <v>33827.300000000003</v>
      </c>
      <c r="GL39">
        <v>40306.1</v>
      </c>
      <c r="GM39">
        <v>39070.1</v>
      </c>
      <c r="GN39">
        <v>1.95597</v>
      </c>
      <c r="GO39">
        <v>2.0123000000000002</v>
      </c>
      <c r="GP39">
        <v>0</v>
      </c>
      <c r="GQ39">
        <v>0.101037</v>
      </c>
      <c r="GR39">
        <v>999.9</v>
      </c>
      <c r="GS39">
        <v>32.3748</v>
      </c>
      <c r="GT39">
        <v>67.2</v>
      </c>
      <c r="GU39">
        <v>36.1</v>
      </c>
      <c r="GV39">
        <v>39.865900000000003</v>
      </c>
      <c r="GW39">
        <v>30.351800000000001</v>
      </c>
      <c r="GX39">
        <v>32.620199999999997</v>
      </c>
      <c r="GY39">
        <v>1</v>
      </c>
      <c r="GZ39">
        <v>0.55605199999999999</v>
      </c>
      <c r="HA39">
        <v>1.12212</v>
      </c>
      <c r="HB39">
        <v>20.207899999999999</v>
      </c>
      <c r="HC39">
        <v>5.2129500000000002</v>
      </c>
      <c r="HD39">
        <v>11.974</v>
      </c>
      <c r="HE39">
        <v>4.9910500000000004</v>
      </c>
      <c r="HF39">
        <v>3.2925</v>
      </c>
      <c r="HG39">
        <v>8714.1</v>
      </c>
      <c r="HH39">
        <v>9999</v>
      </c>
      <c r="HI39">
        <v>9999</v>
      </c>
      <c r="HJ39">
        <v>999.9</v>
      </c>
      <c r="HK39">
        <v>4.9712800000000001</v>
      </c>
      <c r="HL39">
        <v>1.87408</v>
      </c>
      <c r="HM39">
        <v>1.87042</v>
      </c>
      <c r="HN39">
        <v>1.8699600000000001</v>
      </c>
      <c r="HO39">
        <v>1.8746700000000001</v>
      </c>
      <c r="HP39">
        <v>1.8713299999999999</v>
      </c>
      <c r="HQ39">
        <v>1.86677</v>
      </c>
      <c r="HR39">
        <v>1.8778300000000001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-2.254</v>
      </c>
      <c r="IG39">
        <v>0.59799999999999998</v>
      </c>
      <c r="IH39">
        <v>-2.2164748111094208</v>
      </c>
      <c r="II39">
        <v>1.7196870422270779E-5</v>
      </c>
      <c r="IJ39">
        <v>-2.1741833173098589E-6</v>
      </c>
      <c r="IK39">
        <v>9.0595066644434051E-10</v>
      </c>
      <c r="IL39">
        <v>-6.5682061971462508E-2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133.1</v>
      </c>
      <c r="IU39">
        <v>133.19999999999999</v>
      </c>
      <c r="IV39">
        <v>0.50659200000000004</v>
      </c>
      <c r="IW39">
        <v>2.5952099999999998</v>
      </c>
      <c r="IX39">
        <v>1.49902</v>
      </c>
      <c r="IY39">
        <v>2.3083499999999999</v>
      </c>
      <c r="IZ39">
        <v>1.69678</v>
      </c>
      <c r="JA39">
        <v>2.36694</v>
      </c>
      <c r="JB39">
        <v>41.196399999999997</v>
      </c>
      <c r="JC39">
        <v>14.5611</v>
      </c>
      <c r="JD39">
        <v>18</v>
      </c>
      <c r="JE39">
        <v>441.89499999999998</v>
      </c>
      <c r="JF39">
        <v>562.24199999999996</v>
      </c>
      <c r="JG39">
        <v>30.002700000000001</v>
      </c>
      <c r="JH39">
        <v>34.642099999999999</v>
      </c>
      <c r="JI39">
        <v>30.000299999999999</v>
      </c>
      <c r="JJ39">
        <v>34.422699999999999</v>
      </c>
      <c r="JK39">
        <v>34.355499999999999</v>
      </c>
      <c r="JL39">
        <v>10.1892</v>
      </c>
      <c r="JM39">
        <v>21.4846</v>
      </c>
      <c r="JN39">
        <v>100</v>
      </c>
      <c r="JO39">
        <v>30</v>
      </c>
      <c r="JP39">
        <v>164.03</v>
      </c>
      <c r="JQ39">
        <v>34.352800000000002</v>
      </c>
      <c r="JR39">
        <v>98.5488</v>
      </c>
      <c r="JS39">
        <v>98.407600000000002</v>
      </c>
    </row>
    <row r="40" spans="1:279" x14ac:dyDescent="0.2">
      <c r="A40">
        <v>25</v>
      </c>
      <c r="B40">
        <v>1658757321</v>
      </c>
      <c r="C40">
        <v>96</v>
      </c>
      <c r="D40" t="s">
        <v>469</v>
      </c>
      <c r="E40" t="s">
        <v>470</v>
      </c>
      <c r="F40">
        <v>4</v>
      </c>
      <c r="G40">
        <v>1658757318.6875</v>
      </c>
      <c r="H40">
        <f t="shared" si="0"/>
        <v>5.4158299092629467E-4</v>
      </c>
      <c r="I40">
        <f t="shared" si="1"/>
        <v>0.54158299092629469</v>
      </c>
      <c r="J40">
        <f t="shared" si="2"/>
        <v>0.36133846193388169</v>
      </c>
      <c r="K40">
        <f t="shared" si="3"/>
        <v>140.46174999999999</v>
      </c>
      <c r="L40">
        <f t="shared" si="4"/>
        <v>116.68621671694906</v>
      </c>
      <c r="M40">
        <f t="shared" si="5"/>
        <v>11.81774438127794</v>
      </c>
      <c r="N40">
        <f t="shared" si="6"/>
        <v>14.225682377495874</v>
      </c>
      <c r="O40">
        <f t="shared" si="7"/>
        <v>2.9189828278284851E-2</v>
      </c>
      <c r="P40">
        <f t="shared" si="8"/>
        <v>2.1511953929528742</v>
      </c>
      <c r="Q40">
        <f t="shared" si="9"/>
        <v>2.8971559992474326E-2</v>
      </c>
      <c r="R40">
        <f t="shared" si="10"/>
        <v>1.8126699378966327E-2</v>
      </c>
      <c r="S40">
        <f t="shared" si="11"/>
        <v>194.42899123743157</v>
      </c>
      <c r="T40">
        <f t="shared" si="12"/>
        <v>35.267545299622931</v>
      </c>
      <c r="U40">
        <f t="shared" si="13"/>
        <v>34.024637499999997</v>
      </c>
      <c r="V40">
        <f t="shared" si="14"/>
        <v>5.3503572674807049</v>
      </c>
      <c r="W40">
        <f t="shared" si="15"/>
        <v>66.481954365686775</v>
      </c>
      <c r="X40">
        <f t="shared" si="16"/>
        <v>3.5402047237211627</v>
      </c>
      <c r="Y40">
        <f t="shared" si="17"/>
        <v>5.3250611500500096</v>
      </c>
      <c r="Z40">
        <f t="shared" si="18"/>
        <v>1.8101525437595423</v>
      </c>
      <c r="AA40">
        <f t="shared" si="19"/>
        <v>-23.883809899849595</v>
      </c>
      <c r="AB40">
        <f t="shared" si="20"/>
        <v>-9.8520971498114207</v>
      </c>
      <c r="AC40">
        <f t="shared" si="21"/>
        <v>-1.0590085489396281</v>
      </c>
      <c r="AD40">
        <f t="shared" si="22"/>
        <v>159.63407563883095</v>
      </c>
      <c r="AE40">
        <f t="shared" si="23"/>
        <v>11.57143763392232</v>
      </c>
      <c r="AF40">
        <f t="shared" si="24"/>
        <v>0.47288142007950834</v>
      </c>
      <c r="AG40">
        <f t="shared" si="25"/>
        <v>0.36133846193388169</v>
      </c>
      <c r="AH40">
        <v>159.05771645119279</v>
      </c>
      <c r="AI40">
        <v>148.68109696969699</v>
      </c>
      <c r="AJ40">
        <v>1.7310243189415599</v>
      </c>
      <c r="AK40">
        <v>64.835402596725899</v>
      </c>
      <c r="AL40">
        <f t="shared" si="26"/>
        <v>0.54158299092629469</v>
      </c>
      <c r="AM40">
        <v>34.328695207662811</v>
      </c>
      <c r="AN40">
        <v>34.966496176470592</v>
      </c>
      <c r="AO40">
        <v>7.3383938672453661E-3</v>
      </c>
      <c r="AP40">
        <v>90.830883711978984</v>
      </c>
      <c r="AQ40">
        <v>9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31064.8631175507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1009.5176622991875</v>
      </c>
      <c r="BI40">
        <f t="shared" si="33"/>
        <v>0.36133846193388169</v>
      </c>
      <c r="BJ40" t="e">
        <f t="shared" si="34"/>
        <v>#DIV/0!</v>
      </c>
      <c r="BK40">
        <f t="shared" si="35"/>
        <v>3.5793178804908614E-4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1200.0137500000001</v>
      </c>
      <c r="CQ40">
        <f t="shared" si="47"/>
        <v>1009.5176622991875</v>
      </c>
      <c r="CR40">
        <f t="shared" si="48"/>
        <v>0.8412550792015403</v>
      </c>
      <c r="CS40">
        <f t="shared" si="49"/>
        <v>0.16202230285897271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1658757318.6875</v>
      </c>
      <c r="CZ40">
        <v>140.46174999999999</v>
      </c>
      <c r="DA40">
        <v>155.970125</v>
      </c>
      <c r="DB40">
        <v>34.955325000000002</v>
      </c>
      <c r="DC40">
        <v>34.347200000000001</v>
      </c>
      <c r="DD40">
        <v>142.7175</v>
      </c>
      <c r="DE40">
        <v>34.356937500000001</v>
      </c>
      <c r="DF40">
        <v>450.25450000000001</v>
      </c>
      <c r="DG40">
        <v>101.178</v>
      </c>
      <c r="DH40">
        <v>9.99805E-2</v>
      </c>
      <c r="DI40">
        <v>33.939687500000012</v>
      </c>
      <c r="DJ40">
        <v>999.9</v>
      </c>
      <c r="DK40">
        <v>34.024637499999997</v>
      </c>
      <c r="DL40">
        <v>0</v>
      </c>
      <c r="DM40">
        <v>0</v>
      </c>
      <c r="DN40">
        <v>6014.0625</v>
      </c>
      <c r="DO40">
        <v>0</v>
      </c>
      <c r="DP40">
        <v>1787.97</v>
      </c>
      <c r="DQ40">
        <v>-15.5084125</v>
      </c>
      <c r="DR40">
        <v>145.54962499999999</v>
      </c>
      <c r="DS40">
        <v>161.518</v>
      </c>
      <c r="DT40">
        <v>0.60812037499999994</v>
      </c>
      <c r="DU40">
        <v>155.970125</v>
      </c>
      <c r="DV40">
        <v>34.347200000000001</v>
      </c>
      <c r="DW40">
        <v>3.5367087499999998</v>
      </c>
      <c r="DX40">
        <v>3.4751812499999999</v>
      </c>
      <c r="DY40">
        <v>26.797000000000001</v>
      </c>
      <c r="DZ40">
        <v>26.498975000000002</v>
      </c>
      <c r="EA40">
        <v>1200.0137500000001</v>
      </c>
      <c r="EB40">
        <v>0.95798925000000001</v>
      </c>
      <c r="EC40">
        <v>4.2011062500000002E-2</v>
      </c>
      <c r="ED40">
        <v>0</v>
      </c>
      <c r="EE40">
        <v>733.09362499999997</v>
      </c>
      <c r="EF40">
        <v>5.0001600000000002</v>
      </c>
      <c r="EG40">
        <v>11809.825000000001</v>
      </c>
      <c r="EH40">
        <v>9515.2574999999997</v>
      </c>
      <c r="EI40">
        <v>47.523249999999997</v>
      </c>
      <c r="EJ40">
        <v>49.663749999999993</v>
      </c>
      <c r="EK40">
        <v>48.710624999999993</v>
      </c>
      <c r="EL40">
        <v>48.179375</v>
      </c>
      <c r="EM40">
        <v>49.202749999999988</v>
      </c>
      <c r="EN40">
        <v>1144.81</v>
      </c>
      <c r="EO40">
        <v>50.203749999999999</v>
      </c>
      <c r="EP40">
        <v>0</v>
      </c>
      <c r="EQ40">
        <v>1199841.9000000949</v>
      </c>
      <c r="ER40">
        <v>0</v>
      </c>
      <c r="ES40">
        <v>733.47619230769237</v>
      </c>
      <c r="ET40">
        <v>-3.7356923000867321</v>
      </c>
      <c r="EU40">
        <v>-22.37606839110336</v>
      </c>
      <c r="EV40">
        <v>11812.17307692308</v>
      </c>
      <c r="EW40">
        <v>15</v>
      </c>
      <c r="EX40">
        <v>1658749328.5</v>
      </c>
      <c r="EY40" t="s">
        <v>416</v>
      </c>
      <c r="EZ40">
        <v>1658749328.5</v>
      </c>
      <c r="FA40">
        <v>1658749323.0999999</v>
      </c>
      <c r="FB40">
        <v>14</v>
      </c>
      <c r="FC40">
        <v>-8.6999999999999994E-2</v>
      </c>
      <c r="FD40">
        <v>0.26200000000000001</v>
      </c>
      <c r="FE40">
        <v>-3.5779999999999998</v>
      </c>
      <c r="FF40">
        <v>0.46500000000000002</v>
      </c>
      <c r="FG40">
        <v>1067</v>
      </c>
      <c r="FH40">
        <v>31</v>
      </c>
      <c r="FI40">
        <v>0.6</v>
      </c>
      <c r="FJ40">
        <v>0.17</v>
      </c>
      <c r="FK40">
        <v>-15.40677073170732</v>
      </c>
      <c r="FL40">
        <v>-0.64698815331013071</v>
      </c>
      <c r="FM40">
        <v>6.9569257451775585E-2</v>
      </c>
      <c r="FN40">
        <v>0</v>
      </c>
      <c r="FO40">
        <v>733.70376470588235</v>
      </c>
      <c r="FP40">
        <v>-3.4526814265329642</v>
      </c>
      <c r="FQ40">
        <v>0.41292166033989891</v>
      </c>
      <c r="FR40">
        <v>0</v>
      </c>
      <c r="FS40">
        <v>0.63679185365853663</v>
      </c>
      <c r="FT40">
        <v>-0.2210431777003487</v>
      </c>
      <c r="FU40">
        <v>2.319171556834411E-2</v>
      </c>
      <c r="FV40">
        <v>0</v>
      </c>
      <c r="FW40">
        <v>0</v>
      </c>
      <c r="FX40">
        <v>3</v>
      </c>
      <c r="FY40" t="s">
        <v>425</v>
      </c>
      <c r="FZ40">
        <v>2.8912499999999999</v>
      </c>
      <c r="GA40">
        <v>2.87201</v>
      </c>
      <c r="GB40">
        <v>3.9937500000000001E-2</v>
      </c>
      <c r="GC40">
        <v>4.4164799999999997E-2</v>
      </c>
      <c r="GD40">
        <v>0.143179</v>
      </c>
      <c r="GE40">
        <v>0.14469199999999999</v>
      </c>
      <c r="GF40">
        <v>33227.1</v>
      </c>
      <c r="GG40">
        <v>28759.200000000001</v>
      </c>
      <c r="GH40">
        <v>30927.599999999999</v>
      </c>
      <c r="GI40">
        <v>28037.3</v>
      </c>
      <c r="GJ40">
        <v>34899.4</v>
      </c>
      <c r="GK40">
        <v>33824.9</v>
      </c>
      <c r="GL40">
        <v>40305.5</v>
      </c>
      <c r="GM40">
        <v>39069.199999999997</v>
      </c>
      <c r="GN40">
        <v>1.9556500000000001</v>
      </c>
      <c r="GO40">
        <v>2.01213</v>
      </c>
      <c r="GP40">
        <v>0</v>
      </c>
      <c r="GQ40">
        <v>0.101089</v>
      </c>
      <c r="GR40">
        <v>999.9</v>
      </c>
      <c r="GS40">
        <v>32.4</v>
      </c>
      <c r="GT40">
        <v>67.2</v>
      </c>
      <c r="GU40">
        <v>36.1</v>
      </c>
      <c r="GV40">
        <v>39.859400000000001</v>
      </c>
      <c r="GW40">
        <v>30.561800000000002</v>
      </c>
      <c r="GX40">
        <v>33.281199999999998</v>
      </c>
      <c r="GY40">
        <v>1</v>
      </c>
      <c r="GZ40">
        <v>0.55645299999999998</v>
      </c>
      <c r="HA40">
        <v>1.12886</v>
      </c>
      <c r="HB40">
        <v>20.2075</v>
      </c>
      <c r="HC40">
        <v>5.2114500000000001</v>
      </c>
      <c r="HD40">
        <v>11.974</v>
      </c>
      <c r="HE40">
        <v>4.9903500000000003</v>
      </c>
      <c r="HF40">
        <v>3.2921299999999998</v>
      </c>
      <c r="HG40">
        <v>8714.1</v>
      </c>
      <c r="HH40">
        <v>9999</v>
      </c>
      <c r="HI40">
        <v>9999</v>
      </c>
      <c r="HJ40">
        <v>999.9</v>
      </c>
      <c r="HK40">
        <v>4.97126</v>
      </c>
      <c r="HL40">
        <v>1.87408</v>
      </c>
      <c r="HM40">
        <v>1.87042</v>
      </c>
      <c r="HN40">
        <v>1.8699600000000001</v>
      </c>
      <c r="HO40">
        <v>1.87469</v>
      </c>
      <c r="HP40">
        <v>1.8713200000000001</v>
      </c>
      <c r="HQ40">
        <v>1.86676</v>
      </c>
      <c r="HR40">
        <v>1.87781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-2.2570000000000001</v>
      </c>
      <c r="IG40">
        <v>0.5988</v>
      </c>
      <c r="IH40">
        <v>-2.2164748111094208</v>
      </c>
      <c r="II40">
        <v>1.7196870422270779E-5</v>
      </c>
      <c r="IJ40">
        <v>-2.1741833173098589E-6</v>
      </c>
      <c r="IK40">
        <v>9.0595066644434051E-10</v>
      </c>
      <c r="IL40">
        <v>-6.5682061971462508E-2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133.19999999999999</v>
      </c>
      <c r="IU40">
        <v>133.30000000000001</v>
      </c>
      <c r="IV40">
        <v>0.52246099999999995</v>
      </c>
      <c r="IW40">
        <v>2.6049799999999999</v>
      </c>
      <c r="IX40">
        <v>1.49902</v>
      </c>
      <c r="IY40">
        <v>2.3071299999999999</v>
      </c>
      <c r="IZ40">
        <v>1.69678</v>
      </c>
      <c r="JA40">
        <v>2.2717299999999998</v>
      </c>
      <c r="JB40">
        <v>41.222299999999997</v>
      </c>
      <c r="JC40">
        <v>14.5436</v>
      </c>
      <c r="JD40">
        <v>18</v>
      </c>
      <c r="JE40">
        <v>441.72500000000002</v>
      </c>
      <c r="JF40">
        <v>562.12900000000002</v>
      </c>
      <c r="JG40">
        <v>30.002199999999998</v>
      </c>
      <c r="JH40">
        <v>34.645299999999999</v>
      </c>
      <c r="JI40">
        <v>30.000299999999999</v>
      </c>
      <c r="JJ40">
        <v>34.424999999999997</v>
      </c>
      <c r="JK40">
        <v>34.358600000000003</v>
      </c>
      <c r="JL40">
        <v>10.4861</v>
      </c>
      <c r="JM40">
        <v>21.4846</v>
      </c>
      <c r="JN40">
        <v>100</v>
      </c>
      <c r="JO40">
        <v>30</v>
      </c>
      <c r="JP40">
        <v>170.71199999999999</v>
      </c>
      <c r="JQ40">
        <v>34.503599999999999</v>
      </c>
      <c r="JR40">
        <v>98.547200000000004</v>
      </c>
      <c r="JS40">
        <v>98.405699999999996</v>
      </c>
    </row>
    <row r="41" spans="1:279" x14ac:dyDescent="0.2">
      <c r="A41">
        <v>26</v>
      </c>
      <c r="B41">
        <v>1658757325</v>
      </c>
      <c r="C41">
        <v>100</v>
      </c>
      <c r="D41" t="s">
        <v>471</v>
      </c>
      <c r="E41" t="s">
        <v>472</v>
      </c>
      <c r="F41">
        <v>4</v>
      </c>
      <c r="G41">
        <v>1658757323</v>
      </c>
      <c r="H41">
        <f t="shared" si="0"/>
        <v>5.3436561115518383E-4</v>
      </c>
      <c r="I41">
        <f t="shared" si="1"/>
        <v>0.53436561115518388</v>
      </c>
      <c r="J41">
        <f t="shared" si="2"/>
        <v>0.39851964578989835</v>
      </c>
      <c r="K41">
        <f t="shared" si="3"/>
        <v>147.65057142857151</v>
      </c>
      <c r="L41">
        <f t="shared" si="4"/>
        <v>121.2765171324058</v>
      </c>
      <c r="M41">
        <f t="shared" si="5"/>
        <v>12.282901975524226</v>
      </c>
      <c r="N41">
        <f t="shared" si="6"/>
        <v>14.954069743834054</v>
      </c>
      <c r="O41">
        <f t="shared" si="7"/>
        <v>2.8717049855635179E-2</v>
      </c>
      <c r="P41">
        <f t="shared" si="8"/>
        <v>2.1455494216775577</v>
      </c>
      <c r="Q41">
        <f t="shared" si="9"/>
        <v>2.8505215581418501E-2</v>
      </c>
      <c r="R41">
        <f t="shared" si="10"/>
        <v>1.783466184324254E-2</v>
      </c>
      <c r="S41">
        <f t="shared" si="11"/>
        <v>194.42429961245139</v>
      </c>
      <c r="T41">
        <f t="shared" si="12"/>
        <v>35.287099083051324</v>
      </c>
      <c r="U41">
        <f t="shared" si="13"/>
        <v>34.050957142857143</v>
      </c>
      <c r="V41">
        <f t="shared" si="14"/>
        <v>5.3582158128724648</v>
      </c>
      <c r="W41">
        <f t="shared" si="15"/>
        <v>66.483099349142577</v>
      </c>
      <c r="X41">
        <f t="shared" si="16"/>
        <v>3.5430265202087399</v>
      </c>
      <c r="Y41">
        <f t="shared" si="17"/>
        <v>5.3292138226020205</v>
      </c>
      <c r="Z41">
        <f t="shared" si="18"/>
        <v>1.815189292663725</v>
      </c>
      <c r="AA41">
        <f t="shared" si="19"/>
        <v>-23.565523451943609</v>
      </c>
      <c r="AB41">
        <f t="shared" si="20"/>
        <v>-11.254774719008889</v>
      </c>
      <c r="AC41">
        <f t="shared" si="21"/>
        <v>-1.2132056385012779</v>
      </c>
      <c r="AD41">
        <f t="shared" si="22"/>
        <v>158.39079580299762</v>
      </c>
      <c r="AE41">
        <f t="shared" si="23"/>
        <v>11.600300324898406</v>
      </c>
      <c r="AF41">
        <f t="shared" si="24"/>
        <v>0.48169448606817483</v>
      </c>
      <c r="AG41">
        <f t="shared" si="25"/>
        <v>0.39851964578989835</v>
      </c>
      <c r="AH41">
        <v>166.06471768697631</v>
      </c>
      <c r="AI41">
        <v>155.613303030303</v>
      </c>
      <c r="AJ41">
        <v>1.735175681058442</v>
      </c>
      <c r="AK41">
        <v>64.835402596725899</v>
      </c>
      <c r="AL41">
        <f t="shared" si="26"/>
        <v>0.53436561115518388</v>
      </c>
      <c r="AM41">
        <v>34.349832194668018</v>
      </c>
      <c r="AN41">
        <v>34.992790882352942</v>
      </c>
      <c r="AO41">
        <v>5.530246325077497E-3</v>
      </c>
      <c r="AP41">
        <v>90.830883711978984</v>
      </c>
      <c r="AQ41">
        <v>9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30921.437348476309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1009.4939997991974</v>
      </c>
      <c r="BI41">
        <f t="shared" si="33"/>
        <v>0.39851964578989835</v>
      </c>
      <c r="BJ41" t="e">
        <f t="shared" si="34"/>
        <v>#DIV/0!</v>
      </c>
      <c r="BK41">
        <f t="shared" si="35"/>
        <v>3.9477168350596394E-4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1199.985714285714</v>
      </c>
      <c r="CQ41">
        <f t="shared" si="47"/>
        <v>1009.4939997991974</v>
      </c>
      <c r="CR41">
        <f t="shared" si="48"/>
        <v>0.84125501477331666</v>
      </c>
      <c r="CS41">
        <f t="shared" si="49"/>
        <v>0.16202217851250134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1658757323</v>
      </c>
      <c r="CZ41">
        <v>147.65057142857151</v>
      </c>
      <c r="DA41">
        <v>163.20371428571431</v>
      </c>
      <c r="DB41">
        <v>34.982442857142857</v>
      </c>
      <c r="DC41">
        <v>34.363</v>
      </c>
      <c r="DD41">
        <v>149.91028571428569</v>
      </c>
      <c r="DE41">
        <v>34.383228571428567</v>
      </c>
      <c r="DF41">
        <v>450.25328571428571</v>
      </c>
      <c r="DG41">
        <v>101.1801428571429</v>
      </c>
      <c r="DH41">
        <v>9.9991714285714281E-2</v>
      </c>
      <c r="DI41">
        <v>33.953657142857153</v>
      </c>
      <c r="DJ41">
        <v>999.89999999999986</v>
      </c>
      <c r="DK41">
        <v>34.050957142857143</v>
      </c>
      <c r="DL41">
        <v>0</v>
      </c>
      <c r="DM41">
        <v>0</v>
      </c>
      <c r="DN41">
        <v>5988.8385714285714</v>
      </c>
      <c r="DO41">
        <v>0</v>
      </c>
      <c r="DP41">
        <v>1789.224285714286</v>
      </c>
      <c r="DQ41">
        <v>-15.553242857142861</v>
      </c>
      <c r="DR41">
        <v>153.00314285714279</v>
      </c>
      <c r="DS41">
        <v>169.01157142857139</v>
      </c>
      <c r="DT41">
        <v>0.61945414285714295</v>
      </c>
      <c r="DU41">
        <v>163.20371428571431</v>
      </c>
      <c r="DV41">
        <v>34.363</v>
      </c>
      <c r="DW41">
        <v>3.5395271428571431</v>
      </c>
      <c r="DX41">
        <v>3.4768528571428581</v>
      </c>
      <c r="DY41">
        <v>26.810542857142849</v>
      </c>
      <c r="DZ41">
        <v>26.50712857142857</v>
      </c>
      <c r="EA41">
        <v>1199.985714285714</v>
      </c>
      <c r="EB41">
        <v>0.95799228571428574</v>
      </c>
      <c r="EC41">
        <v>4.2007814285714283E-2</v>
      </c>
      <c r="ED41">
        <v>0</v>
      </c>
      <c r="EE41">
        <v>733.03657142857139</v>
      </c>
      <c r="EF41">
        <v>5.0001600000000002</v>
      </c>
      <c r="EG41">
        <v>11808.55714285714</v>
      </c>
      <c r="EH41">
        <v>9515.0542857142864</v>
      </c>
      <c r="EI41">
        <v>47.508857142857153</v>
      </c>
      <c r="EJ41">
        <v>49.686999999999998</v>
      </c>
      <c r="EK41">
        <v>48.696000000000012</v>
      </c>
      <c r="EL41">
        <v>48.223000000000013</v>
      </c>
      <c r="EM41">
        <v>49.214000000000013</v>
      </c>
      <c r="EN41">
        <v>1144.785714285714</v>
      </c>
      <c r="EO41">
        <v>50.2</v>
      </c>
      <c r="EP41">
        <v>0</v>
      </c>
      <c r="EQ41">
        <v>1199845.5</v>
      </c>
      <c r="ER41">
        <v>0</v>
      </c>
      <c r="ES41">
        <v>733.28369230769226</v>
      </c>
      <c r="ET41">
        <v>-3.040341876309355</v>
      </c>
      <c r="EU41">
        <v>-26.14017093820285</v>
      </c>
      <c r="EV41">
        <v>11810.90769230769</v>
      </c>
      <c r="EW41">
        <v>15</v>
      </c>
      <c r="EX41">
        <v>1658749328.5</v>
      </c>
      <c r="EY41" t="s">
        <v>416</v>
      </c>
      <c r="EZ41">
        <v>1658749328.5</v>
      </c>
      <c r="FA41">
        <v>1658749323.0999999</v>
      </c>
      <c r="FB41">
        <v>14</v>
      </c>
      <c r="FC41">
        <v>-8.6999999999999994E-2</v>
      </c>
      <c r="FD41">
        <v>0.26200000000000001</v>
      </c>
      <c r="FE41">
        <v>-3.5779999999999998</v>
      </c>
      <c r="FF41">
        <v>0.46500000000000002</v>
      </c>
      <c r="FG41">
        <v>1067</v>
      </c>
      <c r="FH41">
        <v>31</v>
      </c>
      <c r="FI41">
        <v>0.6</v>
      </c>
      <c r="FJ41">
        <v>0.17</v>
      </c>
      <c r="FK41">
        <v>-15.45281707317073</v>
      </c>
      <c r="FL41">
        <v>-0.76984390243902012</v>
      </c>
      <c r="FM41">
        <v>8.1776906223173101E-2</v>
      </c>
      <c r="FN41">
        <v>0</v>
      </c>
      <c r="FO41">
        <v>733.46597058823522</v>
      </c>
      <c r="FP41">
        <v>-3.3932925812231889</v>
      </c>
      <c r="FQ41">
        <v>0.41025562227171092</v>
      </c>
      <c r="FR41">
        <v>0</v>
      </c>
      <c r="FS41">
        <v>0.6277807560975609</v>
      </c>
      <c r="FT41">
        <v>-0.17281281533101181</v>
      </c>
      <c r="FU41">
        <v>2.0453579067542652E-2</v>
      </c>
      <c r="FV41">
        <v>0</v>
      </c>
      <c r="FW41">
        <v>0</v>
      </c>
      <c r="FX41">
        <v>3</v>
      </c>
      <c r="FY41" t="s">
        <v>425</v>
      </c>
      <c r="FZ41">
        <v>2.8919600000000001</v>
      </c>
      <c r="GA41">
        <v>2.8722599999999998</v>
      </c>
      <c r="GB41">
        <v>4.1643300000000001E-2</v>
      </c>
      <c r="GC41">
        <v>4.5841300000000001E-2</v>
      </c>
      <c r="GD41">
        <v>0.14324999999999999</v>
      </c>
      <c r="GE41">
        <v>0.14473800000000001</v>
      </c>
      <c r="GF41">
        <v>33167.9</v>
      </c>
      <c r="GG41">
        <v>28708.7</v>
      </c>
      <c r="GH41">
        <v>30927.5</v>
      </c>
      <c r="GI41">
        <v>28037.3</v>
      </c>
      <c r="GJ41">
        <v>34896.199999999997</v>
      </c>
      <c r="GK41">
        <v>33823.199999999997</v>
      </c>
      <c r="GL41">
        <v>40305.1</v>
      </c>
      <c r="GM41">
        <v>39069.4</v>
      </c>
      <c r="GN41">
        <v>1.9561299999999999</v>
      </c>
      <c r="GO41">
        <v>2.0118</v>
      </c>
      <c r="GP41">
        <v>0</v>
      </c>
      <c r="GQ41">
        <v>0.101641</v>
      </c>
      <c r="GR41">
        <v>999.9</v>
      </c>
      <c r="GS41">
        <v>32.424399999999999</v>
      </c>
      <c r="GT41">
        <v>67.2</v>
      </c>
      <c r="GU41">
        <v>36.200000000000003</v>
      </c>
      <c r="GV41">
        <v>40.078899999999997</v>
      </c>
      <c r="GW41">
        <v>30.681799999999999</v>
      </c>
      <c r="GX41">
        <v>32.928699999999999</v>
      </c>
      <c r="GY41">
        <v>1</v>
      </c>
      <c r="GZ41">
        <v>0.55661799999999995</v>
      </c>
      <c r="HA41">
        <v>1.13419</v>
      </c>
      <c r="HB41">
        <v>20.207599999999999</v>
      </c>
      <c r="HC41">
        <v>5.2129500000000002</v>
      </c>
      <c r="HD41">
        <v>11.974</v>
      </c>
      <c r="HE41">
        <v>4.9909499999999998</v>
      </c>
      <c r="HF41">
        <v>3.2925</v>
      </c>
      <c r="HG41">
        <v>8714.4</v>
      </c>
      <c r="HH41">
        <v>9999</v>
      </c>
      <c r="HI41">
        <v>9999</v>
      </c>
      <c r="HJ41">
        <v>999.9</v>
      </c>
      <c r="HK41">
        <v>4.9712699999999996</v>
      </c>
      <c r="HL41">
        <v>1.87408</v>
      </c>
      <c r="HM41">
        <v>1.87042</v>
      </c>
      <c r="HN41">
        <v>1.8699600000000001</v>
      </c>
      <c r="HO41">
        <v>1.87469</v>
      </c>
      <c r="HP41">
        <v>1.87134</v>
      </c>
      <c r="HQ41">
        <v>1.86676</v>
      </c>
      <c r="HR41">
        <v>1.87782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-2.262</v>
      </c>
      <c r="IG41">
        <v>0.59960000000000002</v>
      </c>
      <c r="IH41">
        <v>-2.2164748111094208</v>
      </c>
      <c r="II41">
        <v>1.7196870422270779E-5</v>
      </c>
      <c r="IJ41">
        <v>-2.1741833173098589E-6</v>
      </c>
      <c r="IK41">
        <v>9.0595066644434051E-10</v>
      </c>
      <c r="IL41">
        <v>-6.5682061971462508E-2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133.30000000000001</v>
      </c>
      <c r="IU41">
        <v>133.4</v>
      </c>
      <c r="IV41">
        <v>0.53588899999999995</v>
      </c>
      <c r="IW41">
        <v>2.5891099999999998</v>
      </c>
      <c r="IX41">
        <v>1.49902</v>
      </c>
      <c r="IY41">
        <v>2.3071299999999999</v>
      </c>
      <c r="IZ41">
        <v>1.69678</v>
      </c>
      <c r="JA41">
        <v>2.36694</v>
      </c>
      <c r="JB41">
        <v>41.248199999999997</v>
      </c>
      <c r="JC41">
        <v>14.552300000000001</v>
      </c>
      <c r="JD41">
        <v>18</v>
      </c>
      <c r="JE41">
        <v>442.01900000000001</v>
      </c>
      <c r="JF41">
        <v>561.89499999999998</v>
      </c>
      <c r="JG41">
        <v>30.001899999999999</v>
      </c>
      <c r="JH41">
        <v>34.6492</v>
      </c>
      <c r="JI41">
        <v>30.000399999999999</v>
      </c>
      <c r="JJ41">
        <v>34.427900000000001</v>
      </c>
      <c r="JK41">
        <v>34.361699999999999</v>
      </c>
      <c r="JL41">
        <v>10.787000000000001</v>
      </c>
      <c r="JM41">
        <v>21.181000000000001</v>
      </c>
      <c r="JN41">
        <v>100</v>
      </c>
      <c r="JO41">
        <v>30</v>
      </c>
      <c r="JP41">
        <v>177.39099999999999</v>
      </c>
      <c r="JQ41">
        <v>34.535299999999999</v>
      </c>
      <c r="JR41">
        <v>98.546599999999998</v>
      </c>
      <c r="JS41">
        <v>98.405799999999999</v>
      </c>
    </row>
    <row r="42" spans="1:279" x14ac:dyDescent="0.2">
      <c r="A42">
        <v>27</v>
      </c>
      <c r="B42">
        <v>1658757329</v>
      </c>
      <c r="C42">
        <v>104</v>
      </c>
      <c r="D42" t="s">
        <v>473</v>
      </c>
      <c r="E42" t="s">
        <v>474</v>
      </c>
      <c r="F42">
        <v>4</v>
      </c>
      <c r="G42">
        <v>1658757326.6875</v>
      </c>
      <c r="H42">
        <f t="shared" si="0"/>
        <v>5.505449860149171E-4</v>
      </c>
      <c r="I42">
        <f t="shared" si="1"/>
        <v>0.55054498601491708</v>
      </c>
      <c r="J42">
        <f t="shared" si="2"/>
        <v>0.44270214648131401</v>
      </c>
      <c r="K42">
        <f t="shared" si="3"/>
        <v>153.80437499999999</v>
      </c>
      <c r="L42">
        <f t="shared" si="4"/>
        <v>125.43400941640094</v>
      </c>
      <c r="M42">
        <f t="shared" si="5"/>
        <v>12.703863969246992</v>
      </c>
      <c r="N42">
        <f t="shared" si="6"/>
        <v>15.577193673118545</v>
      </c>
      <c r="O42">
        <f t="shared" si="7"/>
        <v>2.9493519726958035E-2</v>
      </c>
      <c r="P42">
        <f t="shared" si="8"/>
        <v>2.1460629098215476</v>
      </c>
      <c r="Q42">
        <f t="shared" si="9"/>
        <v>2.9270176262017056E-2</v>
      </c>
      <c r="R42">
        <f t="shared" si="10"/>
        <v>1.8313785600399701E-2</v>
      </c>
      <c r="S42">
        <f t="shared" si="11"/>
        <v>194.42645248744597</v>
      </c>
      <c r="T42">
        <f t="shared" si="12"/>
        <v>35.300991000585441</v>
      </c>
      <c r="U42">
        <f t="shared" si="13"/>
        <v>34.078724999999999</v>
      </c>
      <c r="V42">
        <f t="shared" si="14"/>
        <v>5.3665176464552609</v>
      </c>
      <c r="W42">
        <f t="shared" si="15"/>
        <v>66.453603466802974</v>
      </c>
      <c r="X42">
        <f t="shared" si="16"/>
        <v>3.5453603421068629</v>
      </c>
      <c r="Y42">
        <f t="shared" si="17"/>
        <v>5.3350911871588043</v>
      </c>
      <c r="Z42">
        <f t="shared" si="18"/>
        <v>1.821157304348398</v>
      </c>
      <c r="AA42">
        <f t="shared" si="19"/>
        <v>-24.279033883257846</v>
      </c>
      <c r="AB42">
        <f t="shared" si="20"/>
        <v>-12.184502872275893</v>
      </c>
      <c r="AC42">
        <f t="shared" si="21"/>
        <v>-1.3134161190829268</v>
      </c>
      <c r="AD42">
        <f t="shared" si="22"/>
        <v>156.64949961282932</v>
      </c>
      <c r="AE42">
        <f t="shared" si="23"/>
        <v>11.570377479889508</v>
      </c>
      <c r="AF42">
        <f t="shared" si="24"/>
        <v>0.46708208500168746</v>
      </c>
      <c r="AG42">
        <f t="shared" si="25"/>
        <v>0.44270214648131401</v>
      </c>
      <c r="AH42">
        <v>172.9187571804691</v>
      </c>
      <c r="AI42">
        <v>162.48973939393929</v>
      </c>
      <c r="AJ42">
        <v>1.7206101646032299</v>
      </c>
      <c r="AK42">
        <v>64.835402596725899</v>
      </c>
      <c r="AL42">
        <f t="shared" si="26"/>
        <v>0.55054498601491708</v>
      </c>
      <c r="AM42">
        <v>34.362090988408887</v>
      </c>
      <c r="AN42">
        <v>35.017101176470582</v>
      </c>
      <c r="AO42">
        <v>6.6270313123463123E-3</v>
      </c>
      <c r="AP42">
        <v>90.830883711978984</v>
      </c>
      <c r="AQ42">
        <v>9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30932.379271987626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1009.5049872991947</v>
      </c>
      <c r="BI42">
        <f t="shared" si="33"/>
        <v>0.44270214648131401</v>
      </c>
      <c r="BJ42" t="e">
        <f t="shared" si="34"/>
        <v>#DIV/0!</v>
      </c>
      <c r="BK42">
        <f t="shared" si="35"/>
        <v>4.3853388745082741E-4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1199.99875</v>
      </c>
      <c r="CQ42">
        <f t="shared" si="47"/>
        <v>1009.5049872991947</v>
      </c>
      <c r="CR42">
        <f t="shared" si="48"/>
        <v>0.84125503238998767</v>
      </c>
      <c r="CS42">
        <f t="shared" si="49"/>
        <v>0.16202221251267634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1658757326.6875</v>
      </c>
      <c r="CZ42">
        <v>153.80437499999999</v>
      </c>
      <c r="DA42">
        <v>169.31925000000001</v>
      </c>
      <c r="DB42">
        <v>35.005787499999997</v>
      </c>
      <c r="DC42">
        <v>34.405124999999998</v>
      </c>
      <c r="DD42">
        <v>156.06762499999999</v>
      </c>
      <c r="DE42">
        <v>34.405850000000001</v>
      </c>
      <c r="DF42">
        <v>450.234375</v>
      </c>
      <c r="DG42">
        <v>101.17925</v>
      </c>
      <c r="DH42">
        <v>0.100012525</v>
      </c>
      <c r="DI42">
        <v>33.973412499999988</v>
      </c>
      <c r="DJ42">
        <v>999.9</v>
      </c>
      <c r="DK42">
        <v>34.078724999999999</v>
      </c>
      <c r="DL42">
        <v>0</v>
      </c>
      <c r="DM42">
        <v>0</v>
      </c>
      <c r="DN42">
        <v>5991.1725000000006</v>
      </c>
      <c r="DO42">
        <v>0</v>
      </c>
      <c r="DP42">
        <v>1790.89625</v>
      </c>
      <c r="DQ42">
        <v>-15.514962499999999</v>
      </c>
      <c r="DR42">
        <v>159.38374999999999</v>
      </c>
      <c r="DS42">
        <v>175.35225</v>
      </c>
      <c r="DT42">
        <v>0.60067300000000001</v>
      </c>
      <c r="DU42">
        <v>169.31925000000001</v>
      </c>
      <c r="DV42">
        <v>34.405124999999998</v>
      </c>
      <c r="DW42">
        <v>3.5418525000000001</v>
      </c>
      <c r="DX42">
        <v>3.48107875</v>
      </c>
      <c r="DY42">
        <v>26.8217125</v>
      </c>
      <c r="DZ42">
        <v>26.527750000000001</v>
      </c>
      <c r="EA42">
        <v>1199.99875</v>
      </c>
      <c r="EB42">
        <v>0.95799174999999992</v>
      </c>
      <c r="EC42">
        <v>4.2008387500000001E-2</v>
      </c>
      <c r="ED42">
        <v>0</v>
      </c>
      <c r="EE42">
        <v>732.83862499999998</v>
      </c>
      <c r="EF42">
        <v>5.0001600000000002</v>
      </c>
      <c r="EG42">
        <v>11810.5</v>
      </c>
      <c r="EH42">
        <v>9515.1549999999988</v>
      </c>
      <c r="EI42">
        <v>47.507750000000001</v>
      </c>
      <c r="EJ42">
        <v>49.686999999999998</v>
      </c>
      <c r="EK42">
        <v>48.702749999999988</v>
      </c>
      <c r="EL42">
        <v>48.186999999999998</v>
      </c>
      <c r="EM42">
        <v>49.194875000000003</v>
      </c>
      <c r="EN42">
        <v>1144.7974999999999</v>
      </c>
      <c r="EO42">
        <v>50.201250000000002</v>
      </c>
      <c r="EP42">
        <v>0</v>
      </c>
      <c r="EQ42">
        <v>1199849.7000000479</v>
      </c>
      <c r="ER42">
        <v>0</v>
      </c>
      <c r="ES42">
        <v>733.04187999999999</v>
      </c>
      <c r="ET42">
        <v>-2.7908461481603739</v>
      </c>
      <c r="EU42">
        <v>0.33076933484721088</v>
      </c>
      <c r="EV42">
        <v>11810.028</v>
      </c>
      <c r="EW42">
        <v>15</v>
      </c>
      <c r="EX42">
        <v>1658749328.5</v>
      </c>
      <c r="EY42" t="s">
        <v>416</v>
      </c>
      <c r="EZ42">
        <v>1658749328.5</v>
      </c>
      <c r="FA42">
        <v>1658749323.0999999</v>
      </c>
      <c r="FB42">
        <v>14</v>
      </c>
      <c r="FC42">
        <v>-8.6999999999999994E-2</v>
      </c>
      <c r="FD42">
        <v>0.26200000000000001</v>
      </c>
      <c r="FE42">
        <v>-3.5779999999999998</v>
      </c>
      <c r="FF42">
        <v>0.46500000000000002</v>
      </c>
      <c r="FG42">
        <v>1067</v>
      </c>
      <c r="FH42">
        <v>31</v>
      </c>
      <c r="FI42">
        <v>0.6</v>
      </c>
      <c r="FJ42">
        <v>0.17</v>
      </c>
      <c r="FK42">
        <v>-15.48138536585366</v>
      </c>
      <c r="FL42">
        <v>-0.55486829268291926</v>
      </c>
      <c r="FM42">
        <v>6.9977737090311534E-2</v>
      </c>
      <c r="FN42">
        <v>0</v>
      </c>
      <c r="FO42">
        <v>733.23929411764709</v>
      </c>
      <c r="FP42">
        <v>-2.9304201627220618</v>
      </c>
      <c r="FQ42">
        <v>0.36279231860114092</v>
      </c>
      <c r="FR42">
        <v>0</v>
      </c>
      <c r="FS42">
        <v>0.61973178048780497</v>
      </c>
      <c r="FT42">
        <v>-0.10268688501742181</v>
      </c>
      <c r="FU42">
        <v>1.6530972052501779E-2</v>
      </c>
      <c r="FV42">
        <v>0</v>
      </c>
      <c r="FW42">
        <v>0</v>
      </c>
      <c r="FX42">
        <v>3</v>
      </c>
      <c r="FY42" t="s">
        <v>425</v>
      </c>
      <c r="FZ42">
        <v>2.8914599999999999</v>
      </c>
      <c r="GA42">
        <v>2.8721999999999999</v>
      </c>
      <c r="GB42">
        <v>4.3313600000000001E-2</v>
      </c>
      <c r="GC42">
        <v>4.7520399999999997E-2</v>
      </c>
      <c r="GD42">
        <v>0.143321</v>
      </c>
      <c r="GE42">
        <v>0.14501800000000001</v>
      </c>
      <c r="GF42">
        <v>33110.199999999997</v>
      </c>
      <c r="GG42">
        <v>28658.799999999999</v>
      </c>
      <c r="GH42">
        <v>30927.7</v>
      </c>
      <c r="GI42">
        <v>28037.9</v>
      </c>
      <c r="GJ42">
        <v>34893.699999999997</v>
      </c>
      <c r="GK42">
        <v>33813</v>
      </c>
      <c r="GL42">
        <v>40305.4</v>
      </c>
      <c r="GM42">
        <v>39070.300000000003</v>
      </c>
      <c r="GN42">
        <v>1.9559500000000001</v>
      </c>
      <c r="GO42">
        <v>2.0121500000000001</v>
      </c>
      <c r="GP42">
        <v>0</v>
      </c>
      <c r="GQ42">
        <v>0.10111199999999999</v>
      </c>
      <c r="GR42">
        <v>999.9</v>
      </c>
      <c r="GS42">
        <v>32.450299999999999</v>
      </c>
      <c r="GT42">
        <v>67.2</v>
      </c>
      <c r="GU42">
        <v>36.200000000000003</v>
      </c>
      <c r="GV42">
        <v>40.078400000000002</v>
      </c>
      <c r="GW42">
        <v>30.351800000000001</v>
      </c>
      <c r="GX42">
        <v>33.241199999999999</v>
      </c>
      <c r="GY42">
        <v>1</v>
      </c>
      <c r="GZ42">
        <v>0.55698199999999998</v>
      </c>
      <c r="HA42">
        <v>1.1403700000000001</v>
      </c>
      <c r="HB42">
        <v>20.207599999999999</v>
      </c>
      <c r="HC42">
        <v>5.2129500000000002</v>
      </c>
      <c r="HD42">
        <v>11.974</v>
      </c>
      <c r="HE42">
        <v>4.99085</v>
      </c>
      <c r="HF42">
        <v>3.2925</v>
      </c>
      <c r="HG42">
        <v>8714.4</v>
      </c>
      <c r="HH42">
        <v>9999</v>
      </c>
      <c r="HI42">
        <v>9999</v>
      </c>
      <c r="HJ42">
        <v>999.9</v>
      </c>
      <c r="HK42">
        <v>4.9712699999999996</v>
      </c>
      <c r="HL42">
        <v>1.87408</v>
      </c>
      <c r="HM42">
        <v>1.87042</v>
      </c>
      <c r="HN42">
        <v>1.8699600000000001</v>
      </c>
      <c r="HO42">
        <v>1.8746799999999999</v>
      </c>
      <c r="HP42">
        <v>1.87134</v>
      </c>
      <c r="HQ42">
        <v>1.8667800000000001</v>
      </c>
      <c r="HR42">
        <v>1.8778300000000001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-2.2650000000000001</v>
      </c>
      <c r="IG42">
        <v>0.60040000000000004</v>
      </c>
      <c r="IH42">
        <v>-2.2164748111094208</v>
      </c>
      <c r="II42">
        <v>1.7196870422270779E-5</v>
      </c>
      <c r="IJ42">
        <v>-2.1741833173098589E-6</v>
      </c>
      <c r="IK42">
        <v>9.0595066644434051E-10</v>
      </c>
      <c r="IL42">
        <v>-6.5682061971462508E-2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133.30000000000001</v>
      </c>
      <c r="IU42">
        <v>133.4</v>
      </c>
      <c r="IV42">
        <v>0.55175799999999997</v>
      </c>
      <c r="IW42">
        <v>2.6025399999999999</v>
      </c>
      <c r="IX42">
        <v>1.49902</v>
      </c>
      <c r="IY42">
        <v>2.3071299999999999</v>
      </c>
      <c r="IZ42">
        <v>1.69678</v>
      </c>
      <c r="JA42">
        <v>2.2827099999999998</v>
      </c>
      <c r="JB42">
        <v>41.248199999999997</v>
      </c>
      <c r="JC42">
        <v>14.534800000000001</v>
      </c>
      <c r="JD42">
        <v>18</v>
      </c>
      <c r="JE42">
        <v>441.935</v>
      </c>
      <c r="JF42">
        <v>562.20899999999995</v>
      </c>
      <c r="JG42">
        <v>30.001799999999999</v>
      </c>
      <c r="JH42">
        <v>34.653500000000001</v>
      </c>
      <c r="JI42">
        <v>30.000399999999999</v>
      </c>
      <c r="JJ42">
        <v>34.430500000000002</v>
      </c>
      <c r="JK42">
        <v>34.364800000000002</v>
      </c>
      <c r="JL42">
        <v>11.087899999999999</v>
      </c>
      <c r="JM42">
        <v>21.181000000000001</v>
      </c>
      <c r="JN42">
        <v>100</v>
      </c>
      <c r="JO42">
        <v>30</v>
      </c>
      <c r="JP42">
        <v>184.07</v>
      </c>
      <c r="JQ42">
        <v>34.557400000000001</v>
      </c>
      <c r="JR42">
        <v>98.547200000000004</v>
      </c>
      <c r="JS42">
        <v>98.408100000000005</v>
      </c>
    </row>
    <row r="43" spans="1:279" x14ac:dyDescent="0.2">
      <c r="A43">
        <v>28</v>
      </c>
      <c r="B43">
        <v>1658757333</v>
      </c>
      <c r="C43">
        <v>108</v>
      </c>
      <c r="D43" t="s">
        <v>475</v>
      </c>
      <c r="E43" t="s">
        <v>476</v>
      </c>
      <c r="F43">
        <v>4</v>
      </c>
      <c r="G43">
        <v>1658757331</v>
      </c>
      <c r="H43">
        <f t="shared" si="0"/>
        <v>5.1562957346103168E-4</v>
      </c>
      <c r="I43">
        <f t="shared" si="1"/>
        <v>0.51562957346103167</v>
      </c>
      <c r="J43">
        <f t="shared" si="2"/>
        <v>0.51747375494547299</v>
      </c>
      <c r="K43">
        <f t="shared" si="3"/>
        <v>160.92957142857139</v>
      </c>
      <c r="L43">
        <f t="shared" si="4"/>
        <v>126.4233282683103</v>
      </c>
      <c r="M43">
        <f t="shared" si="5"/>
        <v>12.804253335137517</v>
      </c>
      <c r="N43">
        <f t="shared" si="6"/>
        <v>16.299072567630301</v>
      </c>
      <c r="O43">
        <f t="shared" si="7"/>
        <v>2.7597260400577715E-2</v>
      </c>
      <c r="P43">
        <f t="shared" si="8"/>
        <v>2.1465825108603824</v>
      </c>
      <c r="Q43">
        <f t="shared" si="9"/>
        <v>2.7401657227575777E-2</v>
      </c>
      <c r="R43">
        <f t="shared" si="10"/>
        <v>1.714349425840956E-2</v>
      </c>
      <c r="S43">
        <f t="shared" si="11"/>
        <v>194.42788504100773</v>
      </c>
      <c r="T43">
        <f t="shared" si="12"/>
        <v>35.335710303992791</v>
      </c>
      <c r="U43">
        <f t="shared" si="13"/>
        <v>34.094199999999987</v>
      </c>
      <c r="V43">
        <f t="shared" si="14"/>
        <v>5.3711491020801212</v>
      </c>
      <c r="W43">
        <f t="shared" si="15"/>
        <v>66.440801645723042</v>
      </c>
      <c r="X43">
        <f t="shared" si="16"/>
        <v>3.5492315775747616</v>
      </c>
      <c r="Y43">
        <f t="shared" si="17"/>
        <v>5.3419457466814508</v>
      </c>
      <c r="Z43">
        <f t="shared" si="18"/>
        <v>1.8219175245053596</v>
      </c>
      <c r="AA43">
        <f t="shared" si="19"/>
        <v>-22.739264189631498</v>
      </c>
      <c r="AB43">
        <f t="shared" si="20"/>
        <v>-11.314750735595515</v>
      </c>
      <c r="AC43">
        <f t="shared" si="21"/>
        <v>-1.2195961521332415</v>
      </c>
      <c r="AD43">
        <f t="shared" si="22"/>
        <v>159.15427396364748</v>
      </c>
      <c r="AE43">
        <f t="shared" si="23"/>
        <v>11.623844327387255</v>
      </c>
      <c r="AF43">
        <f t="shared" si="24"/>
        <v>0.40935247476480391</v>
      </c>
      <c r="AG43">
        <f t="shared" si="25"/>
        <v>0.51747375494547299</v>
      </c>
      <c r="AH43">
        <v>179.83714920640219</v>
      </c>
      <c r="AI43">
        <v>169.3486969696969</v>
      </c>
      <c r="AJ43">
        <v>1.7132877964150679</v>
      </c>
      <c r="AK43">
        <v>64.835402596725899</v>
      </c>
      <c r="AL43">
        <f t="shared" si="26"/>
        <v>0.51562957346103167</v>
      </c>
      <c r="AM43">
        <v>34.416461431641878</v>
      </c>
      <c r="AN43">
        <v>35.06223352941177</v>
      </c>
      <c r="AO43">
        <v>2.150836965576977E-3</v>
      </c>
      <c r="AP43">
        <v>90.830883711978984</v>
      </c>
      <c r="AQ43">
        <v>9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30943.076447784784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1009.5120855134755</v>
      </c>
      <c r="BI43">
        <f t="shared" si="33"/>
        <v>0.51747375494547299</v>
      </c>
      <c r="BJ43" t="e">
        <f t="shared" si="34"/>
        <v>#DIV/0!</v>
      </c>
      <c r="BK43">
        <f t="shared" si="35"/>
        <v>5.1259788007616228E-4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1200.007142857143</v>
      </c>
      <c r="CQ43">
        <f t="shared" si="47"/>
        <v>1009.5120855134755</v>
      </c>
      <c r="CR43">
        <f t="shared" si="48"/>
        <v>0.84125506379061177</v>
      </c>
      <c r="CS43">
        <f t="shared" si="49"/>
        <v>0.16202227311588074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1658757331</v>
      </c>
      <c r="CZ43">
        <v>160.92957142857139</v>
      </c>
      <c r="DA43">
        <v>176.5055714285715</v>
      </c>
      <c r="DB43">
        <v>35.043485714285723</v>
      </c>
      <c r="DC43">
        <v>34.517157142857137</v>
      </c>
      <c r="DD43">
        <v>163.197</v>
      </c>
      <c r="DE43">
        <v>34.442371428571427</v>
      </c>
      <c r="DF43">
        <v>450.29742857142861</v>
      </c>
      <c r="DG43">
        <v>101.1807142857143</v>
      </c>
      <c r="DH43">
        <v>0.10006601428571429</v>
      </c>
      <c r="DI43">
        <v>33.996428571428567</v>
      </c>
      <c r="DJ43">
        <v>999.89999999999986</v>
      </c>
      <c r="DK43">
        <v>34.094199999999987</v>
      </c>
      <c r="DL43">
        <v>0</v>
      </c>
      <c r="DM43">
        <v>0</v>
      </c>
      <c r="DN43">
        <v>5993.3942857142856</v>
      </c>
      <c r="DO43">
        <v>0</v>
      </c>
      <c r="DP43">
        <v>1794.701428571429</v>
      </c>
      <c r="DQ43">
        <v>-15.576457142857141</v>
      </c>
      <c r="DR43">
        <v>166.77371428571431</v>
      </c>
      <c r="DS43">
        <v>182.81614285714281</v>
      </c>
      <c r="DT43">
        <v>0.52633014285714286</v>
      </c>
      <c r="DU43">
        <v>176.5055714285715</v>
      </c>
      <c r="DV43">
        <v>34.517157142857137</v>
      </c>
      <c r="DW43">
        <v>3.5457214285714289</v>
      </c>
      <c r="DX43">
        <v>3.4924685714285708</v>
      </c>
      <c r="DY43">
        <v>26.84028571428572</v>
      </c>
      <c r="DZ43">
        <v>26.583171428571429</v>
      </c>
      <c r="EA43">
        <v>1200.007142857143</v>
      </c>
      <c r="EB43">
        <v>0.95799085714285714</v>
      </c>
      <c r="EC43">
        <v>4.2009342857142848E-2</v>
      </c>
      <c r="ED43">
        <v>0</v>
      </c>
      <c r="EE43">
        <v>732.57471428571432</v>
      </c>
      <c r="EF43">
        <v>5.0001600000000002</v>
      </c>
      <c r="EG43">
        <v>11812.842857142859</v>
      </c>
      <c r="EH43">
        <v>9515.2014285714286</v>
      </c>
      <c r="EI43">
        <v>47.5</v>
      </c>
      <c r="EJ43">
        <v>49.686999999999998</v>
      </c>
      <c r="EK43">
        <v>48.704999999999998</v>
      </c>
      <c r="EL43">
        <v>48.196142857142853</v>
      </c>
      <c r="EM43">
        <v>49.186999999999998</v>
      </c>
      <c r="EN43">
        <v>1144.8042857142859</v>
      </c>
      <c r="EO43">
        <v>50.202857142857127</v>
      </c>
      <c r="EP43">
        <v>0</v>
      </c>
      <c r="EQ43">
        <v>1199853.9000000949</v>
      </c>
      <c r="ER43">
        <v>0</v>
      </c>
      <c r="ES43">
        <v>732.84607692307691</v>
      </c>
      <c r="ET43">
        <v>-2.739213669565963</v>
      </c>
      <c r="EU43">
        <v>15.22393170225015</v>
      </c>
      <c r="EV43">
        <v>11810.696153846149</v>
      </c>
      <c r="EW43">
        <v>15</v>
      </c>
      <c r="EX43">
        <v>1658749328.5</v>
      </c>
      <c r="EY43" t="s">
        <v>416</v>
      </c>
      <c r="EZ43">
        <v>1658749328.5</v>
      </c>
      <c r="FA43">
        <v>1658749323.0999999</v>
      </c>
      <c r="FB43">
        <v>14</v>
      </c>
      <c r="FC43">
        <v>-8.6999999999999994E-2</v>
      </c>
      <c r="FD43">
        <v>0.26200000000000001</v>
      </c>
      <c r="FE43">
        <v>-3.5779999999999998</v>
      </c>
      <c r="FF43">
        <v>0.46500000000000002</v>
      </c>
      <c r="FG43">
        <v>1067</v>
      </c>
      <c r="FH43">
        <v>31</v>
      </c>
      <c r="FI43">
        <v>0.6</v>
      </c>
      <c r="FJ43">
        <v>0.17</v>
      </c>
      <c r="FK43">
        <v>-15.519356097560969</v>
      </c>
      <c r="FL43">
        <v>-0.27354773519163428</v>
      </c>
      <c r="FM43">
        <v>4.1442443477144673E-2</v>
      </c>
      <c r="FN43">
        <v>1</v>
      </c>
      <c r="FO43">
        <v>733.07144117647056</v>
      </c>
      <c r="FP43">
        <v>-2.674087087083914</v>
      </c>
      <c r="FQ43">
        <v>0.32858002796136299</v>
      </c>
      <c r="FR43">
        <v>0</v>
      </c>
      <c r="FS43">
        <v>0.59874778048780486</v>
      </c>
      <c r="FT43">
        <v>-0.21082772822299589</v>
      </c>
      <c r="FU43">
        <v>3.1143686168649449E-2</v>
      </c>
      <c r="FV43">
        <v>0</v>
      </c>
      <c r="FW43">
        <v>1</v>
      </c>
      <c r="FX43">
        <v>3</v>
      </c>
      <c r="FY43" t="s">
        <v>430</v>
      </c>
      <c r="FZ43">
        <v>2.8917899999999999</v>
      </c>
      <c r="GA43">
        <v>2.8721199999999998</v>
      </c>
      <c r="GB43">
        <v>4.4970700000000002E-2</v>
      </c>
      <c r="GC43">
        <v>4.9184899999999997E-2</v>
      </c>
      <c r="GD43">
        <v>0.143453</v>
      </c>
      <c r="GE43">
        <v>0.14521400000000001</v>
      </c>
      <c r="GF43">
        <v>33052.199999999997</v>
      </c>
      <c r="GG43">
        <v>28608.1</v>
      </c>
      <c r="GH43">
        <v>30927.1</v>
      </c>
      <c r="GI43">
        <v>28037.200000000001</v>
      </c>
      <c r="GJ43">
        <v>34887.599999999999</v>
      </c>
      <c r="GK43">
        <v>33805</v>
      </c>
      <c r="GL43">
        <v>40304.6</v>
      </c>
      <c r="GM43">
        <v>39069.9</v>
      </c>
      <c r="GN43">
        <v>1.95648</v>
      </c>
      <c r="GO43">
        <v>2.0120300000000002</v>
      </c>
      <c r="GP43">
        <v>0</v>
      </c>
      <c r="GQ43">
        <v>0.10050099999999999</v>
      </c>
      <c r="GR43">
        <v>999.9</v>
      </c>
      <c r="GS43">
        <v>32.480499999999999</v>
      </c>
      <c r="GT43">
        <v>67.2</v>
      </c>
      <c r="GU43">
        <v>36.200000000000003</v>
      </c>
      <c r="GV43">
        <v>40.080100000000002</v>
      </c>
      <c r="GW43">
        <v>30.501799999999999</v>
      </c>
      <c r="GX43">
        <v>32.724400000000003</v>
      </c>
      <c r="GY43">
        <v>1</v>
      </c>
      <c r="GZ43">
        <v>0.55715700000000001</v>
      </c>
      <c r="HA43">
        <v>1.14724</v>
      </c>
      <c r="HB43">
        <v>20.207599999999999</v>
      </c>
      <c r="HC43">
        <v>5.2125000000000004</v>
      </c>
      <c r="HD43">
        <v>11.974</v>
      </c>
      <c r="HE43">
        <v>4.9905499999999998</v>
      </c>
      <c r="HF43">
        <v>3.2925</v>
      </c>
      <c r="HG43">
        <v>8714.4</v>
      </c>
      <c r="HH43">
        <v>9999</v>
      </c>
      <c r="HI43">
        <v>9999</v>
      </c>
      <c r="HJ43">
        <v>999.9</v>
      </c>
      <c r="HK43">
        <v>4.9712800000000001</v>
      </c>
      <c r="HL43">
        <v>1.87408</v>
      </c>
      <c r="HM43">
        <v>1.87042</v>
      </c>
      <c r="HN43">
        <v>1.8699699999999999</v>
      </c>
      <c r="HO43">
        <v>1.87469</v>
      </c>
      <c r="HP43">
        <v>1.87134</v>
      </c>
      <c r="HQ43">
        <v>1.86677</v>
      </c>
      <c r="HR43">
        <v>1.87784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-2.27</v>
      </c>
      <c r="IG43">
        <v>0.60189999999999999</v>
      </c>
      <c r="IH43">
        <v>-2.2164748111094208</v>
      </c>
      <c r="II43">
        <v>1.7196870422270779E-5</v>
      </c>
      <c r="IJ43">
        <v>-2.1741833173098589E-6</v>
      </c>
      <c r="IK43">
        <v>9.0595066644434051E-10</v>
      </c>
      <c r="IL43">
        <v>-6.5682061971462508E-2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133.4</v>
      </c>
      <c r="IU43">
        <v>133.5</v>
      </c>
      <c r="IV43">
        <v>0.56640599999999997</v>
      </c>
      <c r="IW43">
        <v>2.5927699999999998</v>
      </c>
      <c r="IX43">
        <v>1.49902</v>
      </c>
      <c r="IY43">
        <v>2.3071299999999999</v>
      </c>
      <c r="IZ43">
        <v>1.69678</v>
      </c>
      <c r="JA43">
        <v>2.3767100000000001</v>
      </c>
      <c r="JB43">
        <v>41.274099999999997</v>
      </c>
      <c r="JC43">
        <v>14.552300000000001</v>
      </c>
      <c r="JD43">
        <v>18</v>
      </c>
      <c r="JE43">
        <v>442.25799999999998</v>
      </c>
      <c r="JF43">
        <v>562.14400000000001</v>
      </c>
      <c r="JG43">
        <v>30.001899999999999</v>
      </c>
      <c r="JH43">
        <v>34.6571</v>
      </c>
      <c r="JI43">
        <v>30.000399999999999</v>
      </c>
      <c r="JJ43">
        <v>34.433700000000002</v>
      </c>
      <c r="JK43">
        <v>34.368699999999997</v>
      </c>
      <c r="JL43">
        <v>11.3896</v>
      </c>
      <c r="JM43">
        <v>21.181000000000001</v>
      </c>
      <c r="JN43">
        <v>100</v>
      </c>
      <c r="JO43">
        <v>30</v>
      </c>
      <c r="JP43">
        <v>190.749</v>
      </c>
      <c r="JQ43">
        <v>34.554299999999998</v>
      </c>
      <c r="JR43">
        <v>98.545199999999994</v>
      </c>
      <c r="JS43">
        <v>98.406499999999994</v>
      </c>
    </row>
    <row r="44" spans="1:279" x14ac:dyDescent="0.2">
      <c r="A44">
        <v>29</v>
      </c>
      <c r="B44">
        <v>1658757337</v>
      </c>
      <c r="C44">
        <v>112</v>
      </c>
      <c r="D44" t="s">
        <v>477</v>
      </c>
      <c r="E44" t="s">
        <v>478</v>
      </c>
      <c r="F44">
        <v>4</v>
      </c>
      <c r="G44">
        <v>1658757334.6875</v>
      </c>
      <c r="H44">
        <f t="shared" si="0"/>
        <v>5.3842304254657618E-4</v>
      </c>
      <c r="I44">
        <f t="shared" si="1"/>
        <v>0.53842304254657614</v>
      </c>
      <c r="J44">
        <f t="shared" si="2"/>
        <v>0.51034107437467491</v>
      </c>
      <c r="K44">
        <f t="shared" si="3"/>
        <v>167.04237499999999</v>
      </c>
      <c r="L44">
        <f t="shared" si="4"/>
        <v>133.95140771850799</v>
      </c>
      <c r="M44">
        <f t="shared" si="5"/>
        <v>13.566644468831559</v>
      </c>
      <c r="N44">
        <f t="shared" si="6"/>
        <v>16.918108972893734</v>
      </c>
      <c r="O44">
        <f t="shared" si="7"/>
        <v>2.8775789375701053E-2</v>
      </c>
      <c r="P44">
        <f t="shared" si="8"/>
        <v>2.1491886768887505</v>
      </c>
      <c r="Q44">
        <f t="shared" si="9"/>
        <v>2.8563448379593917E-2</v>
      </c>
      <c r="R44">
        <f t="shared" si="10"/>
        <v>1.7871102512161487E-2</v>
      </c>
      <c r="S44">
        <f t="shared" si="11"/>
        <v>194.42657961245604</v>
      </c>
      <c r="T44">
        <f t="shared" si="12"/>
        <v>35.349193913111748</v>
      </c>
      <c r="U44">
        <f t="shared" si="13"/>
        <v>34.1206125</v>
      </c>
      <c r="V44">
        <f t="shared" si="14"/>
        <v>5.3790620306732215</v>
      </c>
      <c r="W44">
        <f t="shared" si="15"/>
        <v>66.447598498373225</v>
      </c>
      <c r="X44">
        <f t="shared" si="16"/>
        <v>3.5541158573493892</v>
      </c>
      <c r="Y44">
        <f t="shared" si="17"/>
        <v>5.3487498986684994</v>
      </c>
      <c r="Z44">
        <f t="shared" si="18"/>
        <v>1.8249461733238324</v>
      </c>
      <c r="AA44">
        <f t="shared" si="19"/>
        <v>-23.744456176304009</v>
      </c>
      <c r="AB44">
        <f t="shared" si="20"/>
        <v>-11.744574864022416</v>
      </c>
      <c r="AC44">
        <f t="shared" si="21"/>
        <v>-1.2646951459775493</v>
      </c>
      <c r="AD44">
        <f t="shared" si="22"/>
        <v>157.67285342615207</v>
      </c>
      <c r="AE44">
        <f t="shared" si="23"/>
        <v>11.68030731068108</v>
      </c>
      <c r="AF44">
        <f t="shared" si="24"/>
        <v>0.42412820178957256</v>
      </c>
      <c r="AG44">
        <f t="shared" si="25"/>
        <v>0.51034107437467491</v>
      </c>
      <c r="AH44">
        <v>186.77196898248059</v>
      </c>
      <c r="AI44">
        <v>176.23807878787869</v>
      </c>
      <c r="AJ44">
        <v>1.722766805774506</v>
      </c>
      <c r="AK44">
        <v>64.835402596725899</v>
      </c>
      <c r="AL44">
        <f t="shared" si="26"/>
        <v>0.53842304254657614</v>
      </c>
      <c r="AM44">
        <v>34.523565944625886</v>
      </c>
      <c r="AN44">
        <v>35.115902058823522</v>
      </c>
      <c r="AO44">
        <v>1.251332718484922E-2</v>
      </c>
      <c r="AP44">
        <v>90.830883711978984</v>
      </c>
      <c r="AQ44">
        <v>9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31006.292658969258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1009.5059997991999</v>
      </c>
      <c r="BI44">
        <f t="shared" si="33"/>
        <v>0.51034107437467491</v>
      </c>
      <c r="BJ44" t="e">
        <f t="shared" si="34"/>
        <v>#DIV/0!</v>
      </c>
      <c r="BK44">
        <f t="shared" si="35"/>
        <v>5.0553545444622066E-4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</v>
      </c>
      <c r="CQ44">
        <f t="shared" si="47"/>
        <v>1009.5059997991999</v>
      </c>
      <c r="CR44">
        <f t="shared" si="48"/>
        <v>0.84125499983266661</v>
      </c>
      <c r="CS44">
        <f t="shared" si="49"/>
        <v>0.1620221496770467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1658757334.6875</v>
      </c>
      <c r="CZ44">
        <v>167.04237499999999</v>
      </c>
      <c r="DA44">
        <v>182.703125</v>
      </c>
      <c r="DB44">
        <v>35.091862499999998</v>
      </c>
      <c r="DC44">
        <v>34.546462499999997</v>
      </c>
      <c r="DD44">
        <v>169.313875</v>
      </c>
      <c r="DE44">
        <v>34.489249999999998</v>
      </c>
      <c r="DF44">
        <v>450.21424999999999</v>
      </c>
      <c r="DG44">
        <v>101.180375</v>
      </c>
      <c r="DH44">
        <v>9.9967625000000004E-2</v>
      </c>
      <c r="DI44">
        <v>34.01925</v>
      </c>
      <c r="DJ44">
        <v>999.9</v>
      </c>
      <c r="DK44">
        <v>34.1206125</v>
      </c>
      <c r="DL44">
        <v>0</v>
      </c>
      <c r="DM44">
        <v>0</v>
      </c>
      <c r="DN44">
        <v>6004.9974999999986</v>
      </c>
      <c r="DO44">
        <v>0</v>
      </c>
      <c r="DP44">
        <v>1797.4437499999999</v>
      </c>
      <c r="DQ44">
        <v>-15.6608125</v>
      </c>
      <c r="DR44">
        <v>173.11725000000001</v>
      </c>
      <c r="DS44">
        <v>189.24074999999999</v>
      </c>
      <c r="DT44">
        <v>0.545388125</v>
      </c>
      <c r="DU44">
        <v>182.703125</v>
      </c>
      <c r="DV44">
        <v>34.546462499999997</v>
      </c>
      <c r="DW44">
        <v>3.55060625</v>
      </c>
      <c r="DX44">
        <v>3.4954225000000001</v>
      </c>
      <c r="DY44">
        <v>26.863687500000001</v>
      </c>
      <c r="DZ44">
        <v>26.597525000000001</v>
      </c>
      <c r="EA44">
        <v>1200</v>
      </c>
      <c r="EB44">
        <v>0.95799425000000005</v>
      </c>
      <c r="EC44">
        <v>4.20057125E-2</v>
      </c>
      <c r="ED44">
        <v>0</v>
      </c>
      <c r="EE44">
        <v>732.2182499999999</v>
      </c>
      <c r="EF44">
        <v>5.0001600000000002</v>
      </c>
      <c r="EG44">
        <v>11815.525</v>
      </c>
      <c r="EH44">
        <v>9515.15</v>
      </c>
      <c r="EI44">
        <v>47.523249999999997</v>
      </c>
      <c r="EJ44">
        <v>49.686999999999998</v>
      </c>
      <c r="EK44">
        <v>48.718499999999999</v>
      </c>
      <c r="EL44">
        <v>48.163749999999993</v>
      </c>
      <c r="EM44">
        <v>49.194875000000003</v>
      </c>
      <c r="EN44">
        <v>1144.8</v>
      </c>
      <c r="EO44">
        <v>50.2</v>
      </c>
      <c r="EP44">
        <v>0</v>
      </c>
      <c r="EQ44">
        <v>1199857.5</v>
      </c>
      <c r="ER44">
        <v>0</v>
      </c>
      <c r="ES44">
        <v>732.63611538461532</v>
      </c>
      <c r="ET44">
        <v>-4.0557606803988433</v>
      </c>
      <c r="EU44">
        <v>35.087179619792401</v>
      </c>
      <c r="EV44">
        <v>11812.042307692311</v>
      </c>
      <c r="EW44">
        <v>15</v>
      </c>
      <c r="EX44">
        <v>1658749328.5</v>
      </c>
      <c r="EY44" t="s">
        <v>416</v>
      </c>
      <c r="EZ44">
        <v>1658749328.5</v>
      </c>
      <c r="FA44">
        <v>1658749323.0999999</v>
      </c>
      <c r="FB44">
        <v>14</v>
      </c>
      <c r="FC44">
        <v>-8.6999999999999994E-2</v>
      </c>
      <c r="FD44">
        <v>0.26200000000000001</v>
      </c>
      <c r="FE44">
        <v>-3.5779999999999998</v>
      </c>
      <c r="FF44">
        <v>0.46500000000000002</v>
      </c>
      <c r="FG44">
        <v>1067</v>
      </c>
      <c r="FH44">
        <v>31</v>
      </c>
      <c r="FI44">
        <v>0.6</v>
      </c>
      <c r="FJ44">
        <v>0.17</v>
      </c>
      <c r="FK44">
        <v>-15.550536585365849</v>
      </c>
      <c r="FL44">
        <v>-0.39292682926824479</v>
      </c>
      <c r="FM44">
        <v>5.3907598252156269E-2</v>
      </c>
      <c r="FN44">
        <v>1</v>
      </c>
      <c r="FO44">
        <v>732.82879411764691</v>
      </c>
      <c r="FP44">
        <v>-3.0800458351954099</v>
      </c>
      <c r="FQ44">
        <v>0.36411979116541432</v>
      </c>
      <c r="FR44">
        <v>0</v>
      </c>
      <c r="FS44">
        <v>0.583249512195122</v>
      </c>
      <c r="FT44">
        <v>-0.29883173519163742</v>
      </c>
      <c r="FU44">
        <v>3.7375895466960629E-2</v>
      </c>
      <c r="FV44">
        <v>0</v>
      </c>
      <c r="FW44">
        <v>1</v>
      </c>
      <c r="FX44">
        <v>3</v>
      </c>
      <c r="FY44" t="s">
        <v>430</v>
      </c>
      <c r="FZ44">
        <v>2.8915099999999998</v>
      </c>
      <c r="GA44">
        <v>2.8721999999999999</v>
      </c>
      <c r="GB44">
        <v>4.6618899999999998E-2</v>
      </c>
      <c r="GC44">
        <v>5.08546E-2</v>
      </c>
      <c r="GD44">
        <v>0.143594</v>
      </c>
      <c r="GE44">
        <v>0.14526</v>
      </c>
      <c r="GF44">
        <v>32995.1</v>
      </c>
      <c r="GG44">
        <v>28558.1</v>
      </c>
      <c r="GH44">
        <v>30927</v>
      </c>
      <c r="GI44">
        <v>28037.5</v>
      </c>
      <c r="GJ44">
        <v>34881.699999999997</v>
      </c>
      <c r="GK44">
        <v>33802.9</v>
      </c>
      <c r="GL44">
        <v>40304.400000000001</v>
      </c>
      <c r="GM44">
        <v>39069.599999999999</v>
      </c>
      <c r="GN44">
        <v>1.9562999999999999</v>
      </c>
      <c r="GO44">
        <v>2.0120300000000002</v>
      </c>
      <c r="GP44">
        <v>0</v>
      </c>
      <c r="GQ44">
        <v>0.100143</v>
      </c>
      <c r="GR44">
        <v>999.9</v>
      </c>
      <c r="GS44">
        <v>32.514400000000002</v>
      </c>
      <c r="GT44">
        <v>67.099999999999994</v>
      </c>
      <c r="GU44">
        <v>36.200000000000003</v>
      </c>
      <c r="GV44">
        <v>40.020699999999998</v>
      </c>
      <c r="GW44">
        <v>30.651800000000001</v>
      </c>
      <c r="GX44">
        <v>33.024799999999999</v>
      </c>
      <c r="GY44">
        <v>1</v>
      </c>
      <c r="GZ44">
        <v>0.55750299999999997</v>
      </c>
      <c r="HA44">
        <v>1.15717</v>
      </c>
      <c r="HB44">
        <v>20.2074</v>
      </c>
      <c r="HC44">
        <v>5.2123499999999998</v>
      </c>
      <c r="HD44">
        <v>11.974</v>
      </c>
      <c r="HE44">
        <v>4.9905999999999997</v>
      </c>
      <c r="HF44">
        <v>3.2924799999999999</v>
      </c>
      <c r="HG44">
        <v>8714.6</v>
      </c>
      <c r="HH44">
        <v>9999</v>
      </c>
      <c r="HI44">
        <v>9999</v>
      </c>
      <c r="HJ44">
        <v>999.9</v>
      </c>
      <c r="HK44">
        <v>4.9712800000000001</v>
      </c>
      <c r="HL44">
        <v>1.87408</v>
      </c>
      <c r="HM44">
        <v>1.87042</v>
      </c>
      <c r="HN44">
        <v>1.8699600000000001</v>
      </c>
      <c r="HO44">
        <v>1.8746799999999999</v>
      </c>
      <c r="HP44">
        <v>1.87134</v>
      </c>
      <c r="HQ44">
        <v>1.8667800000000001</v>
      </c>
      <c r="HR44">
        <v>1.8778600000000001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-2.274</v>
      </c>
      <c r="IG44">
        <v>0.60350000000000004</v>
      </c>
      <c r="IH44">
        <v>-2.2164748111094208</v>
      </c>
      <c r="II44">
        <v>1.7196870422270779E-5</v>
      </c>
      <c r="IJ44">
        <v>-2.1741833173098589E-6</v>
      </c>
      <c r="IK44">
        <v>9.0595066644434051E-10</v>
      </c>
      <c r="IL44">
        <v>-6.5682061971462508E-2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133.5</v>
      </c>
      <c r="IU44">
        <v>133.6</v>
      </c>
      <c r="IV44">
        <v>0.58105499999999999</v>
      </c>
      <c r="IW44">
        <v>2.5988799999999999</v>
      </c>
      <c r="IX44">
        <v>1.49902</v>
      </c>
      <c r="IY44">
        <v>2.3083499999999999</v>
      </c>
      <c r="IZ44">
        <v>1.69678</v>
      </c>
      <c r="JA44">
        <v>2.2644000000000002</v>
      </c>
      <c r="JB44">
        <v>41.3001</v>
      </c>
      <c r="JC44">
        <v>14.534800000000001</v>
      </c>
      <c r="JD44">
        <v>18</v>
      </c>
      <c r="JE44">
        <v>442.185</v>
      </c>
      <c r="JF44">
        <v>562.17999999999995</v>
      </c>
      <c r="JG44">
        <v>30.002500000000001</v>
      </c>
      <c r="JH44">
        <v>34.661000000000001</v>
      </c>
      <c r="JI44">
        <v>30.000399999999999</v>
      </c>
      <c r="JJ44">
        <v>34.4375</v>
      </c>
      <c r="JK44">
        <v>34.372599999999998</v>
      </c>
      <c r="JL44">
        <v>11.6868</v>
      </c>
      <c r="JM44">
        <v>21.181000000000001</v>
      </c>
      <c r="JN44">
        <v>100</v>
      </c>
      <c r="JO44">
        <v>30</v>
      </c>
      <c r="JP44">
        <v>197.428</v>
      </c>
      <c r="JQ44">
        <v>34.537100000000002</v>
      </c>
      <c r="JR44">
        <v>98.544899999999998</v>
      </c>
      <c r="JS44">
        <v>98.406400000000005</v>
      </c>
    </row>
    <row r="45" spans="1:279" x14ac:dyDescent="0.2">
      <c r="A45">
        <v>30</v>
      </c>
      <c r="B45">
        <v>1658757341</v>
      </c>
      <c r="C45">
        <v>116</v>
      </c>
      <c r="D45" t="s">
        <v>479</v>
      </c>
      <c r="E45" t="s">
        <v>480</v>
      </c>
      <c r="F45">
        <v>4</v>
      </c>
      <c r="G45">
        <v>1658757339</v>
      </c>
      <c r="H45">
        <f t="shared" si="0"/>
        <v>5.5674552670074908E-4</v>
      </c>
      <c r="I45">
        <f t="shared" si="1"/>
        <v>0.55674552670074906</v>
      </c>
      <c r="J45">
        <f t="shared" si="2"/>
        <v>0.58277528576407156</v>
      </c>
      <c r="K45">
        <f t="shared" si="3"/>
        <v>174.19714285714281</v>
      </c>
      <c r="L45">
        <f t="shared" si="4"/>
        <v>137.91647693549064</v>
      </c>
      <c r="M45">
        <f t="shared" si="5"/>
        <v>13.968116061794099</v>
      </c>
      <c r="N45">
        <f t="shared" si="6"/>
        <v>17.642604880340809</v>
      </c>
      <c r="O45">
        <f t="shared" si="7"/>
        <v>2.9726939725244827E-2</v>
      </c>
      <c r="P45">
        <f t="shared" si="8"/>
        <v>2.1454411442115471</v>
      </c>
      <c r="Q45">
        <f t="shared" si="9"/>
        <v>2.9499996528947237E-2</v>
      </c>
      <c r="R45">
        <f t="shared" si="10"/>
        <v>1.8457743251768275E-2</v>
      </c>
      <c r="S45">
        <f t="shared" si="11"/>
        <v>194.42218504099625</v>
      </c>
      <c r="T45">
        <f t="shared" si="12"/>
        <v>35.371438605980359</v>
      </c>
      <c r="U45">
        <f t="shared" si="13"/>
        <v>34.144757142857152</v>
      </c>
      <c r="V45">
        <f t="shared" si="14"/>
        <v>5.3863043978938956</v>
      </c>
      <c r="W45">
        <f t="shared" si="15"/>
        <v>66.44611575207017</v>
      </c>
      <c r="X45">
        <f t="shared" si="16"/>
        <v>3.5592969317513572</v>
      </c>
      <c r="Y45">
        <f t="shared" si="17"/>
        <v>5.3566666636047344</v>
      </c>
      <c r="Z45">
        <f t="shared" si="18"/>
        <v>1.8270074661425384</v>
      </c>
      <c r="AA45">
        <f t="shared" si="19"/>
        <v>-24.552477727503035</v>
      </c>
      <c r="AB45">
        <f t="shared" si="20"/>
        <v>-11.449184916236808</v>
      </c>
      <c r="AC45">
        <f t="shared" si="21"/>
        <v>-1.2353457956477534</v>
      </c>
      <c r="AD45">
        <f t="shared" si="22"/>
        <v>157.18517660160865</v>
      </c>
      <c r="AE45">
        <f t="shared" si="23"/>
        <v>11.691101687054573</v>
      </c>
      <c r="AF45">
        <f t="shared" si="24"/>
        <v>0.44835120904482317</v>
      </c>
      <c r="AG45">
        <f t="shared" si="25"/>
        <v>0.58277528576407156</v>
      </c>
      <c r="AH45">
        <v>193.75625102179541</v>
      </c>
      <c r="AI45">
        <v>183.12946060606049</v>
      </c>
      <c r="AJ45">
        <v>1.72155889395827</v>
      </c>
      <c r="AK45">
        <v>64.835402596725899</v>
      </c>
      <c r="AL45">
        <f t="shared" si="26"/>
        <v>0.55674552670074906</v>
      </c>
      <c r="AM45">
        <v>34.548767659464957</v>
      </c>
      <c r="AN45">
        <v>35.159470294117632</v>
      </c>
      <c r="AO45">
        <v>1.316550179241753E-2</v>
      </c>
      <c r="AP45">
        <v>90.830883711978984</v>
      </c>
      <c r="AQ45">
        <v>9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30909.45694832319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1009.4820855134699</v>
      </c>
      <c r="BI45">
        <f t="shared" si="33"/>
        <v>0.58277528576407156</v>
      </c>
      <c r="BJ45" t="e">
        <f t="shared" si="34"/>
        <v>#DIV/0!</v>
      </c>
      <c r="BK45">
        <f t="shared" si="35"/>
        <v>5.7730126579477118E-4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1199.971428571429</v>
      </c>
      <c r="CQ45">
        <f t="shared" si="47"/>
        <v>1009.4820855134699</v>
      </c>
      <c r="CR45">
        <f t="shared" si="48"/>
        <v>0.84125510114458524</v>
      </c>
      <c r="CS45">
        <f t="shared" si="49"/>
        <v>0.16202234520904943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1658757339</v>
      </c>
      <c r="CZ45">
        <v>174.19714285714281</v>
      </c>
      <c r="DA45">
        <v>189.88300000000001</v>
      </c>
      <c r="DB45">
        <v>35.143300000000004</v>
      </c>
      <c r="DC45">
        <v>34.566742857142863</v>
      </c>
      <c r="DD45">
        <v>176.4731428571429</v>
      </c>
      <c r="DE45">
        <v>34.539114285714277</v>
      </c>
      <c r="DF45">
        <v>450.18400000000003</v>
      </c>
      <c r="DG45">
        <v>101.17957142857141</v>
      </c>
      <c r="DH45">
        <v>9.9959285714285709E-2</v>
      </c>
      <c r="DI45">
        <v>34.045771428571427</v>
      </c>
      <c r="DJ45">
        <v>999.89999999999986</v>
      </c>
      <c r="DK45">
        <v>34.144757142857152</v>
      </c>
      <c r="DL45">
        <v>0</v>
      </c>
      <c r="DM45">
        <v>0</v>
      </c>
      <c r="DN45">
        <v>5988.3914285714282</v>
      </c>
      <c r="DO45">
        <v>0</v>
      </c>
      <c r="DP45">
        <v>1801.441428571429</v>
      </c>
      <c r="DQ45">
        <v>-15.6859</v>
      </c>
      <c r="DR45">
        <v>180.542</v>
      </c>
      <c r="DS45">
        <v>196.68185714285721</v>
      </c>
      <c r="DT45">
        <v>0.57657357142857146</v>
      </c>
      <c r="DU45">
        <v>189.88300000000001</v>
      </c>
      <c r="DV45">
        <v>34.566742857142863</v>
      </c>
      <c r="DW45">
        <v>3.555792857142857</v>
      </c>
      <c r="DX45">
        <v>3.4974528571428571</v>
      </c>
      <c r="DY45">
        <v>26.88851428571428</v>
      </c>
      <c r="DZ45">
        <v>26.607385714285719</v>
      </c>
      <c r="EA45">
        <v>1199.971428571429</v>
      </c>
      <c r="EB45">
        <v>0.95799085714285714</v>
      </c>
      <c r="EC45">
        <v>4.2009342857142862E-2</v>
      </c>
      <c r="ED45">
        <v>0</v>
      </c>
      <c r="EE45">
        <v>731.923</v>
      </c>
      <c r="EF45">
        <v>5.0001600000000002</v>
      </c>
      <c r="EG45">
        <v>11819.51428571428</v>
      </c>
      <c r="EH45">
        <v>9514.9271428571428</v>
      </c>
      <c r="EI45">
        <v>47.517714285714291</v>
      </c>
      <c r="EJ45">
        <v>49.705000000000013</v>
      </c>
      <c r="EK45">
        <v>48.686999999999998</v>
      </c>
      <c r="EL45">
        <v>48.205000000000013</v>
      </c>
      <c r="EM45">
        <v>49.205000000000013</v>
      </c>
      <c r="EN45">
        <v>1144.768571428571</v>
      </c>
      <c r="EO45">
        <v>50.202857142857148</v>
      </c>
      <c r="EP45">
        <v>0</v>
      </c>
      <c r="EQ45">
        <v>1199861.7000000479</v>
      </c>
      <c r="ER45">
        <v>0</v>
      </c>
      <c r="ES45">
        <v>732.31683999999996</v>
      </c>
      <c r="ET45">
        <v>-4.5906922984481842</v>
      </c>
      <c r="EU45">
        <v>49.40769225258385</v>
      </c>
      <c r="EV45">
        <v>11815.108</v>
      </c>
      <c r="EW45">
        <v>15</v>
      </c>
      <c r="EX45">
        <v>1658749328.5</v>
      </c>
      <c r="EY45" t="s">
        <v>416</v>
      </c>
      <c r="EZ45">
        <v>1658749328.5</v>
      </c>
      <c r="FA45">
        <v>1658749323.0999999</v>
      </c>
      <c r="FB45">
        <v>14</v>
      </c>
      <c r="FC45">
        <v>-8.6999999999999994E-2</v>
      </c>
      <c r="FD45">
        <v>0.26200000000000001</v>
      </c>
      <c r="FE45">
        <v>-3.5779999999999998</v>
      </c>
      <c r="FF45">
        <v>0.46500000000000002</v>
      </c>
      <c r="FG45">
        <v>1067</v>
      </c>
      <c r="FH45">
        <v>31</v>
      </c>
      <c r="FI45">
        <v>0.6</v>
      </c>
      <c r="FJ45">
        <v>0.17</v>
      </c>
      <c r="FK45">
        <v>-15.592582926829269</v>
      </c>
      <c r="FL45">
        <v>-0.58081045296172162</v>
      </c>
      <c r="FM45">
        <v>7.254514457349831E-2</v>
      </c>
      <c r="FN45">
        <v>0</v>
      </c>
      <c r="FO45">
        <v>732.571411764706</v>
      </c>
      <c r="FP45">
        <v>-3.9844461395169639</v>
      </c>
      <c r="FQ45">
        <v>0.44060153517976319</v>
      </c>
      <c r="FR45">
        <v>0</v>
      </c>
      <c r="FS45">
        <v>0.5761919756097561</v>
      </c>
      <c r="FT45">
        <v>-0.24514747735191469</v>
      </c>
      <c r="FU45">
        <v>3.6045694329990538E-2</v>
      </c>
      <c r="FV45">
        <v>0</v>
      </c>
      <c r="FW45">
        <v>0</v>
      </c>
      <c r="FX45">
        <v>3</v>
      </c>
      <c r="FY45" t="s">
        <v>425</v>
      </c>
      <c r="FZ45">
        <v>2.8916300000000001</v>
      </c>
      <c r="GA45">
        <v>2.8721899999999998</v>
      </c>
      <c r="GB45">
        <v>4.8249199999999999E-2</v>
      </c>
      <c r="GC45">
        <v>5.2466400000000003E-2</v>
      </c>
      <c r="GD45">
        <v>0.14371200000000001</v>
      </c>
      <c r="GE45">
        <v>0.145319</v>
      </c>
      <c r="GF45">
        <v>32939</v>
      </c>
      <c r="GG45">
        <v>28508.9</v>
      </c>
      <c r="GH45">
        <v>30927.3</v>
      </c>
      <c r="GI45">
        <v>28036.799999999999</v>
      </c>
      <c r="GJ45">
        <v>34877.199999999997</v>
      </c>
      <c r="GK45">
        <v>33800</v>
      </c>
      <c r="GL45">
        <v>40304.6</v>
      </c>
      <c r="GM45">
        <v>39068.9</v>
      </c>
      <c r="GN45">
        <v>1.9564999999999999</v>
      </c>
      <c r="GO45">
        <v>2.0119199999999999</v>
      </c>
      <c r="GP45">
        <v>0</v>
      </c>
      <c r="GQ45">
        <v>9.9584500000000006E-2</v>
      </c>
      <c r="GR45">
        <v>999.9</v>
      </c>
      <c r="GS45">
        <v>32.5505</v>
      </c>
      <c r="GT45">
        <v>67.099999999999994</v>
      </c>
      <c r="GU45">
        <v>36.200000000000003</v>
      </c>
      <c r="GV45">
        <v>40.018900000000002</v>
      </c>
      <c r="GW45">
        <v>30.651800000000001</v>
      </c>
      <c r="GX45">
        <v>32.8005</v>
      </c>
      <c r="GY45">
        <v>1</v>
      </c>
      <c r="GZ45">
        <v>0.55789599999999995</v>
      </c>
      <c r="HA45">
        <v>1.17082</v>
      </c>
      <c r="HB45">
        <v>20.206900000000001</v>
      </c>
      <c r="HC45">
        <v>5.2111499999999999</v>
      </c>
      <c r="HD45">
        <v>11.974</v>
      </c>
      <c r="HE45">
        <v>4.9897999999999998</v>
      </c>
      <c r="HF45">
        <v>3.2921499999999999</v>
      </c>
      <c r="HG45">
        <v>8714.6</v>
      </c>
      <c r="HH45">
        <v>9999</v>
      </c>
      <c r="HI45">
        <v>9999</v>
      </c>
      <c r="HJ45">
        <v>999.9</v>
      </c>
      <c r="HK45">
        <v>4.9712899999999998</v>
      </c>
      <c r="HL45">
        <v>1.87408</v>
      </c>
      <c r="HM45">
        <v>1.87042</v>
      </c>
      <c r="HN45">
        <v>1.8699699999999999</v>
      </c>
      <c r="HO45">
        <v>1.87469</v>
      </c>
      <c r="HP45">
        <v>1.87134</v>
      </c>
      <c r="HQ45">
        <v>1.86677</v>
      </c>
      <c r="HR45">
        <v>1.87785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-2.278</v>
      </c>
      <c r="IG45">
        <v>0.60489999999999999</v>
      </c>
      <c r="IH45">
        <v>-2.2164748111094208</v>
      </c>
      <c r="II45">
        <v>1.7196870422270779E-5</v>
      </c>
      <c r="IJ45">
        <v>-2.1741833173098589E-6</v>
      </c>
      <c r="IK45">
        <v>9.0595066644434051E-10</v>
      </c>
      <c r="IL45">
        <v>-6.5682061971462508E-2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133.5</v>
      </c>
      <c r="IU45">
        <v>133.6</v>
      </c>
      <c r="IV45">
        <v>0.59692400000000001</v>
      </c>
      <c r="IW45">
        <v>2.5842299999999998</v>
      </c>
      <c r="IX45">
        <v>1.49902</v>
      </c>
      <c r="IY45">
        <v>2.3071299999999999</v>
      </c>
      <c r="IZ45">
        <v>1.69678</v>
      </c>
      <c r="JA45">
        <v>2.3962400000000001</v>
      </c>
      <c r="JB45">
        <v>41.326099999999997</v>
      </c>
      <c r="JC45">
        <v>14.5436</v>
      </c>
      <c r="JD45">
        <v>18</v>
      </c>
      <c r="JE45">
        <v>442.32600000000002</v>
      </c>
      <c r="JF45">
        <v>562.13</v>
      </c>
      <c r="JG45">
        <v>30.003299999999999</v>
      </c>
      <c r="JH45">
        <v>34.665300000000002</v>
      </c>
      <c r="JI45">
        <v>30.000499999999999</v>
      </c>
      <c r="JJ45">
        <v>34.441400000000002</v>
      </c>
      <c r="JK45">
        <v>34.375700000000002</v>
      </c>
      <c r="JL45">
        <v>11.9877</v>
      </c>
      <c r="JM45">
        <v>21.181000000000001</v>
      </c>
      <c r="JN45">
        <v>100</v>
      </c>
      <c r="JO45">
        <v>30</v>
      </c>
      <c r="JP45">
        <v>204.107</v>
      </c>
      <c r="JQ45">
        <v>34.686599999999999</v>
      </c>
      <c r="JR45">
        <v>98.545699999999997</v>
      </c>
      <c r="JS45">
        <v>98.404399999999995</v>
      </c>
    </row>
    <row r="46" spans="1:279" x14ac:dyDescent="0.2">
      <c r="A46">
        <v>31</v>
      </c>
      <c r="B46">
        <v>1658757345</v>
      </c>
      <c r="C46">
        <v>120</v>
      </c>
      <c r="D46" t="s">
        <v>481</v>
      </c>
      <c r="E46" t="s">
        <v>482</v>
      </c>
      <c r="F46">
        <v>4</v>
      </c>
      <c r="G46">
        <v>1658757342.6875</v>
      </c>
      <c r="H46">
        <f t="shared" si="0"/>
        <v>5.6263505827252778E-4</v>
      </c>
      <c r="I46">
        <f t="shared" si="1"/>
        <v>0.5626350582725278</v>
      </c>
      <c r="J46">
        <f t="shared" si="2"/>
        <v>0.63136221356347477</v>
      </c>
      <c r="K46">
        <f t="shared" si="3"/>
        <v>180.298</v>
      </c>
      <c r="L46">
        <f t="shared" si="4"/>
        <v>141.47207808663237</v>
      </c>
      <c r="M46">
        <f t="shared" si="5"/>
        <v>14.3280742546659</v>
      </c>
      <c r="N46">
        <f t="shared" si="6"/>
        <v>18.260303848691752</v>
      </c>
      <c r="O46">
        <f t="shared" si="7"/>
        <v>2.9945175385784749E-2</v>
      </c>
      <c r="P46">
        <f t="shared" si="8"/>
        <v>2.1528875429701402</v>
      </c>
      <c r="Q46">
        <f t="shared" si="9"/>
        <v>2.9715691632465499E-2</v>
      </c>
      <c r="R46">
        <f t="shared" si="10"/>
        <v>1.8592778775260617E-2</v>
      </c>
      <c r="S46">
        <f t="shared" si="11"/>
        <v>194.41640511243546</v>
      </c>
      <c r="T46">
        <f t="shared" si="12"/>
        <v>35.387308713801829</v>
      </c>
      <c r="U46">
        <f t="shared" si="13"/>
        <v>34.177475000000001</v>
      </c>
      <c r="V46">
        <f t="shared" si="14"/>
        <v>5.3961318938907707</v>
      </c>
      <c r="W46">
        <f t="shared" si="15"/>
        <v>66.439864690258986</v>
      </c>
      <c r="X46">
        <f t="shared" si="16"/>
        <v>3.5633509662958875</v>
      </c>
      <c r="Y46">
        <f t="shared" si="17"/>
        <v>5.3632724613575631</v>
      </c>
      <c r="Z46">
        <f t="shared" si="18"/>
        <v>1.8327809275948832</v>
      </c>
      <c r="AA46">
        <f t="shared" si="19"/>
        <v>-24.812206069818476</v>
      </c>
      <c r="AB46">
        <f t="shared" si="20"/>
        <v>-12.72088546454173</v>
      </c>
      <c r="AC46">
        <f t="shared" si="21"/>
        <v>-1.3681788244228232</v>
      </c>
      <c r="AD46">
        <f t="shared" si="22"/>
        <v>155.51513475365243</v>
      </c>
      <c r="AE46">
        <f t="shared" si="23"/>
        <v>11.763425336920667</v>
      </c>
      <c r="AF46">
        <f t="shared" si="24"/>
        <v>0.46554225132459948</v>
      </c>
      <c r="AG46">
        <f t="shared" si="25"/>
        <v>0.63136221356347477</v>
      </c>
      <c r="AH46">
        <v>200.61219333069209</v>
      </c>
      <c r="AI46">
        <v>189.97267878787869</v>
      </c>
      <c r="AJ46">
        <v>1.7122924037482139</v>
      </c>
      <c r="AK46">
        <v>64.835402596725899</v>
      </c>
      <c r="AL46">
        <f t="shared" si="26"/>
        <v>0.5626350582725278</v>
      </c>
      <c r="AM46">
        <v>34.568368690147061</v>
      </c>
      <c r="AN46">
        <v>35.203551470588231</v>
      </c>
      <c r="AO46">
        <v>1.1041940844424621E-2</v>
      </c>
      <c r="AP46">
        <v>90.830883711978984</v>
      </c>
      <c r="AQ46">
        <v>9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31094.424300010909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1009.4524497991894</v>
      </c>
      <c r="BI46">
        <f t="shared" si="33"/>
        <v>0.63136221356347477</v>
      </c>
      <c r="BJ46" t="e">
        <f t="shared" si="34"/>
        <v>#DIV/0!</v>
      </c>
      <c r="BK46">
        <f t="shared" si="35"/>
        <v>6.2545017716195725E-4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1199.93625</v>
      </c>
      <c r="CQ46">
        <f t="shared" si="47"/>
        <v>1009.4524497991894</v>
      </c>
      <c r="CR46">
        <f t="shared" si="48"/>
        <v>0.84125506650806603</v>
      </c>
      <c r="CS46">
        <f t="shared" si="49"/>
        <v>0.16202227836056746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1658757342.6875</v>
      </c>
      <c r="CZ46">
        <v>180.298</v>
      </c>
      <c r="DA46">
        <v>196.08699999999999</v>
      </c>
      <c r="DB46">
        <v>35.183700000000002</v>
      </c>
      <c r="DC46">
        <v>34.585099999999997</v>
      </c>
      <c r="DD46">
        <v>182.578125</v>
      </c>
      <c r="DE46">
        <v>34.5782375</v>
      </c>
      <c r="DF46">
        <v>450.21325000000002</v>
      </c>
      <c r="DG46">
        <v>101.1785</v>
      </c>
      <c r="DH46">
        <v>9.996037499999999E-2</v>
      </c>
      <c r="DI46">
        <v>34.067874999999987</v>
      </c>
      <c r="DJ46">
        <v>999.9</v>
      </c>
      <c r="DK46">
        <v>34.177475000000001</v>
      </c>
      <c r="DL46">
        <v>0</v>
      </c>
      <c r="DM46">
        <v>0</v>
      </c>
      <c r="DN46">
        <v>6021.5612499999997</v>
      </c>
      <c r="DO46">
        <v>0</v>
      </c>
      <c r="DP46">
        <v>1807.2137499999999</v>
      </c>
      <c r="DQ46">
        <v>-15.789</v>
      </c>
      <c r="DR46">
        <v>186.87287499999999</v>
      </c>
      <c r="DS46">
        <v>203.111625</v>
      </c>
      <c r="DT46">
        <v>0.5985665</v>
      </c>
      <c r="DU46">
        <v>196.08699999999999</v>
      </c>
      <c r="DV46">
        <v>34.585099999999997</v>
      </c>
      <c r="DW46">
        <v>3.5598375</v>
      </c>
      <c r="DX46">
        <v>3.4992787500000002</v>
      </c>
      <c r="DY46">
        <v>26.90785</v>
      </c>
      <c r="DZ46">
        <v>26.616225</v>
      </c>
      <c r="EA46">
        <v>1199.93625</v>
      </c>
      <c r="EB46">
        <v>0.95799299999999998</v>
      </c>
      <c r="EC46">
        <v>4.2007049999999997E-2</v>
      </c>
      <c r="ED46">
        <v>0</v>
      </c>
      <c r="EE46">
        <v>731.71562500000005</v>
      </c>
      <c r="EF46">
        <v>5.0001600000000002</v>
      </c>
      <c r="EG46">
        <v>11822.7125</v>
      </c>
      <c r="EH46">
        <v>9514.65</v>
      </c>
      <c r="EI46">
        <v>47.53875</v>
      </c>
      <c r="EJ46">
        <v>49.710625</v>
      </c>
      <c r="EK46">
        <v>48.694875000000003</v>
      </c>
      <c r="EL46">
        <v>48.226374999999997</v>
      </c>
      <c r="EM46">
        <v>49.202749999999988</v>
      </c>
      <c r="EN46">
        <v>1144.7362499999999</v>
      </c>
      <c r="EO46">
        <v>50.2</v>
      </c>
      <c r="EP46">
        <v>0</v>
      </c>
      <c r="EQ46">
        <v>1199865.9000000949</v>
      </c>
      <c r="ER46">
        <v>0</v>
      </c>
      <c r="ES46">
        <v>732.05238461538454</v>
      </c>
      <c r="ET46">
        <v>-4.3402393132152541</v>
      </c>
      <c r="EU46">
        <v>51.029059865479283</v>
      </c>
      <c r="EV46">
        <v>11818.26153846154</v>
      </c>
      <c r="EW46">
        <v>15</v>
      </c>
      <c r="EX46">
        <v>1658749328.5</v>
      </c>
      <c r="EY46" t="s">
        <v>416</v>
      </c>
      <c r="EZ46">
        <v>1658749328.5</v>
      </c>
      <c r="FA46">
        <v>1658749323.0999999</v>
      </c>
      <c r="FB46">
        <v>14</v>
      </c>
      <c r="FC46">
        <v>-8.6999999999999994E-2</v>
      </c>
      <c r="FD46">
        <v>0.26200000000000001</v>
      </c>
      <c r="FE46">
        <v>-3.5779999999999998</v>
      </c>
      <c r="FF46">
        <v>0.46500000000000002</v>
      </c>
      <c r="FG46">
        <v>1067</v>
      </c>
      <c r="FH46">
        <v>31</v>
      </c>
      <c r="FI46">
        <v>0.6</v>
      </c>
      <c r="FJ46">
        <v>0.17</v>
      </c>
      <c r="FK46">
        <v>-15.62438048780488</v>
      </c>
      <c r="FL46">
        <v>-0.87595191637632053</v>
      </c>
      <c r="FM46">
        <v>9.2214189214268938E-2</v>
      </c>
      <c r="FN46">
        <v>0</v>
      </c>
      <c r="FO46">
        <v>732.35005882352948</v>
      </c>
      <c r="FP46">
        <v>-4.1808403313437097</v>
      </c>
      <c r="FQ46">
        <v>0.44967870498419732</v>
      </c>
      <c r="FR46">
        <v>0</v>
      </c>
      <c r="FS46">
        <v>0.57181658536585367</v>
      </c>
      <c r="FT46">
        <v>-4.2351951219511262E-2</v>
      </c>
      <c r="FU46">
        <v>3.242003327737538E-2</v>
      </c>
      <c r="FV46">
        <v>1</v>
      </c>
      <c r="FW46">
        <v>1</v>
      </c>
      <c r="FX46">
        <v>3</v>
      </c>
      <c r="FY46" t="s">
        <v>430</v>
      </c>
      <c r="FZ46">
        <v>2.8914499999999999</v>
      </c>
      <c r="GA46">
        <v>2.8722799999999999</v>
      </c>
      <c r="GB46">
        <v>4.9856499999999998E-2</v>
      </c>
      <c r="GC46">
        <v>5.4119399999999998E-2</v>
      </c>
      <c r="GD46">
        <v>0.14382700000000001</v>
      </c>
      <c r="GE46">
        <v>0.14535600000000001</v>
      </c>
      <c r="GF46">
        <v>32882.5</v>
      </c>
      <c r="GG46">
        <v>28458.400000000001</v>
      </c>
      <c r="GH46">
        <v>30926.6</v>
      </c>
      <c r="GI46">
        <v>28036.1</v>
      </c>
      <c r="GJ46">
        <v>34871.9</v>
      </c>
      <c r="GK46">
        <v>33797.599999999999</v>
      </c>
      <c r="GL46">
        <v>40304</v>
      </c>
      <c r="GM46">
        <v>39067.800000000003</v>
      </c>
      <c r="GN46">
        <v>1.95672</v>
      </c>
      <c r="GO46">
        <v>2.0115699999999999</v>
      </c>
      <c r="GP46">
        <v>0</v>
      </c>
      <c r="GQ46">
        <v>9.8824499999999996E-2</v>
      </c>
      <c r="GR46">
        <v>999.9</v>
      </c>
      <c r="GS46">
        <v>32.591000000000001</v>
      </c>
      <c r="GT46">
        <v>67.099999999999994</v>
      </c>
      <c r="GU46">
        <v>36.200000000000003</v>
      </c>
      <c r="GV46">
        <v>40.023400000000002</v>
      </c>
      <c r="GW46">
        <v>30.171800000000001</v>
      </c>
      <c r="GX46">
        <v>33.397399999999998</v>
      </c>
      <c r="GY46">
        <v>1</v>
      </c>
      <c r="GZ46">
        <v>0.55834399999999995</v>
      </c>
      <c r="HA46">
        <v>1.19204</v>
      </c>
      <c r="HB46">
        <v>20.207000000000001</v>
      </c>
      <c r="HC46">
        <v>5.2127999999999997</v>
      </c>
      <c r="HD46">
        <v>11.974</v>
      </c>
      <c r="HE46">
        <v>4.9906499999999996</v>
      </c>
      <c r="HF46">
        <v>3.2925800000000001</v>
      </c>
      <c r="HG46">
        <v>8714.7999999999993</v>
      </c>
      <c r="HH46">
        <v>9999</v>
      </c>
      <c r="HI46">
        <v>9999</v>
      </c>
      <c r="HJ46">
        <v>999.9</v>
      </c>
      <c r="HK46">
        <v>4.97126</v>
      </c>
      <c r="HL46">
        <v>1.87408</v>
      </c>
      <c r="HM46">
        <v>1.87042</v>
      </c>
      <c r="HN46">
        <v>1.8699699999999999</v>
      </c>
      <c r="HO46">
        <v>1.8746799999999999</v>
      </c>
      <c r="HP46">
        <v>1.87134</v>
      </c>
      <c r="HQ46">
        <v>1.86677</v>
      </c>
      <c r="HR46">
        <v>1.87785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-2.282</v>
      </c>
      <c r="IG46">
        <v>0.60619999999999996</v>
      </c>
      <c r="IH46">
        <v>-2.2164748111094208</v>
      </c>
      <c r="II46">
        <v>1.7196870422270779E-5</v>
      </c>
      <c r="IJ46">
        <v>-2.1741833173098589E-6</v>
      </c>
      <c r="IK46">
        <v>9.0595066644434051E-10</v>
      </c>
      <c r="IL46">
        <v>-6.5682061971462508E-2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133.6</v>
      </c>
      <c r="IU46">
        <v>133.69999999999999</v>
      </c>
      <c r="IV46">
        <v>0.611572</v>
      </c>
      <c r="IW46">
        <v>2.5952099999999998</v>
      </c>
      <c r="IX46">
        <v>1.49902</v>
      </c>
      <c r="IY46">
        <v>2.3071299999999999</v>
      </c>
      <c r="IZ46">
        <v>1.69678</v>
      </c>
      <c r="JA46">
        <v>2.2949199999999998</v>
      </c>
      <c r="JB46">
        <v>41.3521</v>
      </c>
      <c r="JC46">
        <v>14.534800000000001</v>
      </c>
      <c r="JD46">
        <v>18</v>
      </c>
      <c r="JE46">
        <v>442.48200000000003</v>
      </c>
      <c r="JF46">
        <v>561.89</v>
      </c>
      <c r="JG46">
        <v>30.004799999999999</v>
      </c>
      <c r="JH46">
        <v>34.670499999999997</v>
      </c>
      <c r="JI46">
        <v>30.000599999999999</v>
      </c>
      <c r="JJ46">
        <v>34.445300000000003</v>
      </c>
      <c r="JK46">
        <v>34.380400000000002</v>
      </c>
      <c r="JL46">
        <v>12.2849</v>
      </c>
      <c r="JM46">
        <v>20.9039</v>
      </c>
      <c r="JN46">
        <v>100</v>
      </c>
      <c r="JO46">
        <v>30</v>
      </c>
      <c r="JP46">
        <v>210.786</v>
      </c>
      <c r="JQ46">
        <v>34.7012</v>
      </c>
      <c r="JR46">
        <v>98.543700000000001</v>
      </c>
      <c r="JS46">
        <v>98.401799999999994</v>
      </c>
    </row>
    <row r="47" spans="1:279" x14ac:dyDescent="0.2">
      <c r="A47">
        <v>32</v>
      </c>
      <c r="B47">
        <v>1658757349</v>
      </c>
      <c r="C47">
        <v>124</v>
      </c>
      <c r="D47" t="s">
        <v>483</v>
      </c>
      <c r="E47" t="s">
        <v>484</v>
      </c>
      <c r="F47">
        <v>4</v>
      </c>
      <c r="G47">
        <v>1658757347</v>
      </c>
      <c r="H47">
        <f t="shared" si="0"/>
        <v>5.7989422734792604E-4</v>
      </c>
      <c r="I47">
        <f t="shared" si="1"/>
        <v>0.57989422734792606</v>
      </c>
      <c r="J47">
        <f t="shared" si="2"/>
        <v>0.66102596559313131</v>
      </c>
      <c r="K47">
        <f t="shared" si="3"/>
        <v>187.44642857142861</v>
      </c>
      <c r="L47">
        <f t="shared" si="4"/>
        <v>147.84624965922617</v>
      </c>
      <c r="M47">
        <f t="shared" si="5"/>
        <v>14.973671690493163</v>
      </c>
      <c r="N47">
        <f t="shared" si="6"/>
        <v>18.984325185477552</v>
      </c>
      <c r="O47">
        <f t="shared" si="7"/>
        <v>3.0844983242329736E-2</v>
      </c>
      <c r="P47">
        <f t="shared" si="8"/>
        <v>2.1492454918284443</v>
      </c>
      <c r="Q47">
        <f t="shared" si="9"/>
        <v>3.0601152507374389E-2</v>
      </c>
      <c r="R47">
        <f t="shared" si="10"/>
        <v>1.914746677188562E-2</v>
      </c>
      <c r="S47">
        <f t="shared" si="11"/>
        <v>194.42344042042546</v>
      </c>
      <c r="T47">
        <f t="shared" si="12"/>
        <v>35.405377938246687</v>
      </c>
      <c r="U47">
        <f t="shared" si="13"/>
        <v>34.197414285714288</v>
      </c>
      <c r="V47">
        <f t="shared" si="14"/>
        <v>5.4021287203864938</v>
      </c>
      <c r="W47">
        <f t="shared" si="15"/>
        <v>66.442964832804392</v>
      </c>
      <c r="X47">
        <f t="shared" si="16"/>
        <v>3.567881195961502</v>
      </c>
      <c r="Y47">
        <f t="shared" si="17"/>
        <v>5.3698404412561054</v>
      </c>
      <c r="Z47">
        <f t="shared" si="18"/>
        <v>1.8342475244249918</v>
      </c>
      <c r="AA47">
        <f t="shared" si="19"/>
        <v>-25.573335426043538</v>
      </c>
      <c r="AB47">
        <f t="shared" si="20"/>
        <v>-12.465969942535057</v>
      </c>
      <c r="AC47">
        <f t="shared" si="21"/>
        <v>-1.3433085340686903</v>
      </c>
      <c r="AD47">
        <f t="shared" si="22"/>
        <v>155.04082651777819</v>
      </c>
      <c r="AE47">
        <f t="shared" si="23"/>
        <v>11.816548302662207</v>
      </c>
      <c r="AF47">
        <f t="shared" si="24"/>
        <v>0.48102017714438922</v>
      </c>
      <c r="AG47">
        <f t="shared" si="25"/>
        <v>0.66102596559313131</v>
      </c>
      <c r="AH47">
        <v>207.647528513807</v>
      </c>
      <c r="AI47">
        <v>196.88309090909081</v>
      </c>
      <c r="AJ47">
        <v>1.7273974554664711</v>
      </c>
      <c r="AK47">
        <v>64.835402596725899</v>
      </c>
      <c r="AL47">
        <f t="shared" si="26"/>
        <v>0.57989422734792606</v>
      </c>
      <c r="AM47">
        <v>34.586753056423852</v>
      </c>
      <c r="AN47">
        <v>35.242794411764713</v>
      </c>
      <c r="AO47">
        <v>1.11941380601415E-2</v>
      </c>
      <c r="AP47">
        <v>90.830883711978984</v>
      </c>
      <c r="AQ47">
        <v>9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31000.646920414605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1009.4913908914122</v>
      </c>
      <c r="BI47">
        <f t="shared" si="33"/>
        <v>0.66102596559313131</v>
      </c>
      <c r="BJ47" t="e">
        <f t="shared" si="34"/>
        <v>#DIV/0!</v>
      </c>
      <c r="BK47">
        <f t="shared" si="35"/>
        <v>6.5481089938709131E-4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1199.982857142857</v>
      </c>
      <c r="CQ47">
        <f t="shared" si="47"/>
        <v>1009.4913908914122</v>
      </c>
      <c r="CR47">
        <f t="shared" si="48"/>
        <v>0.84125484366918168</v>
      </c>
      <c r="CS47">
        <f t="shared" si="49"/>
        <v>0.1620218482815205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1658757347</v>
      </c>
      <c r="CZ47">
        <v>187.44642857142861</v>
      </c>
      <c r="DA47">
        <v>203.31228571428571</v>
      </c>
      <c r="DB47">
        <v>35.228357142857149</v>
      </c>
      <c r="DC47">
        <v>34.609971428571427</v>
      </c>
      <c r="DD47">
        <v>189.73157142857141</v>
      </c>
      <c r="DE47">
        <v>34.621557142857149</v>
      </c>
      <c r="DF47">
        <v>450.27685714285718</v>
      </c>
      <c r="DG47">
        <v>101.1785714285714</v>
      </c>
      <c r="DH47">
        <v>0.10009965714285721</v>
      </c>
      <c r="DI47">
        <v>34.089828571428583</v>
      </c>
      <c r="DJ47">
        <v>999.89999999999986</v>
      </c>
      <c r="DK47">
        <v>34.197414285714288</v>
      </c>
      <c r="DL47">
        <v>0</v>
      </c>
      <c r="DM47">
        <v>0</v>
      </c>
      <c r="DN47">
        <v>6005.3571428571431</v>
      </c>
      <c r="DO47">
        <v>0</v>
      </c>
      <c r="DP47">
        <v>1813.3957142857139</v>
      </c>
      <c r="DQ47">
        <v>-15.8659</v>
      </c>
      <c r="DR47">
        <v>194.29085714285711</v>
      </c>
      <c r="DS47">
        <v>210.6011428571428</v>
      </c>
      <c r="DT47">
        <v>0.61841457142857148</v>
      </c>
      <c r="DU47">
        <v>203.31228571428571</v>
      </c>
      <c r="DV47">
        <v>34.609971428571427</v>
      </c>
      <c r="DW47">
        <v>3.564352857142858</v>
      </c>
      <c r="DX47">
        <v>3.5017828571428571</v>
      </c>
      <c r="DY47">
        <v>26.92942857142857</v>
      </c>
      <c r="DZ47">
        <v>26.628385714285709</v>
      </c>
      <c r="EA47">
        <v>1199.982857142857</v>
      </c>
      <c r="EB47">
        <v>0.95799514285714304</v>
      </c>
      <c r="EC47">
        <v>4.200475714285714E-2</v>
      </c>
      <c r="ED47">
        <v>0</v>
      </c>
      <c r="EE47">
        <v>731.33314285714289</v>
      </c>
      <c r="EF47">
        <v>5.0001600000000002</v>
      </c>
      <c r="EG47">
        <v>11826.71428571429</v>
      </c>
      <c r="EH47">
        <v>9515.0028571428575</v>
      </c>
      <c r="EI47">
        <v>47.544285714285721</v>
      </c>
      <c r="EJ47">
        <v>49.75</v>
      </c>
      <c r="EK47">
        <v>48.687285714285721</v>
      </c>
      <c r="EL47">
        <v>48.267714285714291</v>
      </c>
      <c r="EM47">
        <v>49.196000000000012</v>
      </c>
      <c r="EN47">
        <v>1144.785714285714</v>
      </c>
      <c r="EO47">
        <v>50.192857142857143</v>
      </c>
      <c r="EP47">
        <v>0</v>
      </c>
      <c r="EQ47">
        <v>1199869.5</v>
      </c>
      <c r="ER47">
        <v>0</v>
      </c>
      <c r="ES47">
        <v>731.77088461538449</v>
      </c>
      <c r="ET47">
        <v>-4.2785299192848223</v>
      </c>
      <c r="EU47">
        <v>53.900854744023782</v>
      </c>
      <c r="EV47">
        <v>11821.47692307692</v>
      </c>
      <c r="EW47">
        <v>15</v>
      </c>
      <c r="EX47">
        <v>1658749328.5</v>
      </c>
      <c r="EY47" t="s">
        <v>416</v>
      </c>
      <c r="EZ47">
        <v>1658749328.5</v>
      </c>
      <c r="FA47">
        <v>1658749323.0999999</v>
      </c>
      <c r="FB47">
        <v>14</v>
      </c>
      <c r="FC47">
        <v>-8.6999999999999994E-2</v>
      </c>
      <c r="FD47">
        <v>0.26200000000000001</v>
      </c>
      <c r="FE47">
        <v>-3.5779999999999998</v>
      </c>
      <c r="FF47">
        <v>0.46500000000000002</v>
      </c>
      <c r="FG47">
        <v>1067</v>
      </c>
      <c r="FH47">
        <v>31</v>
      </c>
      <c r="FI47">
        <v>0.6</v>
      </c>
      <c r="FJ47">
        <v>0.17</v>
      </c>
      <c r="FK47">
        <v>-15.69576341463415</v>
      </c>
      <c r="FL47">
        <v>-1.100090592334521</v>
      </c>
      <c r="FM47">
        <v>0.1151696156493895</v>
      </c>
      <c r="FN47">
        <v>0</v>
      </c>
      <c r="FO47">
        <v>732.07441176470581</v>
      </c>
      <c r="FP47">
        <v>-4.3194499643159832</v>
      </c>
      <c r="FQ47">
        <v>0.46283881819300932</v>
      </c>
      <c r="FR47">
        <v>0</v>
      </c>
      <c r="FS47">
        <v>0.5718089999999999</v>
      </c>
      <c r="FT47">
        <v>0.27619013937282211</v>
      </c>
      <c r="FU47">
        <v>3.2311297830823753E-2</v>
      </c>
      <c r="FV47">
        <v>0</v>
      </c>
      <c r="FW47">
        <v>0</v>
      </c>
      <c r="FX47">
        <v>3</v>
      </c>
      <c r="FY47" t="s">
        <v>425</v>
      </c>
      <c r="FZ47">
        <v>2.8917099999999998</v>
      </c>
      <c r="GA47">
        <v>2.87216</v>
      </c>
      <c r="GB47">
        <v>5.1463799999999997E-2</v>
      </c>
      <c r="GC47">
        <v>5.5717500000000003E-2</v>
      </c>
      <c r="GD47">
        <v>0.14393600000000001</v>
      </c>
      <c r="GE47">
        <v>0.14550299999999999</v>
      </c>
      <c r="GF47">
        <v>32826.800000000003</v>
      </c>
      <c r="GG47">
        <v>28411</v>
      </c>
      <c r="GH47">
        <v>30926.5</v>
      </c>
      <c r="GI47">
        <v>28036.799999999999</v>
      </c>
      <c r="GJ47">
        <v>34867.5</v>
      </c>
      <c r="GK47">
        <v>33792.800000000003</v>
      </c>
      <c r="GL47">
        <v>40303.9</v>
      </c>
      <c r="GM47">
        <v>39068.9</v>
      </c>
      <c r="GN47">
        <v>1.95662</v>
      </c>
      <c r="GO47">
        <v>2.01152</v>
      </c>
      <c r="GP47">
        <v>0</v>
      </c>
      <c r="GQ47">
        <v>9.7505700000000001E-2</v>
      </c>
      <c r="GR47">
        <v>999.9</v>
      </c>
      <c r="GS47">
        <v>32.633000000000003</v>
      </c>
      <c r="GT47">
        <v>67.099999999999994</v>
      </c>
      <c r="GU47">
        <v>36.200000000000003</v>
      </c>
      <c r="GV47">
        <v>40.021000000000001</v>
      </c>
      <c r="GW47">
        <v>30.1418</v>
      </c>
      <c r="GX47">
        <v>33.088900000000002</v>
      </c>
      <c r="GY47">
        <v>1</v>
      </c>
      <c r="GZ47">
        <v>0.55884100000000003</v>
      </c>
      <c r="HA47">
        <v>1.21445</v>
      </c>
      <c r="HB47">
        <v>20.206900000000001</v>
      </c>
      <c r="HC47">
        <v>5.2135499999999997</v>
      </c>
      <c r="HD47">
        <v>11.974</v>
      </c>
      <c r="HE47">
        <v>4.9907500000000002</v>
      </c>
      <c r="HF47">
        <v>3.2925800000000001</v>
      </c>
      <c r="HG47">
        <v>8714.7999999999993</v>
      </c>
      <c r="HH47">
        <v>9999</v>
      </c>
      <c r="HI47">
        <v>9999</v>
      </c>
      <c r="HJ47">
        <v>999.9</v>
      </c>
      <c r="HK47">
        <v>4.9712800000000001</v>
      </c>
      <c r="HL47">
        <v>1.87408</v>
      </c>
      <c r="HM47">
        <v>1.87042</v>
      </c>
      <c r="HN47">
        <v>1.8699699999999999</v>
      </c>
      <c r="HO47">
        <v>1.8746799999999999</v>
      </c>
      <c r="HP47">
        <v>1.87134</v>
      </c>
      <c r="HQ47">
        <v>1.8668</v>
      </c>
      <c r="HR47">
        <v>1.8778600000000001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-2.2879999999999998</v>
      </c>
      <c r="IG47">
        <v>0.60740000000000005</v>
      </c>
      <c r="IH47">
        <v>-2.2164748111094208</v>
      </c>
      <c r="II47">
        <v>1.7196870422270779E-5</v>
      </c>
      <c r="IJ47">
        <v>-2.1741833173098589E-6</v>
      </c>
      <c r="IK47">
        <v>9.0595066644434051E-10</v>
      </c>
      <c r="IL47">
        <v>-6.5682061971462508E-2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133.69999999999999</v>
      </c>
      <c r="IU47">
        <v>133.80000000000001</v>
      </c>
      <c r="IV47">
        <v>0.62622100000000003</v>
      </c>
      <c r="IW47">
        <v>2.5793499999999998</v>
      </c>
      <c r="IX47">
        <v>1.49902</v>
      </c>
      <c r="IY47">
        <v>2.3083499999999999</v>
      </c>
      <c r="IZ47">
        <v>1.69678</v>
      </c>
      <c r="JA47">
        <v>2.3767100000000001</v>
      </c>
      <c r="JB47">
        <v>41.378100000000003</v>
      </c>
      <c r="JC47">
        <v>14.5436</v>
      </c>
      <c r="JD47">
        <v>18</v>
      </c>
      <c r="JE47">
        <v>442.452</v>
      </c>
      <c r="JF47">
        <v>561.9</v>
      </c>
      <c r="JG47">
        <v>30.005600000000001</v>
      </c>
      <c r="JH47">
        <v>34.6755</v>
      </c>
      <c r="JI47">
        <v>30.000599999999999</v>
      </c>
      <c r="JJ47">
        <v>34.449300000000001</v>
      </c>
      <c r="JK47">
        <v>34.385800000000003</v>
      </c>
      <c r="JL47">
        <v>12.5824</v>
      </c>
      <c r="JM47">
        <v>20.9039</v>
      </c>
      <c r="JN47">
        <v>100</v>
      </c>
      <c r="JO47">
        <v>30</v>
      </c>
      <c r="JP47">
        <v>217.464</v>
      </c>
      <c r="JQ47">
        <v>34.709800000000001</v>
      </c>
      <c r="JR47">
        <v>98.543400000000005</v>
      </c>
      <c r="JS47">
        <v>98.404399999999995</v>
      </c>
    </row>
    <row r="48" spans="1:279" x14ac:dyDescent="0.2">
      <c r="A48">
        <v>33</v>
      </c>
      <c r="B48">
        <v>1658757353</v>
      </c>
      <c r="C48">
        <v>128</v>
      </c>
      <c r="D48" t="s">
        <v>485</v>
      </c>
      <c r="E48" t="s">
        <v>486</v>
      </c>
      <c r="F48">
        <v>4</v>
      </c>
      <c r="G48">
        <v>1658757350.6875</v>
      </c>
      <c r="H48">
        <f t="shared" si="0"/>
        <v>5.7892982569540772E-4</v>
      </c>
      <c r="I48">
        <f t="shared" si="1"/>
        <v>0.57892982569540774</v>
      </c>
      <c r="J48">
        <f t="shared" si="2"/>
        <v>0.69834245183514598</v>
      </c>
      <c r="K48">
        <f t="shared" si="3"/>
        <v>193.56225000000001</v>
      </c>
      <c r="L48">
        <f t="shared" si="4"/>
        <v>151.69227912455509</v>
      </c>
      <c r="M48">
        <f t="shared" si="5"/>
        <v>15.363443018756481</v>
      </c>
      <c r="N48">
        <f t="shared" si="6"/>
        <v>19.60404719092864</v>
      </c>
      <c r="O48">
        <f t="shared" si="7"/>
        <v>3.0712647400746678E-2</v>
      </c>
      <c r="P48">
        <f t="shared" si="8"/>
        <v>2.146869601157364</v>
      </c>
      <c r="Q48">
        <f t="shared" si="9"/>
        <v>3.0470630303293115E-2</v>
      </c>
      <c r="R48">
        <f t="shared" si="10"/>
        <v>1.9065729144956748E-2</v>
      </c>
      <c r="S48">
        <f t="shared" si="11"/>
        <v>194.41286032006877</v>
      </c>
      <c r="T48">
        <f t="shared" si="12"/>
        <v>35.432543132798536</v>
      </c>
      <c r="U48">
        <f t="shared" si="13"/>
        <v>34.225537500000002</v>
      </c>
      <c r="V48">
        <f t="shared" si="14"/>
        <v>5.4105967489685032</v>
      </c>
      <c r="W48">
        <f t="shared" si="15"/>
        <v>66.41800606260577</v>
      </c>
      <c r="X48">
        <f t="shared" si="16"/>
        <v>3.5716404607994545</v>
      </c>
      <c r="Y48">
        <f t="shared" si="17"/>
        <v>5.3775183456016693</v>
      </c>
      <c r="Z48">
        <f t="shared" si="18"/>
        <v>1.8389562881690487</v>
      </c>
      <c r="AA48">
        <f t="shared" si="19"/>
        <v>-25.53080531316748</v>
      </c>
      <c r="AB48">
        <f t="shared" si="20"/>
        <v>-12.74030438568108</v>
      </c>
      <c r="AC48">
        <f t="shared" si="21"/>
        <v>-1.3747504584618098</v>
      </c>
      <c r="AD48">
        <f t="shared" si="22"/>
        <v>154.76700016275839</v>
      </c>
      <c r="AE48">
        <f t="shared" si="23"/>
        <v>11.856435137206946</v>
      </c>
      <c r="AF48">
        <f t="shared" si="24"/>
        <v>0.46055679267551985</v>
      </c>
      <c r="AG48">
        <f t="shared" si="25"/>
        <v>0.69834245183514598</v>
      </c>
      <c r="AH48">
        <v>214.56082458654339</v>
      </c>
      <c r="AI48">
        <v>203.77055151515151</v>
      </c>
      <c r="AJ48">
        <v>1.7227783273510009</v>
      </c>
      <c r="AK48">
        <v>64.835402596725899</v>
      </c>
      <c r="AL48">
        <f t="shared" si="26"/>
        <v>0.57892982569540774</v>
      </c>
      <c r="AM48">
        <v>34.61217723964041</v>
      </c>
      <c r="AN48">
        <v>35.284462647058788</v>
      </c>
      <c r="AO48">
        <v>9.012315512786969E-3</v>
      </c>
      <c r="AP48">
        <v>90.830883711978984</v>
      </c>
      <c r="AQ48">
        <v>9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30938.306166424081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1009.435467005217</v>
      </c>
      <c r="BI48">
        <f t="shared" si="33"/>
        <v>0.69834245183514598</v>
      </c>
      <c r="BJ48" t="e">
        <f t="shared" si="34"/>
        <v>#DIV/0!</v>
      </c>
      <c r="BK48">
        <f t="shared" si="35"/>
        <v>6.918148555914935E-4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1199.91625</v>
      </c>
      <c r="CQ48">
        <f t="shared" si="47"/>
        <v>1009.435467005217</v>
      </c>
      <c r="CR48">
        <f t="shared" si="48"/>
        <v>0.84125493508835891</v>
      </c>
      <c r="CS48">
        <f t="shared" si="49"/>
        <v>0.16202202472053259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1658757350.6875</v>
      </c>
      <c r="CZ48">
        <v>193.56225000000001</v>
      </c>
      <c r="DA48">
        <v>209.48175000000001</v>
      </c>
      <c r="DB48">
        <v>35.264899999999997</v>
      </c>
      <c r="DC48">
        <v>34.672775000000001</v>
      </c>
      <c r="DD48">
        <v>195.852</v>
      </c>
      <c r="DE48">
        <v>34.656975000000003</v>
      </c>
      <c r="DF48">
        <v>450.22449999999998</v>
      </c>
      <c r="DG48">
        <v>101.180375</v>
      </c>
      <c r="DH48">
        <v>9.9947950000000008E-2</v>
      </c>
      <c r="DI48">
        <v>34.1154625</v>
      </c>
      <c r="DJ48">
        <v>999.9</v>
      </c>
      <c r="DK48">
        <v>34.225537500000002</v>
      </c>
      <c r="DL48">
        <v>0</v>
      </c>
      <c r="DM48">
        <v>0</v>
      </c>
      <c r="DN48">
        <v>5994.6900000000014</v>
      </c>
      <c r="DO48">
        <v>0</v>
      </c>
      <c r="DP48">
        <v>1817.96</v>
      </c>
      <c r="DQ48">
        <v>-15.919375</v>
      </c>
      <c r="DR48">
        <v>200.63787500000001</v>
      </c>
      <c r="DS48">
        <v>217.006</v>
      </c>
      <c r="DT48">
        <v>0.59214</v>
      </c>
      <c r="DU48">
        <v>209.48175000000001</v>
      </c>
      <c r="DV48">
        <v>34.672775000000001</v>
      </c>
      <c r="DW48">
        <v>3.5681124999999998</v>
      </c>
      <c r="DX48">
        <v>3.5082</v>
      </c>
      <c r="DY48">
        <v>26.947387500000001</v>
      </c>
      <c r="DZ48">
        <v>26.659475</v>
      </c>
      <c r="EA48">
        <v>1199.91625</v>
      </c>
      <c r="EB48">
        <v>0.95799299999999998</v>
      </c>
      <c r="EC48">
        <v>4.2007049999999997E-2</v>
      </c>
      <c r="ED48">
        <v>0</v>
      </c>
      <c r="EE48">
        <v>730.93049999999994</v>
      </c>
      <c r="EF48">
        <v>5.0001600000000002</v>
      </c>
      <c r="EG48">
        <v>11825.487499999999</v>
      </c>
      <c r="EH48">
        <v>9514.4850000000006</v>
      </c>
      <c r="EI48">
        <v>47.523249999999997</v>
      </c>
      <c r="EJ48">
        <v>49.75</v>
      </c>
      <c r="EK48">
        <v>48.686999999999998</v>
      </c>
      <c r="EL48">
        <v>48.288749999999993</v>
      </c>
      <c r="EM48">
        <v>49.226374999999997</v>
      </c>
      <c r="EN48">
        <v>1144.71875</v>
      </c>
      <c r="EO48">
        <v>50.193750000000001</v>
      </c>
      <c r="EP48">
        <v>0</v>
      </c>
      <c r="EQ48">
        <v>1199873.7000000479</v>
      </c>
      <c r="ER48">
        <v>0</v>
      </c>
      <c r="ES48">
        <v>731.42475999999999</v>
      </c>
      <c r="ET48">
        <v>-5.5800769189334618</v>
      </c>
      <c r="EU48">
        <v>29.415384584712459</v>
      </c>
      <c r="EV48">
        <v>11824.42</v>
      </c>
      <c r="EW48">
        <v>15</v>
      </c>
      <c r="EX48">
        <v>1658749328.5</v>
      </c>
      <c r="EY48" t="s">
        <v>416</v>
      </c>
      <c r="EZ48">
        <v>1658749328.5</v>
      </c>
      <c r="FA48">
        <v>1658749323.0999999</v>
      </c>
      <c r="FB48">
        <v>14</v>
      </c>
      <c r="FC48">
        <v>-8.6999999999999994E-2</v>
      </c>
      <c r="FD48">
        <v>0.26200000000000001</v>
      </c>
      <c r="FE48">
        <v>-3.5779999999999998</v>
      </c>
      <c r="FF48">
        <v>0.46500000000000002</v>
      </c>
      <c r="FG48">
        <v>1067</v>
      </c>
      <c r="FH48">
        <v>31</v>
      </c>
      <c r="FI48">
        <v>0.6</v>
      </c>
      <c r="FJ48">
        <v>0.17</v>
      </c>
      <c r="FK48">
        <v>-15.765417073170729</v>
      </c>
      <c r="FL48">
        <v>-1.069584668989553</v>
      </c>
      <c r="FM48">
        <v>0.1125603770826779</v>
      </c>
      <c r="FN48">
        <v>0</v>
      </c>
      <c r="FO48">
        <v>731.7083235294117</v>
      </c>
      <c r="FP48">
        <v>-4.4940718135560802</v>
      </c>
      <c r="FQ48">
        <v>0.48291289682193622</v>
      </c>
      <c r="FR48">
        <v>0</v>
      </c>
      <c r="FS48">
        <v>0.58117334146341459</v>
      </c>
      <c r="FT48">
        <v>0.25776675261324072</v>
      </c>
      <c r="FU48">
        <v>2.983403930740184E-2</v>
      </c>
      <c r="FV48">
        <v>0</v>
      </c>
      <c r="FW48">
        <v>0</v>
      </c>
      <c r="FX48">
        <v>3</v>
      </c>
      <c r="FY48" t="s">
        <v>425</v>
      </c>
      <c r="FZ48">
        <v>2.8916200000000001</v>
      </c>
      <c r="GA48">
        <v>2.8721000000000001</v>
      </c>
      <c r="GB48">
        <v>5.3055499999999998E-2</v>
      </c>
      <c r="GC48">
        <v>5.7313099999999999E-2</v>
      </c>
      <c r="GD48">
        <v>0.14405499999999999</v>
      </c>
      <c r="GE48">
        <v>0.14565400000000001</v>
      </c>
      <c r="GF48">
        <v>32771.300000000003</v>
      </c>
      <c r="GG48">
        <v>28362.3</v>
      </c>
      <c r="GH48">
        <v>30926.2</v>
      </c>
      <c r="GI48">
        <v>28036.1</v>
      </c>
      <c r="GJ48">
        <v>34862.300000000003</v>
      </c>
      <c r="GK48">
        <v>33786</v>
      </c>
      <c r="GL48">
        <v>40303.4</v>
      </c>
      <c r="GM48">
        <v>39067.9</v>
      </c>
      <c r="GN48">
        <v>1.9565999999999999</v>
      </c>
      <c r="GO48">
        <v>2.01152</v>
      </c>
      <c r="GP48">
        <v>0</v>
      </c>
      <c r="GQ48">
        <v>9.6850099999999995E-2</v>
      </c>
      <c r="GR48">
        <v>999.9</v>
      </c>
      <c r="GS48">
        <v>32.678100000000001</v>
      </c>
      <c r="GT48">
        <v>67.099999999999994</v>
      </c>
      <c r="GU48">
        <v>36.200000000000003</v>
      </c>
      <c r="GV48">
        <v>40.0227</v>
      </c>
      <c r="GW48">
        <v>30.5318</v>
      </c>
      <c r="GX48">
        <v>32.748399999999997</v>
      </c>
      <c r="GY48">
        <v>1</v>
      </c>
      <c r="GZ48">
        <v>0.55941300000000005</v>
      </c>
      <c r="HA48">
        <v>1.2354400000000001</v>
      </c>
      <c r="HB48">
        <v>20.206700000000001</v>
      </c>
      <c r="HC48">
        <v>5.2134</v>
      </c>
      <c r="HD48">
        <v>11.974</v>
      </c>
      <c r="HE48">
        <v>4.9908000000000001</v>
      </c>
      <c r="HF48">
        <v>3.2926500000000001</v>
      </c>
      <c r="HG48">
        <v>8714.7999999999993</v>
      </c>
      <c r="HH48">
        <v>9999</v>
      </c>
      <c r="HI48">
        <v>9999</v>
      </c>
      <c r="HJ48">
        <v>999.9</v>
      </c>
      <c r="HK48">
        <v>4.9712800000000001</v>
      </c>
      <c r="HL48">
        <v>1.87408</v>
      </c>
      <c r="HM48">
        <v>1.87042</v>
      </c>
      <c r="HN48">
        <v>1.8699699999999999</v>
      </c>
      <c r="HO48">
        <v>1.8746799999999999</v>
      </c>
      <c r="HP48">
        <v>1.87134</v>
      </c>
      <c r="HQ48">
        <v>1.8667800000000001</v>
      </c>
      <c r="HR48">
        <v>1.87785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-2.2930000000000001</v>
      </c>
      <c r="IG48">
        <v>0.60880000000000001</v>
      </c>
      <c r="IH48">
        <v>-2.2164748111094208</v>
      </c>
      <c r="II48">
        <v>1.7196870422270779E-5</v>
      </c>
      <c r="IJ48">
        <v>-2.1741833173098589E-6</v>
      </c>
      <c r="IK48">
        <v>9.0595066644434051E-10</v>
      </c>
      <c r="IL48">
        <v>-6.5682061971462508E-2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133.69999999999999</v>
      </c>
      <c r="IU48">
        <v>133.80000000000001</v>
      </c>
      <c r="IV48">
        <v>0.64086900000000002</v>
      </c>
      <c r="IW48">
        <v>2.5915499999999998</v>
      </c>
      <c r="IX48">
        <v>1.49902</v>
      </c>
      <c r="IY48">
        <v>2.3083499999999999</v>
      </c>
      <c r="IZ48">
        <v>1.69678</v>
      </c>
      <c r="JA48">
        <v>2.2326700000000002</v>
      </c>
      <c r="JB48">
        <v>41.4041</v>
      </c>
      <c r="JC48">
        <v>14.534800000000001</v>
      </c>
      <c r="JD48">
        <v>18</v>
      </c>
      <c r="JE48">
        <v>442.47500000000002</v>
      </c>
      <c r="JF48">
        <v>561.952</v>
      </c>
      <c r="JG48">
        <v>30.005700000000001</v>
      </c>
      <c r="JH48">
        <v>34.681100000000001</v>
      </c>
      <c r="JI48">
        <v>30.000699999999998</v>
      </c>
      <c r="JJ48">
        <v>34.454799999999999</v>
      </c>
      <c r="JK48">
        <v>34.391199999999998</v>
      </c>
      <c r="JL48">
        <v>12.879200000000001</v>
      </c>
      <c r="JM48">
        <v>20.9039</v>
      </c>
      <c r="JN48">
        <v>100</v>
      </c>
      <c r="JO48">
        <v>30</v>
      </c>
      <c r="JP48">
        <v>224.14400000000001</v>
      </c>
      <c r="JQ48">
        <v>34.698700000000002</v>
      </c>
      <c r="JR48">
        <v>98.542400000000001</v>
      </c>
      <c r="JS48">
        <v>98.402000000000001</v>
      </c>
    </row>
    <row r="49" spans="1:279" x14ac:dyDescent="0.2">
      <c r="A49">
        <v>34</v>
      </c>
      <c r="B49">
        <v>1658757357</v>
      </c>
      <c r="C49">
        <v>132</v>
      </c>
      <c r="D49" t="s">
        <v>487</v>
      </c>
      <c r="E49" t="s">
        <v>488</v>
      </c>
      <c r="F49">
        <v>4</v>
      </c>
      <c r="G49">
        <v>1658757355</v>
      </c>
      <c r="H49">
        <f t="shared" si="0"/>
        <v>5.7772578027478279E-4</v>
      </c>
      <c r="I49">
        <f t="shared" si="1"/>
        <v>0.57772578027478283</v>
      </c>
      <c r="J49">
        <f t="shared" si="2"/>
        <v>0.76720195459804497</v>
      </c>
      <c r="K49">
        <f t="shared" si="3"/>
        <v>200.7294285714286</v>
      </c>
      <c r="L49">
        <f t="shared" si="4"/>
        <v>154.89039015555414</v>
      </c>
      <c r="M49">
        <f t="shared" si="5"/>
        <v>15.68716048855762</v>
      </c>
      <c r="N49">
        <f t="shared" si="6"/>
        <v>20.329697391904659</v>
      </c>
      <c r="O49">
        <f t="shared" si="7"/>
        <v>3.0570470414152354E-2</v>
      </c>
      <c r="P49">
        <f t="shared" si="8"/>
        <v>2.1436465716958826</v>
      </c>
      <c r="Q49">
        <f t="shared" si="9"/>
        <v>3.0330321937769172E-2</v>
      </c>
      <c r="R49">
        <f t="shared" si="10"/>
        <v>1.8977870245297148E-2</v>
      </c>
      <c r="S49">
        <f t="shared" si="11"/>
        <v>194.43166856371937</v>
      </c>
      <c r="T49">
        <f t="shared" si="12"/>
        <v>35.457344019845586</v>
      </c>
      <c r="U49">
        <f t="shared" si="13"/>
        <v>34.257399999999997</v>
      </c>
      <c r="V49">
        <f t="shared" si="14"/>
        <v>5.4202046369995562</v>
      </c>
      <c r="W49">
        <f t="shared" si="15"/>
        <v>66.429689941695116</v>
      </c>
      <c r="X49">
        <f t="shared" si="16"/>
        <v>3.5767469202979907</v>
      </c>
      <c r="Y49">
        <f t="shared" si="17"/>
        <v>5.3842595433416554</v>
      </c>
      <c r="Z49">
        <f t="shared" si="18"/>
        <v>1.8434577167015656</v>
      </c>
      <c r="AA49">
        <f t="shared" si="19"/>
        <v>-25.47770691011792</v>
      </c>
      <c r="AB49">
        <f t="shared" si="20"/>
        <v>-13.805455813777414</v>
      </c>
      <c r="AC49">
        <f t="shared" si="21"/>
        <v>-1.4923220259005729</v>
      </c>
      <c r="AD49">
        <f t="shared" si="22"/>
        <v>153.65618381392346</v>
      </c>
      <c r="AE49">
        <f t="shared" si="23"/>
        <v>11.881703217926399</v>
      </c>
      <c r="AF49">
        <f t="shared" si="24"/>
        <v>0.47118437700054172</v>
      </c>
      <c r="AG49">
        <f t="shared" si="25"/>
        <v>0.76720195459804497</v>
      </c>
      <c r="AH49">
        <v>221.50381913648329</v>
      </c>
      <c r="AI49">
        <v>210.64032121212111</v>
      </c>
      <c r="AJ49">
        <v>1.719087579366086</v>
      </c>
      <c r="AK49">
        <v>64.835402596725899</v>
      </c>
      <c r="AL49">
        <f t="shared" si="26"/>
        <v>0.57772578027478283</v>
      </c>
      <c r="AM49">
        <v>34.683323793976442</v>
      </c>
      <c r="AN49">
        <v>35.33330176470588</v>
      </c>
      <c r="AO49">
        <v>1.1606664573589489E-2</v>
      </c>
      <c r="AP49">
        <v>90.830883711978984</v>
      </c>
      <c r="AQ49">
        <v>9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30855.119956040911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1009.5335194630669</v>
      </c>
      <c r="BI49">
        <f t="shared" si="33"/>
        <v>0.76720195459804497</v>
      </c>
      <c r="BJ49" t="e">
        <f t="shared" si="34"/>
        <v>#DIV/0!</v>
      </c>
      <c r="BK49">
        <f t="shared" si="35"/>
        <v>7.5995689078861984E-4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1200.032857142857</v>
      </c>
      <c r="CQ49">
        <f t="shared" si="47"/>
        <v>1009.5335194630669</v>
      </c>
      <c r="CR49">
        <f t="shared" si="48"/>
        <v>0.84125489852557245</v>
      </c>
      <c r="CS49">
        <f t="shared" si="49"/>
        <v>0.1620219541543548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1658757355</v>
      </c>
      <c r="CZ49">
        <v>200.7294285714286</v>
      </c>
      <c r="DA49">
        <v>216.68985714285719</v>
      </c>
      <c r="DB49">
        <v>35.315742857142858</v>
      </c>
      <c r="DC49">
        <v>34.709985714285708</v>
      </c>
      <c r="DD49">
        <v>203.02442857142859</v>
      </c>
      <c r="DE49">
        <v>34.706200000000003</v>
      </c>
      <c r="DF49">
        <v>450.22414285714291</v>
      </c>
      <c r="DG49">
        <v>101.17914285714281</v>
      </c>
      <c r="DH49">
        <v>9.9964728571428574E-2</v>
      </c>
      <c r="DI49">
        <v>34.13794285714286</v>
      </c>
      <c r="DJ49">
        <v>999.89999999999986</v>
      </c>
      <c r="DK49">
        <v>34.257399999999997</v>
      </c>
      <c r="DL49">
        <v>0</v>
      </c>
      <c r="DM49">
        <v>0</v>
      </c>
      <c r="DN49">
        <v>5980.4471428571433</v>
      </c>
      <c r="DO49">
        <v>0</v>
      </c>
      <c r="DP49">
        <v>1826.777142857143</v>
      </c>
      <c r="DQ49">
        <v>-15.960457142857139</v>
      </c>
      <c r="DR49">
        <v>208.07785714285711</v>
      </c>
      <c r="DS49">
        <v>224.4817142857143</v>
      </c>
      <c r="DT49">
        <v>0.60577814285714282</v>
      </c>
      <c r="DU49">
        <v>216.68985714285719</v>
      </c>
      <c r="DV49">
        <v>34.709985714285708</v>
      </c>
      <c r="DW49">
        <v>3.5732114285714291</v>
      </c>
      <c r="DX49">
        <v>3.511919999999999</v>
      </c>
      <c r="DY49">
        <v>26.97167142857143</v>
      </c>
      <c r="DZ49">
        <v>26.677485714285719</v>
      </c>
      <c r="EA49">
        <v>1200.032857142857</v>
      </c>
      <c r="EB49">
        <v>0.95799514285714304</v>
      </c>
      <c r="EC49">
        <v>4.200475714285714E-2</v>
      </c>
      <c r="ED49">
        <v>0</v>
      </c>
      <c r="EE49">
        <v>730.81071428571431</v>
      </c>
      <c r="EF49">
        <v>5.0001600000000002</v>
      </c>
      <c r="EG49">
        <v>11830.571428571429</v>
      </c>
      <c r="EH49">
        <v>9515.4357142857152</v>
      </c>
      <c r="EI49">
        <v>47.517714285714291</v>
      </c>
      <c r="EJ49">
        <v>49.758857142857153</v>
      </c>
      <c r="EK49">
        <v>48.686999999999998</v>
      </c>
      <c r="EL49">
        <v>48.294285714285706</v>
      </c>
      <c r="EM49">
        <v>49.204999999999998</v>
      </c>
      <c r="EN49">
        <v>1144.831428571428</v>
      </c>
      <c r="EO49">
        <v>50.19714285714285</v>
      </c>
      <c r="EP49">
        <v>0</v>
      </c>
      <c r="EQ49">
        <v>1199877.9000000949</v>
      </c>
      <c r="ER49">
        <v>0</v>
      </c>
      <c r="ES49">
        <v>731.11892307692301</v>
      </c>
      <c r="ET49">
        <v>-5.0148376170617128</v>
      </c>
      <c r="EU49">
        <v>29.247863265754209</v>
      </c>
      <c r="EV49">
        <v>11826.619230769231</v>
      </c>
      <c r="EW49">
        <v>15</v>
      </c>
      <c r="EX49">
        <v>1658749328.5</v>
      </c>
      <c r="EY49" t="s">
        <v>416</v>
      </c>
      <c r="EZ49">
        <v>1658749328.5</v>
      </c>
      <c r="FA49">
        <v>1658749323.0999999</v>
      </c>
      <c r="FB49">
        <v>14</v>
      </c>
      <c r="FC49">
        <v>-8.6999999999999994E-2</v>
      </c>
      <c r="FD49">
        <v>0.26200000000000001</v>
      </c>
      <c r="FE49">
        <v>-3.5779999999999998</v>
      </c>
      <c r="FF49">
        <v>0.46500000000000002</v>
      </c>
      <c r="FG49">
        <v>1067</v>
      </c>
      <c r="FH49">
        <v>31</v>
      </c>
      <c r="FI49">
        <v>0.6</v>
      </c>
      <c r="FJ49">
        <v>0.17</v>
      </c>
      <c r="FK49">
        <v>-15.82924146341464</v>
      </c>
      <c r="FL49">
        <v>-0.95669686411150245</v>
      </c>
      <c r="FM49">
        <v>0.10299851994108231</v>
      </c>
      <c r="FN49">
        <v>0</v>
      </c>
      <c r="FO49">
        <v>731.43144117647057</v>
      </c>
      <c r="FP49">
        <v>-4.3814362091653338</v>
      </c>
      <c r="FQ49">
        <v>0.47876183389929472</v>
      </c>
      <c r="FR49">
        <v>0</v>
      </c>
      <c r="FS49">
        <v>0.59383451219512196</v>
      </c>
      <c r="FT49">
        <v>0.1070424878048775</v>
      </c>
      <c r="FU49">
        <v>1.8169231977166661E-2</v>
      </c>
      <c r="FV49">
        <v>0</v>
      </c>
      <c r="FW49">
        <v>0</v>
      </c>
      <c r="FX49">
        <v>3</v>
      </c>
      <c r="FY49" t="s">
        <v>425</v>
      </c>
      <c r="FZ49">
        <v>2.8909099999999999</v>
      </c>
      <c r="GA49">
        <v>2.87201</v>
      </c>
      <c r="GB49">
        <v>5.4627200000000001E-2</v>
      </c>
      <c r="GC49">
        <v>5.8893300000000003E-2</v>
      </c>
      <c r="GD49">
        <v>0.144178</v>
      </c>
      <c r="GE49">
        <v>0.14571000000000001</v>
      </c>
      <c r="GF49">
        <v>32715.5</v>
      </c>
      <c r="GG49">
        <v>28314.400000000001</v>
      </c>
      <c r="GH49">
        <v>30924.9</v>
      </c>
      <c r="GI49">
        <v>28035.9</v>
      </c>
      <c r="GJ49">
        <v>34855.9</v>
      </c>
      <c r="GK49">
        <v>33783.699999999997</v>
      </c>
      <c r="GL49">
        <v>40301.800000000003</v>
      </c>
      <c r="GM49">
        <v>39067.800000000003</v>
      </c>
      <c r="GN49">
        <v>1.9561299999999999</v>
      </c>
      <c r="GO49">
        <v>2.0114999999999998</v>
      </c>
      <c r="GP49">
        <v>0</v>
      </c>
      <c r="GQ49">
        <v>9.5337599999999995E-2</v>
      </c>
      <c r="GR49">
        <v>999.9</v>
      </c>
      <c r="GS49">
        <v>32.7224</v>
      </c>
      <c r="GT49">
        <v>67.099999999999994</v>
      </c>
      <c r="GU49">
        <v>36.200000000000003</v>
      </c>
      <c r="GV49">
        <v>40.019500000000001</v>
      </c>
      <c r="GW49">
        <v>30.561800000000002</v>
      </c>
      <c r="GX49">
        <v>33.734000000000002</v>
      </c>
      <c r="GY49">
        <v>1</v>
      </c>
      <c r="GZ49">
        <v>0.55998700000000001</v>
      </c>
      <c r="HA49">
        <v>1.25267</v>
      </c>
      <c r="HB49">
        <v>20.206199999999999</v>
      </c>
      <c r="HC49">
        <v>5.2123499999999998</v>
      </c>
      <c r="HD49">
        <v>11.974</v>
      </c>
      <c r="HE49">
        <v>4.9906499999999996</v>
      </c>
      <c r="HF49">
        <v>3.2923499999999999</v>
      </c>
      <c r="HG49">
        <v>8715.1</v>
      </c>
      <c r="HH49">
        <v>9999</v>
      </c>
      <c r="HI49">
        <v>9999</v>
      </c>
      <c r="HJ49">
        <v>999.9</v>
      </c>
      <c r="HK49">
        <v>4.9713000000000003</v>
      </c>
      <c r="HL49">
        <v>1.87408</v>
      </c>
      <c r="HM49">
        <v>1.87042</v>
      </c>
      <c r="HN49">
        <v>1.86998</v>
      </c>
      <c r="HO49">
        <v>1.8746799999999999</v>
      </c>
      <c r="HP49">
        <v>1.87134</v>
      </c>
      <c r="HQ49">
        <v>1.8667800000000001</v>
      </c>
      <c r="HR49">
        <v>1.8778600000000001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-2.2970000000000002</v>
      </c>
      <c r="IG49">
        <v>0.61019999999999996</v>
      </c>
      <c r="IH49">
        <v>-2.2164748111094208</v>
      </c>
      <c r="II49">
        <v>1.7196870422270779E-5</v>
      </c>
      <c r="IJ49">
        <v>-2.1741833173098589E-6</v>
      </c>
      <c r="IK49">
        <v>9.0595066644434051E-10</v>
      </c>
      <c r="IL49">
        <v>-6.5682061971462508E-2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133.80000000000001</v>
      </c>
      <c r="IU49">
        <v>133.9</v>
      </c>
      <c r="IV49">
        <v>0.65551800000000005</v>
      </c>
      <c r="IW49">
        <v>2.5830099999999998</v>
      </c>
      <c r="IX49">
        <v>1.49902</v>
      </c>
      <c r="IY49">
        <v>2.3083499999999999</v>
      </c>
      <c r="IZ49">
        <v>1.69678</v>
      </c>
      <c r="JA49">
        <v>2.36816</v>
      </c>
      <c r="JB49">
        <v>41.430100000000003</v>
      </c>
      <c r="JC49">
        <v>14.534800000000001</v>
      </c>
      <c r="JD49">
        <v>18</v>
      </c>
      <c r="JE49">
        <v>442.23899999999998</v>
      </c>
      <c r="JF49">
        <v>561.97699999999998</v>
      </c>
      <c r="JG49">
        <v>30.005099999999999</v>
      </c>
      <c r="JH49">
        <v>34.687399999999997</v>
      </c>
      <c r="JI49">
        <v>30.000699999999998</v>
      </c>
      <c r="JJ49">
        <v>34.460099999999997</v>
      </c>
      <c r="JK49">
        <v>34.395899999999997</v>
      </c>
      <c r="JL49">
        <v>13.1745</v>
      </c>
      <c r="JM49">
        <v>20.9039</v>
      </c>
      <c r="JN49">
        <v>100</v>
      </c>
      <c r="JO49">
        <v>30</v>
      </c>
      <c r="JP49">
        <v>230.822</v>
      </c>
      <c r="JQ49">
        <v>34.842199999999998</v>
      </c>
      <c r="JR49">
        <v>98.538300000000007</v>
      </c>
      <c r="JS49">
        <v>98.401399999999995</v>
      </c>
    </row>
    <row r="50" spans="1:279" x14ac:dyDescent="0.2">
      <c r="A50">
        <v>35</v>
      </c>
      <c r="B50">
        <v>1658757361</v>
      </c>
      <c r="C50">
        <v>136</v>
      </c>
      <c r="D50" t="s">
        <v>489</v>
      </c>
      <c r="E50" t="s">
        <v>490</v>
      </c>
      <c r="F50">
        <v>4</v>
      </c>
      <c r="G50">
        <v>1658757358.6875</v>
      </c>
      <c r="H50">
        <f t="shared" si="0"/>
        <v>5.8622083885240554E-4</v>
      </c>
      <c r="I50">
        <f t="shared" si="1"/>
        <v>0.5862208388524055</v>
      </c>
      <c r="J50">
        <f t="shared" si="2"/>
        <v>0.82516582613457012</v>
      </c>
      <c r="K50">
        <f t="shared" si="3"/>
        <v>206.82650000000001</v>
      </c>
      <c r="L50">
        <f t="shared" si="4"/>
        <v>158.40193957457083</v>
      </c>
      <c r="M50">
        <f t="shared" si="5"/>
        <v>16.042859281600823</v>
      </c>
      <c r="N50">
        <f t="shared" si="6"/>
        <v>20.947271505119147</v>
      </c>
      <c r="O50">
        <f t="shared" si="7"/>
        <v>3.1012610857147134E-2</v>
      </c>
      <c r="P50">
        <f t="shared" si="8"/>
        <v>2.1512154372568979</v>
      </c>
      <c r="Q50">
        <f t="shared" si="9"/>
        <v>3.0766357915624789E-2</v>
      </c>
      <c r="R50">
        <f t="shared" si="10"/>
        <v>1.9250935456197021E-2</v>
      </c>
      <c r="S50">
        <f t="shared" si="11"/>
        <v>194.43510336245367</v>
      </c>
      <c r="T50">
        <f t="shared" si="12"/>
        <v>35.459409174166808</v>
      </c>
      <c r="U50">
        <f t="shared" si="13"/>
        <v>34.2725875</v>
      </c>
      <c r="V50">
        <f t="shared" si="14"/>
        <v>5.4247895273080884</v>
      </c>
      <c r="W50">
        <f t="shared" si="15"/>
        <v>66.471258016867225</v>
      </c>
      <c r="X50">
        <f t="shared" si="16"/>
        <v>3.5808117255671301</v>
      </c>
      <c r="Y50">
        <f t="shared" si="17"/>
        <v>5.3870076065936514</v>
      </c>
      <c r="Z50">
        <f t="shared" si="18"/>
        <v>1.8439778017409583</v>
      </c>
      <c r="AA50">
        <f t="shared" si="19"/>
        <v>-25.852338993391083</v>
      </c>
      <c r="AB50">
        <f t="shared" si="20"/>
        <v>-14.553579290919229</v>
      </c>
      <c r="AC50">
        <f t="shared" si="21"/>
        <v>-1.5678428104719135</v>
      </c>
      <c r="AD50">
        <f t="shared" si="22"/>
        <v>152.46134226767145</v>
      </c>
      <c r="AE50">
        <f t="shared" si="23"/>
        <v>11.98849758894707</v>
      </c>
      <c r="AF50">
        <f t="shared" si="24"/>
        <v>0.49116957812861944</v>
      </c>
      <c r="AG50">
        <f t="shared" si="25"/>
        <v>0.82516582613457012</v>
      </c>
      <c r="AH50">
        <v>228.47933022259721</v>
      </c>
      <c r="AI50">
        <v>217.53064848484831</v>
      </c>
      <c r="AJ50">
        <v>1.719955501246939</v>
      </c>
      <c r="AK50">
        <v>64.835402596725899</v>
      </c>
      <c r="AL50">
        <f t="shared" si="26"/>
        <v>0.5862208388524055</v>
      </c>
      <c r="AM50">
        <v>34.711561115865671</v>
      </c>
      <c r="AN50">
        <v>35.375109705882338</v>
      </c>
      <c r="AO50">
        <v>1.1274678435692929E-2</v>
      </c>
      <c r="AP50">
        <v>90.830883711978984</v>
      </c>
      <c r="AQ50">
        <v>9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31044.345650331215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1009.5501747991988</v>
      </c>
      <c r="BI50">
        <f t="shared" si="33"/>
        <v>0.82516582613457012</v>
      </c>
      <c r="BJ50" t="e">
        <f t="shared" si="34"/>
        <v>#DIV/0!</v>
      </c>
      <c r="BK50">
        <f t="shared" si="35"/>
        <v>8.1735989625151325E-4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1200.0525</v>
      </c>
      <c r="CQ50">
        <f t="shared" si="47"/>
        <v>1009.5501747991988</v>
      </c>
      <c r="CR50">
        <f t="shared" si="48"/>
        <v>0.84125500742609072</v>
      </c>
      <c r="CS50">
        <f t="shared" si="49"/>
        <v>0.1620221643323552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1658757358.6875</v>
      </c>
      <c r="CZ50">
        <v>206.82650000000001</v>
      </c>
      <c r="DA50">
        <v>222.93924999999999</v>
      </c>
      <c r="DB50">
        <v>35.355762499999997</v>
      </c>
      <c r="DC50">
        <v>34.724312500000003</v>
      </c>
      <c r="DD50">
        <v>209.126125</v>
      </c>
      <c r="DE50">
        <v>34.745012500000001</v>
      </c>
      <c r="DF50">
        <v>450.205625</v>
      </c>
      <c r="DG50">
        <v>101.1795</v>
      </c>
      <c r="DH50">
        <v>9.9937137499999995E-2</v>
      </c>
      <c r="DI50">
        <v>34.147099999999988</v>
      </c>
      <c r="DJ50">
        <v>999.9</v>
      </c>
      <c r="DK50">
        <v>34.2725875</v>
      </c>
      <c r="DL50">
        <v>0</v>
      </c>
      <c r="DM50">
        <v>0</v>
      </c>
      <c r="DN50">
        <v>6014.0625</v>
      </c>
      <c r="DO50">
        <v>0</v>
      </c>
      <c r="DP50">
        <v>1833.0912499999999</v>
      </c>
      <c r="DQ50">
        <v>-16.112862499999999</v>
      </c>
      <c r="DR50">
        <v>214.40687500000001</v>
      </c>
      <c r="DS50">
        <v>230.95925</v>
      </c>
      <c r="DT50">
        <v>0.6314701250000001</v>
      </c>
      <c r="DU50">
        <v>222.93924999999999</v>
      </c>
      <c r="DV50">
        <v>34.724312500000003</v>
      </c>
      <c r="DW50">
        <v>3.5772762500000002</v>
      </c>
      <c r="DX50">
        <v>3.513385</v>
      </c>
      <c r="DY50">
        <v>26.991050000000001</v>
      </c>
      <c r="DZ50">
        <v>26.684562499999998</v>
      </c>
      <c r="EA50">
        <v>1200.0525</v>
      </c>
      <c r="EB50">
        <v>0.95799425000000005</v>
      </c>
      <c r="EC50">
        <v>4.20057125E-2</v>
      </c>
      <c r="ED50">
        <v>0</v>
      </c>
      <c r="EE50">
        <v>730.43487499999992</v>
      </c>
      <c r="EF50">
        <v>5.0001600000000002</v>
      </c>
      <c r="EG50">
        <v>11811.6625</v>
      </c>
      <c r="EH50">
        <v>9515.5650000000005</v>
      </c>
      <c r="EI50">
        <v>47.530999999999999</v>
      </c>
      <c r="EJ50">
        <v>49.796499999999988</v>
      </c>
      <c r="EK50">
        <v>48.686999999999998</v>
      </c>
      <c r="EL50">
        <v>48.280999999999999</v>
      </c>
      <c r="EM50">
        <v>49.210625</v>
      </c>
      <c r="EN50">
        <v>1144.8499999999999</v>
      </c>
      <c r="EO50">
        <v>50.202500000000001</v>
      </c>
      <c r="EP50">
        <v>0</v>
      </c>
      <c r="EQ50">
        <v>1199881.5</v>
      </c>
      <c r="ER50">
        <v>0</v>
      </c>
      <c r="ES50">
        <v>730.82146153846156</v>
      </c>
      <c r="ET50">
        <v>-4.7269059999510148</v>
      </c>
      <c r="EU50">
        <v>-99.100854611931197</v>
      </c>
      <c r="EV50">
        <v>11822.24230769231</v>
      </c>
      <c r="EW50">
        <v>15</v>
      </c>
      <c r="EX50">
        <v>1658749328.5</v>
      </c>
      <c r="EY50" t="s">
        <v>416</v>
      </c>
      <c r="EZ50">
        <v>1658749328.5</v>
      </c>
      <c r="FA50">
        <v>1658749323.0999999</v>
      </c>
      <c r="FB50">
        <v>14</v>
      </c>
      <c r="FC50">
        <v>-8.6999999999999994E-2</v>
      </c>
      <c r="FD50">
        <v>0.26200000000000001</v>
      </c>
      <c r="FE50">
        <v>-3.5779999999999998</v>
      </c>
      <c r="FF50">
        <v>0.46500000000000002</v>
      </c>
      <c r="FG50">
        <v>1067</v>
      </c>
      <c r="FH50">
        <v>31</v>
      </c>
      <c r="FI50">
        <v>0.6</v>
      </c>
      <c r="FJ50">
        <v>0.17</v>
      </c>
      <c r="FK50">
        <v>-15.900295121951221</v>
      </c>
      <c r="FL50">
        <v>-1.1707003484320491</v>
      </c>
      <c r="FM50">
        <v>0.1236445060592813</v>
      </c>
      <c r="FN50">
        <v>0</v>
      </c>
      <c r="FO50">
        <v>731.12582352941183</v>
      </c>
      <c r="FP50">
        <v>-4.8297937422984356</v>
      </c>
      <c r="FQ50">
        <v>0.51141938992136027</v>
      </c>
      <c r="FR50">
        <v>0</v>
      </c>
      <c r="FS50">
        <v>0.60524675609756096</v>
      </c>
      <c r="FT50">
        <v>7.8248822299651327E-2</v>
      </c>
      <c r="FU50">
        <v>1.5358305949805419E-2</v>
      </c>
      <c r="FV50">
        <v>1</v>
      </c>
      <c r="FW50">
        <v>1</v>
      </c>
      <c r="FX50">
        <v>3</v>
      </c>
      <c r="FY50" t="s">
        <v>430</v>
      </c>
      <c r="FZ50">
        <v>2.8921899999999998</v>
      </c>
      <c r="GA50">
        <v>2.8723800000000002</v>
      </c>
      <c r="GB50">
        <v>5.6185300000000001E-2</v>
      </c>
      <c r="GC50">
        <v>6.0473300000000001E-2</v>
      </c>
      <c r="GD50">
        <v>0.14429</v>
      </c>
      <c r="GE50">
        <v>0.14574599999999999</v>
      </c>
      <c r="GF50">
        <v>32661.9</v>
      </c>
      <c r="GG50">
        <v>28266.7</v>
      </c>
      <c r="GH50">
        <v>30925.200000000001</v>
      </c>
      <c r="GI50">
        <v>28035.599999999999</v>
      </c>
      <c r="GJ50">
        <v>34851.699999999997</v>
      </c>
      <c r="GK50">
        <v>33781.800000000003</v>
      </c>
      <c r="GL50">
        <v>40302.1</v>
      </c>
      <c r="GM50">
        <v>39067.1</v>
      </c>
      <c r="GN50">
        <v>1.9571499999999999</v>
      </c>
      <c r="GO50">
        <v>2.01092</v>
      </c>
      <c r="GP50">
        <v>0</v>
      </c>
      <c r="GQ50">
        <v>9.3907099999999993E-2</v>
      </c>
      <c r="GR50">
        <v>999.9</v>
      </c>
      <c r="GS50">
        <v>32.762500000000003</v>
      </c>
      <c r="GT50">
        <v>67.099999999999994</v>
      </c>
      <c r="GU50">
        <v>36.299999999999997</v>
      </c>
      <c r="GV50">
        <v>40.243200000000002</v>
      </c>
      <c r="GW50">
        <v>30.501799999999999</v>
      </c>
      <c r="GX50">
        <v>32.4679</v>
      </c>
      <c r="GY50">
        <v>1</v>
      </c>
      <c r="GZ50">
        <v>0.56057900000000005</v>
      </c>
      <c r="HA50">
        <v>1.2593000000000001</v>
      </c>
      <c r="HB50">
        <v>20.206399999999999</v>
      </c>
      <c r="HC50">
        <v>5.2127999999999997</v>
      </c>
      <c r="HD50">
        <v>11.974</v>
      </c>
      <c r="HE50">
        <v>4.9904500000000001</v>
      </c>
      <c r="HF50">
        <v>3.2925800000000001</v>
      </c>
      <c r="HG50">
        <v>8715.1</v>
      </c>
      <c r="HH50">
        <v>9999</v>
      </c>
      <c r="HI50">
        <v>9999</v>
      </c>
      <c r="HJ50">
        <v>999.9</v>
      </c>
      <c r="HK50">
        <v>4.9712300000000003</v>
      </c>
      <c r="HL50">
        <v>1.87408</v>
      </c>
      <c r="HM50">
        <v>1.87042</v>
      </c>
      <c r="HN50">
        <v>1.86998</v>
      </c>
      <c r="HO50">
        <v>1.87469</v>
      </c>
      <c r="HP50">
        <v>1.87134</v>
      </c>
      <c r="HQ50">
        <v>1.86677</v>
      </c>
      <c r="HR50">
        <v>1.8778699999999999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-2.3029999999999999</v>
      </c>
      <c r="IG50">
        <v>0.61150000000000004</v>
      </c>
      <c r="IH50">
        <v>-2.2164748111094208</v>
      </c>
      <c r="II50">
        <v>1.7196870422270779E-5</v>
      </c>
      <c r="IJ50">
        <v>-2.1741833173098589E-6</v>
      </c>
      <c r="IK50">
        <v>9.0595066644434051E-10</v>
      </c>
      <c r="IL50">
        <v>-6.5682061971462508E-2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133.9</v>
      </c>
      <c r="IU50">
        <v>134</v>
      </c>
      <c r="IV50">
        <v>0.66894500000000001</v>
      </c>
      <c r="IW50">
        <v>2.5817899999999998</v>
      </c>
      <c r="IX50">
        <v>1.49902</v>
      </c>
      <c r="IY50">
        <v>2.3083499999999999</v>
      </c>
      <c r="IZ50">
        <v>1.69678</v>
      </c>
      <c r="JA50">
        <v>2.2827099999999998</v>
      </c>
      <c r="JB50">
        <v>41.456200000000003</v>
      </c>
      <c r="JC50">
        <v>14.534800000000001</v>
      </c>
      <c r="JD50">
        <v>18</v>
      </c>
      <c r="JE50">
        <v>442.85599999999999</v>
      </c>
      <c r="JF50">
        <v>561.56100000000004</v>
      </c>
      <c r="JG50">
        <v>30.003299999999999</v>
      </c>
      <c r="JH50">
        <v>34.6937</v>
      </c>
      <c r="JI50">
        <v>30.000800000000002</v>
      </c>
      <c r="JJ50">
        <v>34.464100000000002</v>
      </c>
      <c r="JK50">
        <v>34.401299999999999</v>
      </c>
      <c r="JL50">
        <v>13.4558</v>
      </c>
      <c r="JM50">
        <v>20.9039</v>
      </c>
      <c r="JN50">
        <v>100</v>
      </c>
      <c r="JO50">
        <v>30</v>
      </c>
      <c r="JP50">
        <v>237.50399999999999</v>
      </c>
      <c r="JQ50">
        <v>34.868400000000001</v>
      </c>
      <c r="JR50">
        <v>98.539199999999994</v>
      </c>
      <c r="JS50">
        <v>98.400099999999995</v>
      </c>
    </row>
    <row r="51" spans="1:279" x14ac:dyDescent="0.2">
      <c r="A51">
        <v>36</v>
      </c>
      <c r="B51">
        <v>1658757365</v>
      </c>
      <c r="C51">
        <v>140</v>
      </c>
      <c r="D51" t="s">
        <v>491</v>
      </c>
      <c r="E51" t="s">
        <v>492</v>
      </c>
      <c r="F51">
        <v>4</v>
      </c>
      <c r="G51">
        <v>1658757363</v>
      </c>
      <c r="H51">
        <f t="shared" si="0"/>
        <v>6.0137246877185139E-4</v>
      </c>
      <c r="I51">
        <f t="shared" si="1"/>
        <v>0.60137246877185135</v>
      </c>
      <c r="J51">
        <f t="shared" si="2"/>
        <v>1.0197961446661941</v>
      </c>
      <c r="K51">
        <f t="shared" si="3"/>
        <v>213.953</v>
      </c>
      <c r="L51">
        <f t="shared" si="4"/>
        <v>156.66102309091389</v>
      </c>
      <c r="M51">
        <f t="shared" si="5"/>
        <v>15.866454139973607</v>
      </c>
      <c r="N51">
        <f t="shared" si="6"/>
        <v>21.668921826456902</v>
      </c>
      <c r="O51">
        <f t="shared" si="7"/>
        <v>3.1814457930685665E-2</v>
      </c>
      <c r="P51">
        <f t="shared" si="8"/>
        <v>2.1492695487719193</v>
      </c>
      <c r="Q51">
        <f t="shared" si="9"/>
        <v>3.1555131258899381E-2</v>
      </c>
      <c r="R51">
        <f t="shared" si="10"/>
        <v>1.9745080213851261E-2</v>
      </c>
      <c r="S51">
        <f t="shared" si="11"/>
        <v>194.42324232672374</v>
      </c>
      <c r="T51">
        <f t="shared" si="12"/>
        <v>35.457323852183457</v>
      </c>
      <c r="U51">
        <f t="shared" si="13"/>
        <v>34.287185714285712</v>
      </c>
      <c r="V51">
        <f t="shared" si="14"/>
        <v>5.4291996986308488</v>
      </c>
      <c r="W51">
        <f t="shared" si="15"/>
        <v>66.539916840413042</v>
      </c>
      <c r="X51">
        <f t="shared" si="16"/>
        <v>3.5849383986882497</v>
      </c>
      <c r="Y51">
        <f t="shared" si="17"/>
        <v>5.3876508551795128</v>
      </c>
      <c r="Z51">
        <f t="shared" si="18"/>
        <v>1.8442612999425991</v>
      </c>
      <c r="AA51">
        <f t="shared" si="19"/>
        <v>-26.520525872838647</v>
      </c>
      <c r="AB51">
        <f t="shared" si="20"/>
        <v>-15.983634724052571</v>
      </c>
      <c r="AC51">
        <f t="shared" si="21"/>
        <v>-1.7236011356790637</v>
      </c>
      <c r="AD51">
        <f t="shared" si="22"/>
        <v>150.19548059415345</v>
      </c>
      <c r="AE51">
        <f t="shared" si="23"/>
        <v>11.985619562219187</v>
      </c>
      <c r="AF51">
        <f t="shared" si="24"/>
        <v>0.50636719021226118</v>
      </c>
      <c r="AG51">
        <f t="shared" si="25"/>
        <v>1.0197961446661941</v>
      </c>
      <c r="AH51">
        <v>235.4678584702655</v>
      </c>
      <c r="AI51">
        <v>224.34223030303019</v>
      </c>
      <c r="AJ51">
        <v>1.7042340153416811</v>
      </c>
      <c r="AK51">
        <v>64.835402596725899</v>
      </c>
      <c r="AL51">
        <f t="shared" si="26"/>
        <v>0.60137246877185135</v>
      </c>
      <c r="AM51">
        <v>34.726130431654298</v>
      </c>
      <c r="AN51">
        <v>35.40855823529413</v>
      </c>
      <c r="AO51">
        <v>1.1331055707708339E-2</v>
      </c>
      <c r="AP51">
        <v>90.830883711978984</v>
      </c>
      <c r="AQ51">
        <v>9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30995.246405859383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1009.4880426563332</v>
      </c>
      <c r="BI51">
        <f t="shared" si="33"/>
        <v>1.0197961446661941</v>
      </c>
      <c r="BJ51" t="e">
        <f t="shared" si="34"/>
        <v>#DIV/0!</v>
      </c>
      <c r="BK51">
        <f t="shared" si="35"/>
        <v>1.010211217542247E-3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1199.9785714285711</v>
      </c>
      <c r="CQ51">
        <f t="shared" si="47"/>
        <v>1009.4880426563332</v>
      </c>
      <c r="CR51">
        <f t="shared" si="48"/>
        <v>0.84125505795869382</v>
      </c>
      <c r="CS51">
        <f t="shared" si="49"/>
        <v>0.16202226186027924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1658757363</v>
      </c>
      <c r="CZ51">
        <v>213.953</v>
      </c>
      <c r="DA51">
        <v>230.06800000000001</v>
      </c>
      <c r="DB51">
        <v>35.396700000000003</v>
      </c>
      <c r="DC51">
        <v>34.745857142857147</v>
      </c>
      <c r="DD51">
        <v>216.2584285714286</v>
      </c>
      <c r="DE51">
        <v>34.784700000000001</v>
      </c>
      <c r="DF51">
        <v>450.28699999999998</v>
      </c>
      <c r="DG51">
        <v>101.1788571428571</v>
      </c>
      <c r="DH51">
        <v>0.10003040000000001</v>
      </c>
      <c r="DI51">
        <v>34.149242857142859</v>
      </c>
      <c r="DJ51">
        <v>999.89999999999986</v>
      </c>
      <c r="DK51">
        <v>34.287185714285712</v>
      </c>
      <c r="DL51">
        <v>0</v>
      </c>
      <c r="DM51">
        <v>0</v>
      </c>
      <c r="DN51">
        <v>6005.4471428571433</v>
      </c>
      <c r="DO51">
        <v>0</v>
      </c>
      <c r="DP51">
        <v>1808.6028571428569</v>
      </c>
      <c r="DQ51">
        <v>-16.115071428571429</v>
      </c>
      <c r="DR51">
        <v>221.80414285714289</v>
      </c>
      <c r="DS51">
        <v>238.3497142857143</v>
      </c>
      <c r="DT51">
        <v>0.65085128571428563</v>
      </c>
      <c r="DU51">
        <v>230.06800000000001</v>
      </c>
      <c r="DV51">
        <v>34.745857142857147</v>
      </c>
      <c r="DW51">
        <v>3.5813957142857151</v>
      </c>
      <c r="DX51">
        <v>3.5155442857142858</v>
      </c>
      <c r="DY51">
        <v>27.010642857142859</v>
      </c>
      <c r="DZ51">
        <v>26.695014285714279</v>
      </c>
      <c r="EA51">
        <v>1199.9785714285711</v>
      </c>
      <c r="EB51">
        <v>0.95799228571428585</v>
      </c>
      <c r="EC51">
        <v>4.2007814285714283E-2</v>
      </c>
      <c r="ED51">
        <v>0</v>
      </c>
      <c r="EE51">
        <v>729.99599999999998</v>
      </c>
      <c r="EF51">
        <v>5.0001600000000002</v>
      </c>
      <c r="EG51">
        <v>11793.6</v>
      </c>
      <c r="EH51">
        <v>9514.9871428571441</v>
      </c>
      <c r="EI51">
        <v>47.535428571428568</v>
      </c>
      <c r="EJ51">
        <v>49.811999999999998</v>
      </c>
      <c r="EK51">
        <v>48.686999999999998</v>
      </c>
      <c r="EL51">
        <v>48.285428571428568</v>
      </c>
      <c r="EM51">
        <v>49.241</v>
      </c>
      <c r="EN51">
        <v>1144.777142857143</v>
      </c>
      <c r="EO51">
        <v>50.201428571428558</v>
      </c>
      <c r="EP51">
        <v>0</v>
      </c>
      <c r="EQ51">
        <v>1199885.7000000479</v>
      </c>
      <c r="ER51">
        <v>0</v>
      </c>
      <c r="ES51">
        <v>730.46088000000009</v>
      </c>
      <c r="ET51">
        <v>-4.7743076953845911</v>
      </c>
      <c r="EU51">
        <v>-175.69999946913981</v>
      </c>
      <c r="EV51">
        <v>11813.388000000001</v>
      </c>
      <c r="EW51">
        <v>15</v>
      </c>
      <c r="EX51">
        <v>1658749328.5</v>
      </c>
      <c r="EY51" t="s">
        <v>416</v>
      </c>
      <c r="EZ51">
        <v>1658749328.5</v>
      </c>
      <c r="FA51">
        <v>1658749323.0999999</v>
      </c>
      <c r="FB51">
        <v>14</v>
      </c>
      <c r="FC51">
        <v>-8.6999999999999994E-2</v>
      </c>
      <c r="FD51">
        <v>0.26200000000000001</v>
      </c>
      <c r="FE51">
        <v>-3.5779999999999998</v>
      </c>
      <c r="FF51">
        <v>0.46500000000000002</v>
      </c>
      <c r="FG51">
        <v>1067</v>
      </c>
      <c r="FH51">
        <v>31</v>
      </c>
      <c r="FI51">
        <v>0.6</v>
      </c>
      <c r="FJ51">
        <v>0.17</v>
      </c>
      <c r="FK51">
        <v>-15.98477317073171</v>
      </c>
      <c r="FL51">
        <v>-1.019291289198583</v>
      </c>
      <c r="FM51">
        <v>0.10852746988304279</v>
      </c>
      <c r="FN51">
        <v>0</v>
      </c>
      <c r="FO51">
        <v>730.76902941176468</v>
      </c>
      <c r="FP51">
        <v>-4.86941177013491</v>
      </c>
      <c r="FQ51">
        <v>0.5140496934832639</v>
      </c>
      <c r="FR51">
        <v>0</v>
      </c>
      <c r="FS51">
        <v>0.61713292682926824</v>
      </c>
      <c r="FT51">
        <v>0.13410301045296019</v>
      </c>
      <c r="FU51">
        <v>2.067282066301979E-2</v>
      </c>
      <c r="FV51">
        <v>0</v>
      </c>
      <c r="FW51">
        <v>0</v>
      </c>
      <c r="FX51">
        <v>3</v>
      </c>
      <c r="FY51" t="s">
        <v>425</v>
      </c>
      <c r="FZ51">
        <v>2.8911799999999999</v>
      </c>
      <c r="GA51">
        <v>2.87216</v>
      </c>
      <c r="GB51">
        <v>5.7711400000000003E-2</v>
      </c>
      <c r="GC51">
        <v>6.1963600000000001E-2</v>
      </c>
      <c r="GD51">
        <v>0.14438599999999999</v>
      </c>
      <c r="GE51">
        <v>0.145898</v>
      </c>
      <c r="GF51">
        <v>32608.5</v>
      </c>
      <c r="GG51">
        <v>28221.200000000001</v>
      </c>
      <c r="GH51">
        <v>30924.7</v>
      </c>
      <c r="GI51">
        <v>28035</v>
      </c>
      <c r="GJ51">
        <v>34847.4</v>
      </c>
      <c r="GK51">
        <v>33775.300000000003</v>
      </c>
      <c r="GL51">
        <v>40301.599999999999</v>
      </c>
      <c r="GM51">
        <v>39066.6</v>
      </c>
      <c r="GN51">
        <v>1.9567000000000001</v>
      </c>
      <c r="GO51">
        <v>2.0111699999999999</v>
      </c>
      <c r="GP51">
        <v>0</v>
      </c>
      <c r="GQ51">
        <v>9.2223299999999994E-2</v>
      </c>
      <c r="GR51">
        <v>999.9</v>
      </c>
      <c r="GS51">
        <v>32.796100000000003</v>
      </c>
      <c r="GT51">
        <v>67</v>
      </c>
      <c r="GU51">
        <v>36.299999999999997</v>
      </c>
      <c r="GV51">
        <v>40.179499999999997</v>
      </c>
      <c r="GW51">
        <v>30.591799999999999</v>
      </c>
      <c r="GX51">
        <v>33.633800000000001</v>
      </c>
      <c r="GY51">
        <v>1</v>
      </c>
      <c r="GZ51">
        <v>0.56111</v>
      </c>
      <c r="HA51">
        <v>1.26085</v>
      </c>
      <c r="HB51">
        <v>20.206399999999999</v>
      </c>
      <c r="HC51">
        <v>5.2127999999999997</v>
      </c>
      <c r="HD51">
        <v>11.974</v>
      </c>
      <c r="HE51">
        <v>4.9905999999999997</v>
      </c>
      <c r="HF51">
        <v>3.2925300000000002</v>
      </c>
      <c r="HG51">
        <v>8715.2999999999993</v>
      </c>
      <c r="HH51">
        <v>9999</v>
      </c>
      <c r="HI51">
        <v>9999</v>
      </c>
      <c r="HJ51">
        <v>999.9</v>
      </c>
      <c r="HK51">
        <v>4.9712800000000001</v>
      </c>
      <c r="HL51">
        <v>1.87408</v>
      </c>
      <c r="HM51">
        <v>1.87042</v>
      </c>
      <c r="HN51">
        <v>1.86998</v>
      </c>
      <c r="HO51">
        <v>1.87469</v>
      </c>
      <c r="HP51">
        <v>1.87134</v>
      </c>
      <c r="HQ51">
        <v>1.8667899999999999</v>
      </c>
      <c r="HR51">
        <v>1.8778900000000001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-2.3079999999999998</v>
      </c>
      <c r="IG51">
        <v>0.61260000000000003</v>
      </c>
      <c r="IH51">
        <v>-2.2164748111094208</v>
      </c>
      <c r="II51">
        <v>1.7196870422270779E-5</v>
      </c>
      <c r="IJ51">
        <v>-2.1741833173098589E-6</v>
      </c>
      <c r="IK51">
        <v>9.0595066644434051E-10</v>
      </c>
      <c r="IL51">
        <v>-6.5682061971462508E-2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133.9</v>
      </c>
      <c r="IU51">
        <v>134</v>
      </c>
      <c r="IV51">
        <v>0.68359400000000003</v>
      </c>
      <c r="IW51">
        <v>2.5878899999999998</v>
      </c>
      <c r="IX51">
        <v>1.49902</v>
      </c>
      <c r="IY51">
        <v>2.3071299999999999</v>
      </c>
      <c r="IZ51">
        <v>1.69678</v>
      </c>
      <c r="JA51">
        <v>2.323</v>
      </c>
      <c r="JB51">
        <v>41.482199999999999</v>
      </c>
      <c r="JC51">
        <v>14.534800000000001</v>
      </c>
      <c r="JD51">
        <v>18</v>
      </c>
      <c r="JE51">
        <v>442.63400000000001</v>
      </c>
      <c r="JF51">
        <v>561.80100000000004</v>
      </c>
      <c r="JG51">
        <v>30.0017</v>
      </c>
      <c r="JH51">
        <v>34.700000000000003</v>
      </c>
      <c r="JI51">
        <v>30.000699999999998</v>
      </c>
      <c r="JJ51">
        <v>34.469499999999996</v>
      </c>
      <c r="JK51">
        <v>34.405200000000001</v>
      </c>
      <c r="JL51">
        <v>13.7332</v>
      </c>
      <c r="JM51">
        <v>20.613099999999999</v>
      </c>
      <c r="JN51">
        <v>100</v>
      </c>
      <c r="JO51">
        <v>30</v>
      </c>
      <c r="JP51">
        <v>244.197</v>
      </c>
      <c r="JQ51">
        <v>34.886299999999999</v>
      </c>
      <c r="JR51">
        <v>98.537800000000004</v>
      </c>
      <c r="JS51">
        <v>98.398399999999995</v>
      </c>
    </row>
    <row r="52" spans="1:279" x14ac:dyDescent="0.2">
      <c r="A52">
        <v>37</v>
      </c>
      <c r="B52">
        <v>1658757369</v>
      </c>
      <c r="C52">
        <v>144</v>
      </c>
      <c r="D52" t="s">
        <v>493</v>
      </c>
      <c r="E52" t="s">
        <v>494</v>
      </c>
      <c r="F52">
        <v>4</v>
      </c>
      <c r="G52">
        <v>1658757366.6875</v>
      </c>
      <c r="H52">
        <f t="shared" si="0"/>
        <v>5.9383357935518231E-4</v>
      </c>
      <c r="I52">
        <f t="shared" si="1"/>
        <v>0.59383357935518233</v>
      </c>
      <c r="J52">
        <f t="shared" si="2"/>
        <v>1.0796606444409846</v>
      </c>
      <c r="K52">
        <f t="shared" si="3"/>
        <v>219.94162499999999</v>
      </c>
      <c r="L52">
        <f t="shared" si="4"/>
        <v>158.91897452699797</v>
      </c>
      <c r="M52">
        <f t="shared" si="5"/>
        <v>16.095255434709088</v>
      </c>
      <c r="N52">
        <f t="shared" si="6"/>
        <v>22.27560708616706</v>
      </c>
      <c r="O52">
        <f t="shared" si="7"/>
        <v>3.1475656484704469E-2</v>
      </c>
      <c r="P52">
        <f t="shared" si="8"/>
        <v>2.1482833665735868</v>
      </c>
      <c r="Q52">
        <f t="shared" si="9"/>
        <v>3.1221684396191957E-2</v>
      </c>
      <c r="R52">
        <f t="shared" si="10"/>
        <v>1.9536200216595093E-2</v>
      </c>
      <c r="S52">
        <f t="shared" si="11"/>
        <v>194.42679673742708</v>
      </c>
      <c r="T52">
        <f t="shared" si="12"/>
        <v>35.462676717038235</v>
      </c>
      <c r="U52">
        <f t="shared" si="13"/>
        <v>34.286837499999997</v>
      </c>
      <c r="V52">
        <f t="shared" si="14"/>
        <v>5.4290944656026738</v>
      </c>
      <c r="W52">
        <f t="shared" si="15"/>
        <v>66.598291935736114</v>
      </c>
      <c r="X52">
        <f t="shared" si="16"/>
        <v>3.5885222365063059</v>
      </c>
      <c r="Y52">
        <f t="shared" si="17"/>
        <v>5.3883097181667106</v>
      </c>
      <c r="Z52">
        <f t="shared" si="18"/>
        <v>1.840572229096368</v>
      </c>
      <c r="AA52">
        <f t="shared" si="19"/>
        <v>-26.188060849563541</v>
      </c>
      <c r="AB52">
        <f t="shared" si="20"/>
        <v>-15.681791437069704</v>
      </c>
      <c r="AC52">
        <f t="shared" si="21"/>
        <v>-1.6918432901562976</v>
      </c>
      <c r="AD52">
        <f t="shared" si="22"/>
        <v>150.86510116063755</v>
      </c>
      <c r="AE52">
        <f t="shared" si="23"/>
        <v>11.911853258861612</v>
      </c>
      <c r="AF52">
        <f t="shared" si="24"/>
        <v>0.45492989234858938</v>
      </c>
      <c r="AG52">
        <f t="shared" si="25"/>
        <v>1.0796606444409846</v>
      </c>
      <c r="AH52">
        <v>242.12338865875591</v>
      </c>
      <c r="AI52">
        <v>231.0542606060605</v>
      </c>
      <c r="AJ52">
        <v>1.679583199369062</v>
      </c>
      <c r="AK52">
        <v>64.835402596725899</v>
      </c>
      <c r="AL52">
        <f t="shared" si="26"/>
        <v>0.59383357935518233</v>
      </c>
      <c r="AM52">
        <v>34.745230882022121</v>
      </c>
      <c r="AN52">
        <v>35.452975000000009</v>
      </c>
      <c r="AO52">
        <v>6.954675141682941E-3</v>
      </c>
      <c r="AP52">
        <v>90.830883711978984</v>
      </c>
      <c r="AQ52">
        <v>9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30970.223162672391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1009.506112299185</v>
      </c>
      <c r="BI52">
        <f t="shared" si="33"/>
        <v>1.0796606444409846</v>
      </c>
      <c r="BJ52" t="e">
        <f t="shared" si="34"/>
        <v>#DIV/0!</v>
      </c>
      <c r="BK52">
        <f t="shared" si="35"/>
        <v>1.0694939151799886E-3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</v>
      </c>
      <c r="CQ52">
        <f t="shared" si="47"/>
        <v>1009.506112299185</v>
      </c>
      <c r="CR52">
        <f t="shared" si="48"/>
        <v>0.84125509358265416</v>
      </c>
      <c r="CS52">
        <f t="shared" si="49"/>
        <v>0.16202233061452256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1658757366.6875</v>
      </c>
      <c r="CZ52">
        <v>219.94162499999999</v>
      </c>
      <c r="DA52">
        <v>235.94912500000001</v>
      </c>
      <c r="DB52">
        <v>35.431825000000003</v>
      </c>
      <c r="DC52">
        <v>34.847050000000003</v>
      </c>
      <c r="DD52">
        <v>222.25187500000001</v>
      </c>
      <c r="DE52">
        <v>34.8187</v>
      </c>
      <c r="DF52">
        <v>450.23562500000003</v>
      </c>
      <c r="DG52">
        <v>101.179625</v>
      </c>
      <c r="DH52">
        <v>0.1000081125</v>
      </c>
      <c r="DI52">
        <v>34.1514375</v>
      </c>
      <c r="DJ52">
        <v>999.9</v>
      </c>
      <c r="DK52">
        <v>34.286837499999997</v>
      </c>
      <c r="DL52">
        <v>0</v>
      </c>
      <c r="DM52">
        <v>0</v>
      </c>
      <c r="DN52">
        <v>6001.0174999999999</v>
      </c>
      <c r="DO52">
        <v>0</v>
      </c>
      <c r="DP52">
        <v>1827.9437499999999</v>
      </c>
      <c r="DQ52">
        <v>-16.007312500000001</v>
      </c>
      <c r="DR52">
        <v>228.02074999999999</v>
      </c>
      <c r="DS52">
        <v>244.46799999999999</v>
      </c>
      <c r="DT52">
        <v>0.58477262500000005</v>
      </c>
      <c r="DU52">
        <v>235.94912500000001</v>
      </c>
      <c r="DV52">
        <v>34.847050000000003</v>
      </c>
      <c r="DW52">
        <v>3.5849850000000001</v>
      </c>
      <c r="DX52">
        <v>3.52582</v>
      </c>
      <c r="DY52">
        <v>27.027687499999999</v>
      </c>
      <c r="DZ52">
        <v>26.744575000000001</v>
      </c>
      <c r="EA52">
        <v>1200</v>
      </c>
      <c r="EB52">
        <v>0.95799049999999997</v>
      </c>
      <c r="EC52">
        <v>4.2009724999999998E-2</v>
      </c>
      <c r="ED52">
        <v>0</v>
      </c>
      <c r="EE52">
        <v>729.58650000000011</v>
      </c>
      <c r="EF52">
        <v>5.0001600000000002</v>
      </c>
      <c r="EG52">
        <v>11808.975</v>
      </c>
      <c r="EH52">
        <v>9515.161250000001</v>
      </c>
      <c r="EI52">
        <v>47.5</v>
      </c>
      <c r="EJ52">
        <v>49.811999999999998</v>
      </c>
      <c r="EK52">
        <v>48.702749999999988</v>
      </c>
      <c r="EL52">
        <v>48.304250000000003</v>
      </c>
      <c r="EM52">
        <v>49.234250000000003</v>
      </c>
      <c r="EN52">
        <v>1144.7962500000001</v>
      </c>
      <c r="EO52">
        <v>50.203749999999999</v>
      </c>
      <c r="EP52">
        <v>0</v>
      </c>
      <c r="EQ52">
        <v>1199889.9000000949</v>
      </c>
      <c r="ER52">
        <v>0</v>
      </c>
      <c r="ES52">
        <v>730.11742307692305</v>
      </c>
      <c r="ET52">
        <v>-5.8794188118504263</v>
      </c>
      <c r="EU52">
        <v>-151.34017094835201</v>
      </c>
      <c r="EV52">
        <v>11806.46538461538</v>
      </c>
      <c r="EW52">
        <v>15</v>
      </c>
      <c r="EX52">
        <v>1658749328.5</v>
      </c>
      <c r="EY52" t="s">
        <v>416</v>
      </c>
      <c r="EZ52">
        <v>1658749328.5</v>
      </c>
      <c r="FA52">
        <v>1658749323.0999999</v>
      </c>
      <c r="FB52">
        <v>14</v>
      </c>
      <c r="FC52">
        <v>-8.6999999999999994E-2</v>
      </c>
      <c r="FD52">
        <v>0.26200000000000001</v>
      </c>
      <c r="FE52">
        <v>-3.5779999999999998</v>
      </c>
      <c r="FF52">
        <v>0.46500000000000002</v>
      </c>
      <c r="FG52">
        <v>1067</v>
      </c>
      <c r="FH52">
        <v>31</v>
      </c>
      <c r="FI52">
        <v>0.6</v>
      </c>
      <c r="FJ52">
        <v>0.17</v>
      </c>
      <c r="FK52">
        <v>-16.014717073170729</v>
      </c>
      <c r="FL52">
        <v>-0.67418675958187935</v>
      </c>
      <c r="FM52">
        <v>9.5177948620617084E-2</v>
      </c>
      <c r="FN52">
        <v>0</v>
      </c>
      <c r="FO52">
        <v>730.469294117647</v>
      </c>
      <c r="FP52">
        <v>-4.6808556214489192</v>
      </c>
      <c r="FQ52">
        <v>0.49957761744072737</v>
      </c>
      <c r="FR52">
        <v>0</v>
      </c>
      <c r="FS52">
        <v>0.61524846341463424</v>
      </c>
      <c r="FT52">
        <v>8.4588501742160399E-2</v>
      </c>
      <c r="FU52">
        <v>2.4892667186609312E-2</v>
      </c>
      <c r="FV52">
        <v>1</v>
      </c>
      <c r="FW52">
        <v>1</v>
      </c>
      <c r="FX52">
        <v>3</v>
      </c>
      <c r="FY52" t="s">
        <v>430</v>
      </c>
      <c r="FZ52">
        <v>2.8919299999999999</v>
      </c>
      <c r="GA52">
        <v>2.8722699999999999</v>
      </c>
      <c r="GB52">
        <v>5.9199300000000003E-2</v>
      </c>
      <c r="GC52">
        <v>6.3427300000000006E-2</v>
      </c>
      <c r="GD52">
        <v>0.144511</v>
      </c>
      <c r="GE52">
        <v>0.14624000000000001</v>
      </c>
      <c r="GF52">
        <v>32556.400000000001</v>
      </c>
      <c r="GG52">
        <v>28176.799999999999</v>
      </c>
      <c r="GH52">
        <v>30924.1</v>
      </c>
      <c r="GI52">
        <v>28034.799999999999</v>
      </c>
      <c r="GJ52">
        <v>34842</v>
      </c>
      <c r="GK52">
        <v>33761.4</v>
      </c>
      <c r="GL52">
        <v>40301.1</v>
      </c>
      <c r="GM52">
        <v>39066.1</v>
      </c>
      <c r="GN52">
        <v>1.9569300000000001</v>
      </c>
      <c r="GO52">
        <v>2.0108199999999998</v>
      </c>
      <c r="GP52">
        <v>0</v>
      </c>
      <c r="GQ52">
        <v>9.0614E-2</v>
      </c>
      <c r="GR52">
        <v>999.9</v>
      </c>
      <c r="GS52">
        <v>32.823799999999999</v>
      </c>
      <c r="GT52">
        <v>67</v>
      </c>
      <c r="GU52">
        <v>36.299999999999997</v>
      </c>
      <c r="GV52">
        <v>40.183199999999999</v>
      </c>
      <c r="GW52">
        <v>30.5318</v>
      </c>
      <c r="GX52">
        <v>32.660299999999999</v>
      </c>
      <c r="GY52">
        <v>1</v>
      </c>
      <c r="GZ52">
        <v>0.56163399999999997</v>
      </c>
      <c r="HA52">
        <v>1.2579199999999999</v>
      </c>
      <c r="HB52">
        <v>20.206299999999999</v>
      </c>
      <c r="HC52">
        <v>5.2127999999999997</v>
      </c>
      <c r="HD52">
        <v>11.974</v>
      </c>
      <c r="HE52">
        <v>4.9906499999999996</v>
      </c>
      <c r="HF52">
        <v>3.2925</v>
      </c>
      <c r="HG52">
        <v>8715.2999999999993</v>
      </c>
      <c r="HH52">
        <v>9999</v>
      </c>
      <c r="HI52">
        <v>9999</v>
      </c>
      <c r="HJ52">
        <v>999.9</v>
      </c>
      <c r="HK52">
        <v>4.9712800000000001</v>
      </c>
      <c r="HL52">
        <v>1.87408</v>
      </c>
      <c r="HM52">
        <v>1.87042</v>
      </c>
      <c r="HN52">
        <v>1.86998</v>
      </c>
      <c r="HO52">
        <v>1.87469</v>
      </c>
      <c r="HP52">
        <v>1.87134</v>
      </c>
      <c r="HQ52">
        <v>1.8668</v>
      </c>
      <c r="HR52">
        <v>1.8778699999999999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-2.3130000000000002</v>
      </c>
      <c r="IG52">
        <v>0.61409999999999998</v>
      </c>
      <c r="IH52">
        <v>-2.2164748111094208</v>
      </c>
      <c r="II52">
        <v>1.7196870422270779E-5</v>
      </c>
      <c r="IJ52">
        <v>-2.1741833173098589E-6</v>
      </c>
      <c r="IK52">
        <v>9.0595066644434051E-10</v>
      </c>
      <c r="IL52">
        <v>-6.5682061971462508E-2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134</v>
      </c>
      <c r="IU52">
        <v>134.1</v>
      </c>
      <c r="IV52">
        <v>0.697021</v>
      </c>
      <c r="IW52">
        <v>2.5769000000000002</v>
      </c>
      <c r="IX52">
        <v>1.49902</v>
      </c>
      <c r="IY52">
        <v>2.3083499999999999</v>
      </c>
      <c r="IZ52">
        <v>1.69678</v>
      </c>
      <c r="JA52">
        <v>2.36694</v>
      </c>
      <c r="JB52">
        <v>41.508299999999998</v>
      </c>
      <c r="JC52">
        <v>14.5436</v>
      </c>
      <c r="JD52">
        <v>18</v>
      </c>
      <c r="JE52">
        <v>442.79599999999999</v>
      </c>
      <c r="JF52">
        <v>561.56799999999998</v>
      </c>
      <c r="JG52">
        <v>30.000299999999999</v>
      </c>
      <c r="JH52">
        <v>34.706299999999999</v>
      </c>
      <c r="JI52">
        <v>30.000699999999998</v>
      </c>
      <c r="JJ52">
        <v>34.474299999999999</v>
      </c>
      <c r="JK52">
        <v>34.410699999999999</v>
      </c>
      <c r="JL52">
        <v>14.021000000000001</v>
      </c>
      <c r="JM52">
        <v>20.613099999999999</v>
      </c>
      <c r="JN52">
        <v>100</v>
      </c>
      <c r="JO52">
        <v>30</v>
      </c>
      <c r="JP52">
        <v>250.91</v>
      </c>
      <c r="JQ52">
        <v>34.877400000000002</v>
      </c>
      <c r="JR52">
        <v>98.5364</v>
      </c>
      <c r="JS52">
        <v>98.397400000000005</v>
      </c>
    </row>
    <row r="53" spans="1:279" x14ac:dyDescent="0.2">
      <c r="A53">
        <v>38</v>
      </c>
      <c r="B53">
        <v>1658757373</v>
      </c>
      <c r="C53">
        <v>148</v>
      </c>
      <c r="D53" t="s">
        <v>495</v>
      </c>
      <c r="E53" t="s">
        <v>496</v>
      </c>
      <c r="F53">
        <v>4</v>
      </c>
      <c r="G53">
        <v>1658757371</v>
      </c>
      <c r="H53">
        <f t="shared" si="0"/>
        <v>5.7353765692932837E-4</v>
      </c>
      <c r="I53">
        <f t="shared" si="1"/>
        <v>0.57353765692932834</v>
      </c>
      <c r="J53">
        <f t="shared" si="2"/>
        <v>1.1726190249646173</v>
      </c>
      <c r="K53">
        <f t="shared" si="3"/>
        <v>226.85628571428569</v>
      </c>
      <c r="L53">
        <f t="shared" si="4"/>
        <v>159.00502591029706</v>
      </c>
      <c r="M53">
        <f t="shared" si="5"/>
        <v>16.103744191677464</v>
      </c>
      <c r="N53">
        <f t="shared" si="6"/>
        <v>22.975598239755829</v>
      </c>
      <c r="O53">
        <f t="shared" si="7"/>
        <v>3.0464912143328353E-2</v>
      </c>
      <c r="P53">
        <f t="shared" si="8"/>
        <v>2.1476531490503072</v>
      </c>
      <c r="Q53">
        <f t="shared" si="9"/>
        <v>3.0226853447702654E-2</v>
      </c>
      <c r="R53">
        <f t="shared" si="10"/>
        <v>1.8913016868901251E-2</v>
      </c>
      <c r="S53">
        <f t="shared" si="11"/>
        <v>194.41700361243667</v>
      </c>
      <c r="T53">
        <f t="shared" si="12"/>
        <v>35.479775622072367</v>
      </c>
      <c r="U53">
        <f t="shared" si="13"/>
        <v>34.292757142857141</v>
      </c>
      <c r="V53">
        <f t="shared" si="14"/>
        <v>5.4308836682935127</v>
      </c>
      <c r="W53">
        <f t="shared" si="15"/>
        <v>66.67842776620752</v>
      </c>
      <c r="X53">
        <f t="shared" si="16"/>
        <v>3.5948150366862976</v>
      </c>
      <c r="Y53">
        <f t="shared" si="17"/>
        <v>5.3912714458275541</v>
      </c>
      <c r="Z53">
        <f t="shared" si="18"/>
        <v>1.836068631607215</v>
      </c>
      <c r="AA53">
        <f t="shared" si="19"/>
        <v>-25.293010670583381</v>
      </c>
      <c r="AB53">
        <f t="shared" si="20"/>
        <v>-15.220670185883922</v>
      </c>
      <c r="AC53">
        <f t="shared" si="21"/>
        <v>-1.642703269094262</v>
      </c>
      <c r="AD53">
        <f t="shared" si="22"/>
        <v>152.2606194868751</v>
      </c>
      <c r="AE53">
        <f t="shared" si="23"/>
        <v>11.936035449234248</v>
      </c>
      <c r="AF53">
        <f t="shared" si="24"/>
        <v>0.44304309571760214</v>
      </c>
      <c r="AG53">
        <f t="shared" si="25"/>
        <v>1.1726190249646173</v>
      </c>
      <c r="AH53">
        <v>248.77907412235129</v>
      </c>
      <c r="AI53">
        <v>237.69427878787869</v>
      </c>
      <c r="AJ53">
        <v>1.6598830737919501</v>
      </c>
      <c r="AK53">
        <v>64.835402596725899</v>
      </c>
      <c r="AL53">
        <f t="shared" si="26"/>
        <v>0.57353765692932834</v>
      </c>
      <c r="AM53">
        <v>34.870114585764682</v>
      </c>
      <c r="AN53">
        <v>35.521374705882351</v>
      </c>
      <c r="AO53">
        <v>1.0752974343033491E-2</v>
      </c>
      <c r="AP53">
        <v>90.830883711978984</v>
      </c>
      <c r="AQ53">
        <v>9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30953.438624701426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1009.4555997991901</v>
      </c>
      <c r="BI53">
        <f t="shared" si="33"/>
        <v>1.1726190249646173</v>
      </c>
      <c r="BJ53" t="e">
        <f t="shared" si="34"/>
        <v>#DIV/0!</v>
      </c>
      <c r="BK53">
        <f t="shared" si="35"/>
        <v>1.1616350686428261E-3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1199.94</v>
      </c>
      <c r="CQ53">
        <f t="shared" si="47"/>
        <v>1009.4555997991901</v>
      </c>
      <c r="CR53">
        <f t="shared" si="48"/>
        <v>0.84125506258578764</v>
      </c>
      <c r="CS53">
        <f t="shared" si="49"/>
        <v>0.16202227079057008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1658757371</v>
      </c>
      <c r="CZ53">
        <v>226.85628571428569</v>
      </c>
      <c r="DA53">
        <v>242.89657142857141</v>
      </c>
      <c r="DB53">
        <v>35.494457142857136</v>
      </c>
      <c r="DC53">
        <v>34.924999999999997</v>
      </c>
      <c r="DD53">
        <v>229.17228571428569</v>
      </c>
      <c r="DE53">
        <v>34.879399999999997</v>
      </c>
      <c r="DF53">
        <v>450.23671428571419</v>
      </c>
      <c r="DG53">
        <v>101.1781428571428</v>
      </c>
      <c r="DH53">
        <v>0.1000658</v>
      </c>
      <c r="DI53">
        <v>34.161299999999997</v>
      </c>
      <c r="DJ53">
        <v>999.89999999999986</v>
      </c>
      <c r="DK53">
        <v>34.292757142857141</v>
      </c>
      <c r="DL53">
        <v>0</v>
      </c>
      <c r="DM53">
        <v>0</v>
      </c>
      <c r="DN53">
        <v>5998.3042857142864</v>
      </c>
      <c r="DO53">
        <v>0</v>
      </c>
      <c r="DP53">
        <v>1814.562857142857</v>
      </c>
      <c r="DQ53">
        <v>-16.04018571428572</v>
      </c>
      <c r="DR53">
        <v>235.20485714285721</v>
      </c>
      <c r="DS53">
        <v>251.68685714285709</v>
      </c>
      <c r="DT53">
        <v>0.56945314285714288</v>
      </c>
      <c r="DU53">
        <v>242.89657142857141</v>
      </c>
      <c r="DV53">
        <v>34.924999999999997</v>
      </c>
      <c r="DW53">
        <v>3.5912671428571432</v>
      </c>
      <c r="DX53">
        <v>3.533651428571428</v>
      </c>
      <c r="DY53">
        <v>27.057500000000001</v>
      </c>
      <c r="DZ53">
        <v>26.78228571428571</v>
      </c>
      <c r="EA53">
        <v>1199.94</v>
      </c>
      <c r="EB53">
        <v>0.95799228571428585</v>
      </c>
      <c r="EC53">
        <v>4.2007814285714283E-2</v>
      </c>
      <c r="ED53">
        <v>0</v>
      </c>
      <c r="EE53">
        <v>729.47014285714272</v>
      </c>
      <c r="EF53">
        <v>5.0001600000000002</v>
      </c>
      <c r="EG53">
        <v>11746.38571428571</v>
      </c>
      <c r="EH53">
        <v>9514.6657142857148</v>
      </c>
      <c r="EI53">
        <v>47.544285714285706</v>
      </c>
      <c r="EJ53">
        <v>49.811999999999998</v>
      </c>
      <c r="EK53">
        <v>48.686999999999998</v>
      </c>
      <c r="EL53">
        <v>48.339000000000013</v>
      </c>
      <c r="EM53">
        <v>49.223000000000013</v>
      </c>
      <c r="EN53">
        <v>1144.74</v>
      </c>
      <c r="EO53">
        <v>50.2</v>
      </c>
      <c r="EP53">
        <v>0</v>
      </c>
      <c r="EQ53">
        <v>1199893.5</v>
      </c>
      <c r="ER53">
        <v>0</v>
      </c>
      <c r="ES53">
        <v>729.81953846153817</v>
      </c>
      <c r="ET53">
        <v>-5.0426666758858083</v>
      </c>
      <c r="EU53">
        <v>-245.84957277584019</v>
      </c>
      <c r="EV53">
        <v>11787.034615384609</v>
      </c>
      <c r="EW53">
        <v>15</v>
      </c>
      <c r="EX53">
        <v>1658749328.5</v>
      </c>
      <c r="EY53" t="s">
        <v>416</v>
      </c>
      <c r="EZ53">
        <v>1658749328.5</v>
      </c>
      <c r="FA53">
        <v>1658749323.0999999</v>
      </c>
      <c r="FB53">
        <v>14</v>
      </c>
      <c r="FC53">
        <v>-8.6999999999999994E-2</v>
      </c>
      <c r="FD53">
        <v>0.26200000000000001</v>
      </c>
      <c r="FE53">
        <v>-3.5779999999999998</v>
      </c>
      <c r="FF53">
        <v>0.46500000000000002</v>
      </c>
      <c r="FG53">
        <v>1067</v>
      </c>
      <c r="FH53">
        <v>31</v>
      </c>
      <c r="FI53">
        <v>0.6</v>
      </c>
      <c r="FJ53">
        <v>0.17</v>
      </c>
      <c r="FK53">
        <v>-16.035626829268288</v>
      </c>
      <c r="FL53">
        <v>-0.162537282229963</v>
      </c>
      <c r="FM53">
        <v>7.6882761632813046E-2</v>
      </c>
      <c r="FN53">
        <v>1</v>
      </c>
      <c r="FO53">
        <v>730.11764705882342</v>
      </c>
      <c r="FP53">
        <v>-5.1666615797873261</v>
      </c>
      <c r="FQ53">
        <v>0.54364309671787547</v>
      </c>
      <c r="FR53">
        <v>0</v>
      </c>
      <c r="FS53">
        <v>0.60720726829268279</v>
      </c>
      <c r="FT53">
        <v>-0.118755533101046</v>
      </c>
      <c r="FU53">
        <v>3.3180151277257278E-2</v>
      </c>
      <c r="FV53">
        <v>0</v>
      </c>
      <c r="FW53">
        <v>1</v>
      </c>
      <c r="FX53">
        <v>3</v>
      </c>
      <c r="FY53" t="s">
        <v>430</v>
      </c>
      <c r="FZ53">
        <v>2.8914800000000001</v>
      </c>
      <c r="GA53">
        <v>2.8721199999999998</v>
      </c>
      <c r="GB53">
        <v>6.06639E-2</v>
      </c>
      <c r="GC53">
        <v>6.4919500000000005E-2</v>
      </c>
      <c r="GD53">
        <v>0.14469699999999999</v>
      </c>
      <c r="GE53">
        <v>0.14632200000000001</v>
      </c>
      <c r="GF53">
        <v>32505.9</v>
      </c>
      <c r="GG53">
        <v>28132.3</v>
      </c>
      <c r="GH53">
        <v>30924.400000000001</v>
      </c>
      <c r="GI53">
        <v>28035.200000000001</v>
      </c>
      <c r="GJ53">
        <v>34834.6</v>
      </c>
      <c r="GK53">
        <v>33758.699999999997</v>
      </c>
      <c r="GL53">
        <v>40301.4</v>
      </c>
      <c r="GM53">
        <v>39066.699999999997</v>
      </c>
      <c r="GN53">
        <v>1.9571799999999999</v>
      </c>
      <c r="GO53">
        <v>2.01085</v>
      </c>
      <c r="GP53">
        <v>0</v>
      </c>
      <c r="GQ53">
        <v>8.9295200000000005E-2</v>
      </c>
      <c r="GR53">
        <v>999.9</v>
      </c>
      <c r="GS53">
        <v>32.845700000000001</v>
      </c>
      <c r="GT53">
        <v>67</v>
      </c>
      <c r="GU53">
        <v>36.299999999999997</v>
      </c>
      <c r="GV53">
        <v>40.182200000000002</v>
      </c>
      <c r="GW53">
        <v>30.741800000000001</v>
      </c>
      <c r="GX53">
        <v>32.8125</v>
      </c>
      <c r="GY53">
        <v>1</v>
      </c>
      <c r="GZ53">
        <v>0.56203000000000003</v>
      </c>
      <c r="HA53">
        <v>1.25515</v>
      </c>
      <c r="HB53">
        <v>20.206399999999999</v>
      </c>
      <c r="HC53">
        <v>5.2125000000000004</v>
      </c>
      <c r="HD53">
        <v>11.974</v>
      </c>
      <c r="HE53">
        <v>4.9904999999999999</v>
      </c>
      <c r="HF53">
        <v>3.2924799999999999</v>
      </c>
      <c r="HG53">
        <v>8715.2999999999993</v>
      </c>
      <c r="HH53">
        <v>9999</v>
      </c>
      <c r="HI53">
        <v>9999</v>
      </c>
      <c r="HJ53">
        <v>999.9</v>
      </c>
      <c r="HK53">
        <v>4.9712899999999998</v>
      </c>
      <c r="HL53">
        <v>1.87408</v>
      </c>
      <c r="HM53">
        <v>1.87042</v>
      </c>
      <c r="HN53">
        <v>1.86999</v>
      </c>
      <c r="HO53">
        <v>1.87469</v>
      </c>
      <c r="HP53">
        <v>1.87134</v>
      </c>
      <c r="HQ53">
        <v>1.8668100000000001</v>
      </c>
      <c r="HR53">
        <v>1.8778699999999999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-2.3180000000000001</v>
      </c>
      <c r="IG53">
        <v>0.61609999999999998</v>
      </c>
      <c r="IH53">
        <v>-2.2164748111094208</v>
      </c>
      <c r="II53">
        <v>1.7196870422270779E-5</v>
      </c>
      <c r="IJ53">
        <v>-2.1741833173098589E-6</v>
      </c>
      <c r="IK53">
        <v>9.0595066644434051E-10</v>
      </c>
      <c r="IL53">
        <v>-6.5682061971462508E-2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134.1</v>
      </c>
      <c r="IU53">
        <v>134.19999999999999</v>
      </c>
      <c r="IV53">
        <v>0.71167000000000002</v>
      </c>
      <c r="IW53">
        <v>2.5903299999999998</v>
      </c>
      <c r="IX53">
        <v>1.49902</v>
      </c>
      <c r="IY53">
        <v>2.3083499999999999</v>
      </c>
      <c r="IZ53">
        <v>1.69678</v>
      </c>
      <c r="JA53">
        <v>2.2204600000000001</v>
      </c>
      <c r="JB53">
        <v>41.534399999999998</v>
      </c>
      <c r="JC53">
        <v>14.5261</v>
      </c>
      <c r="JD53">
        <v>18</v>
      </c>
      <c r="JE53">
        <v>442.971</v>
      </c>
      <c r="JF53">
        <v>561.64</v>
      </c>
      <c r="JG53">
        <v>29.9998</v>
      </c>
      <c r="JH53">
        <v>34.7119</v>
      </c>
      <c r="JI53">
        <v>30.000699999999998</v>
      </c>
      <c r="JJ53">
        <v>34.4788</v>
      </c>
      <c r="JK53">
        <v>34.4161</v>
      </c>
      <c r="JL53">
        <v>14.311199999999999</v>
      </c>
      <c r="JM53">
        <v>20.613099999999999</v>
      </c>
      <c r="JN53">
        <v>100</v>
      </c>
      <c r="JO53">
        <v>30</v>
      </c>
      <c r="JP53">
        <v>257.59699999999998</v>
      </c>
      <c r="JQ53">
        <v>34.841200000000001</v>
      </c>
      <c r="JR53">
        <v>98.537099999999995</v>
      </c>
      <c r="JS53">
        <v>98.398799999999994</v>
      </c>
    </row>
    <row r="54" spans="1:279" x14ac:dyDescent="0.2">
      <c r="A54">
        <v>39</v>
      </c>
      <c r="B54">
        <v>1658757377</v>
      </c>
      <c r="C54">
        <v>152</v>
      </c>
      <c r="D54" t="s">
        <v>497</v>
      </c>
      <c r="E54" t="s">
        <v>498</v>
      </c>
      <c r="F54">
        <v>4</v>
      </c>
      <c r="G54">
        <v>1658757374.6875</v>
      </c>
      <c r="H54">
        <f t="shared" si="0"/>
        <v>6.2593476600689699E-4</v>
      </c>
      <c r="I54">
        <f t="shared" si="1"/>
        <v>0.62593476600689701</v>
      </c>
      <c r="J54">
        <f t="shared" si="2"/>
        <v>1.2508598950899965</v>
      </c>
      <c r="K54">
        <f t="shared" si="3"/>
        <v>232.763125</v>
      </c>
      <c r="L54">
        <f t="shared" si="4"/>
        <v>166.43444043958038</v>
      </c>
      <c r="M54">
        <f t="shared" si="5"/>
        <v>16.856111111359791</v>
      </c>
      <c r="N54">
        <f t="shared" si="6"/>
        <v>23.573733220508792</v>
      </c>
      <c r="O54">
        <f t="shared" si="7"/>
        <v>3.3433435313969286E-2</v>
      </c>
      <c r="P54">
        <f t="shared" si="8"/>
        <v>2.1435625131840363</v>
      </c>
      <c r="Q54">
        <f t="shared" si="9"/>
        <v>3.3146416843216578E-2</v>
      </c>
      <c r="R54">
        <f t="shared" si="10"/>
        <v>2.0742092528515936E-2</v>
      </c>
      <c r="S54">
        <f t="shared" si="11"/>
        <v>194.41460961243183</v>
      </c>
      <c r="T54">
        <f t="shared" si="12"/>
        <v>35.464681638786708</v>
      </c>
      <c r="U54">
        <f t="shared" si="13"/>
        <v>34.2854375</v>
      </c>
      <c r="V54">
        <f t="shared" si="14"/>
        <v>5.4286713927622481</v>
      </c>
      <c r="W54">
        <f t="shared" si="15"/>
        <v>66.798151203994763</v>
      </c>
      <c r="X54">
        <f t="shared" si="16"/>
        <v>3.6014101054222269</v>
      </c>
      <c r="Y54">
        <f t="shared" si="17"/>
        <v>5.3914817109591651</v>
      </c>
      <c r="Z54">
        <f t="shared" si="18"/>
        <v>1.8272612873400211</v>
      </c>
      <c r="AA54">
        <f t="shared" si="19"/>
        <v>-27.603723180904158</v>
      </c>
      <c r="AB54">
        <f t="shared" si="20"/>
        <v>-14.264899429143046</v>
      </c>
      <c r="AC54">
        <f t="shared" si="21"/>
        <v>-1.5424390478520702</v>
      </c>
      <c r="AD54">
        <f t="shared" si="22"/>
        <v>151.00354795453256</v>
      </c>
      <c r="AE54">
        <f t="shared" si="23"/>
        <v>12.065072003439163</v>
      </c>
      <c r="AF54">
        <f t="shared" si="24"/>
        <v>0.47697567772049387</v>
      </c>
      <c r="AG54">
        <f t="shared" si="25"/>
        <v>1.2508598950899965</v>
      </c>
      <c r="AH54">
        <v>255.6001961684853</v>
      </c>
      <c r="AI54">
        <v>244.3705999999998</v>
      </c>
      <c r="AJ54">
        <v>1.6664703511244541</v>
      </c>
      <c r="AK54">
        <v>64.835402596725899</v>
      </c>
      <c r="AL54">
        <f t="shared" si="26"/>
        <v>0.62593476600689701</v>
      </c>
      <c r="AM54">
        <v>34.926985461247412</v>
      </c>
      <c r="AN54">
        <v>35.591921176470557</v>
      </c>
      <c r="AO54">
        <v>1.7457942901296999E-2</v>
      </c>
      <c r="AP54">
        <v>90.830883711978984</v>
      </c>
      <c r="AQ54">
        <v>9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30850.633383382388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1009.4429997991874</v>
      </c>
      <c r="BI54">
        <f t="shared" si="33"/>
        <v>1.2508598950899965</v>
      </c>
      <c r="BJ54" t="e">
        <f t="shared" si="34"/>
        <v>#DIV/0!</v>
      </c>
      <c r="BK54">
        <f t="shared" si="35"/>
        <v>1.239158521421056E-3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1199.925</v>
      </c>
      <c r="CQ54">
        <f t="shared" si="47"/>
        <v>1009.4429997991874</v>
      </c>
      <c r="CR54">
        <f t="shared" si="48"/>
        <v>0.84125507827504842</v>
      </c>
      <c r="CS54">
        <f t="shared" si="49"/>
        <v>0.16202230107084345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1658757374.6875</v>
      </c>
      <c r="CZ54">
        <v>232.763125</v>
      </c>
      <c r="DA54">
        <v>248.98824999999999</v>
      </c>
      <c r="DB54">
        <v>35.559725</v>
      </c>
      <c r="DC54">
        <v>34.946737499999998</v>
      </c>
      <c r="DD54">
        <v>235.08362500000001</v>
      </c>
      <c r="DE54">
        <v>34.942637499999996</v>
      </c>
      <c r="DF54">
        <v>450.268125</v>
      </c>
      <c r="DG54">
        <v>101.17775</v>
      </c>
      <c r="DH54">
        <v>0.1000328125</v>
      </c>
      <c r="DI54">
        <v>34.161999999999999</v>
      </c>
      <c r="DJ54">
        <v>999.9</v>
      </c>
      <c r="DK54">
        <v>34.2854375</v>
      </c>
      <c r="DL54">
        <v>0</v>
      </c>
      <c r="DM54">
        <v>0</v>
      </c>
      <c r="DN54">
        <v>5980.15625</v>
      </c>
      <c r="DO54">
        <v>0</v>
      </c>
      <c r="DP54">
        <v>1788.3175000000001</v>
      </c>
      <c r="DQ54">
        <v>-16.225300000000001</v>
      </c>
      <c r="DR54">
        <v>241.34524999999999</v>
      </c>
      <c r="DS54">
        <v>258.00462499999998</v>
      </c>
      <c r="DT54">
        <v>0.61299312500000003</v>
      </c>
      <c r="DU54">
        <v>248.98824999999999</v>
      </c>
      <c r="DV54">
        <v>34.946737499999998</v>
      </c>
      <c r="DW54">
        <v>3.5978599999999998</v>
      </c>
      <c r="DX54">
        <v>3.5358375</v>
      </c>
      <c r="DY54">
        <v>27.088737500000001</v>
      </c>
      <c r="DZ54">
        <v>26.7928125</v>
      </c>
      <c r="EA54">
        <v>1199.925</v>
      </c>
      <c r="EB54">
        <v>0.95799174999999992</v>
      </c>
      <c r="EC54">
        <v>4.2008387500000001E-2</v>
      </c>
      <c r="ED54">
        <v>0</v>
      </c>
      <c r="EE54">
        <v>729.07299999999998</v>
      </c>
      <c r="EF54">
        <v>5.0001600000000002</v>
      </c>
      <c r="EG54">
        <v>11731.4</v>
      </c>
      <c r="EH54">
        <v>9514.5612500000007</v>
      </c>
      <c r="EI54">
        <v>47.523249999999997</v>
      </c>
      <c r="EJ54">
        <v>49.835624999999993</v>
      </c>
      <c r="EK54">
        <v>48.702749999999988</v>
      </c>
      <c r="EL54">
        <v>48.335624999999993</v>
      </c>
      <c r="EM54">
        <v>49.234250000000003</v>
      </c>
      <c r="EN54">
        <v>1144.7249999999999</v>
      </c>
      <c r="EO54">
        <v>50.2</v>
      </c>
      <c r="EP54">
        <v>0</v>
      </c>
      <c r="EQ54">
        <v>1199897.7000000479</v>
      </c>
      <c r="ER54">
        <v>0</v>
      </c>
      <c r="ES54">
        <v>729.43056000000001</v>
      </c>
      <c r="ET54">
        <v>-5.1598461491927763</v>
      </c>
      <c r="EU54">
        <v>-463.54615280894922</v>
      </c>
      <c r="EV54">
        <v>11766.812</v>
      </c>
      <c r="EW54">
        <v>15</v>
      </c>
      <c r="EX54">
        <v>1658749328.5</v>
      </c>
      <c r="EY54" t="s">
        <v>416</v>
      </c>
      <c r="EZ54">
        <v>1658749328.5</v>
      </c>
      <c r="FA54">
        <v>1658749323.0999999</v>
      </c>
      <c r="FB54">
        <v>14</v>
      </c>
      <c r="FC54">
        <v>-8.6999999999999994E-2</v>
      </c>
      <c r="FD54">
        <v>0.26200000000000001</v>
      </c>
      <c r="FE54">
        <v>-3.5779999999999998</v>
      </c>
      <c r="FF54">
        <v>0.46500000000000002</v>
      </c>
      <c r="FG54">
        <v>1067</v>
      </c>
      <c r="FH54">
        <v>31</v>
      </c>
      <c r="FI54">
        <v>0.6</v>
      </c>
      <c r="FJ54">
        <v>0.17</v>
      </c>
      <c r="FK54">
        <v>-16.083387804878051</v>
      </c>
      <c r="FL54">
        <v>-0.17865156794424369</v>
      </c>
      <c r="FM54">
        <v>8.0635446406234171E-2</v>
      </c>
      <c r="FN54">
        <v>1</v>
      </c>
      <c r="FO54">
        <v>729.75897058823534</v>
      </c>
      <c r="FP54">
        <v>-5.1346829688250146</v>
      </c>
      <c r="FQ54">
        <v>0.53843403032990489</v>
      </c>
      <c r="FR54">
        <v>0</v>
      </c>
      <c r="FS54">
        <v>0.60836848780487807</v>
      </c>
      <c r="FT54">
        <v>-0.18156236236933659</v>
      </c>
      <c r="FU54">
        <v>3.3312481057421572E-2</v>
      </c>
      <c r="FV54">
        <v>0</v>
      </c>
      <c r="FW54">
        <v>1</v>
      </c>
      <c r="FX54">
        <v>3</v>
      </c>
      <c r="FY54" t="s">
        <v>430</v>
      </c>
      <c r="FZ54">
        <v>2.8913700000000002</v>
      </c>
      <c r="GA54">
        <v>2.8721000000000001</v>
      </c>
      <c r="GB54">
        <v>6.2118199999999998E-2</v>
      </c>
      <c r="GC54">
        <v>6.6412499999999999E-2</v>
      </c>
      <c r="GD54">
        <v>0.14488400000000001</v>
      </c>
      <c r="GE54">
        <v>0.146371</v>
      </c>
      <c r="GF54">
        <v>32455.7</v>
      </c>
      <c r="GG54">
        <v>28087.4</v>
      </c>
      <c r="GH54">
        <v>30924.5</v>
      </c>
      <c r="GI54">
        <v>28035.3</v>
      </c>
      <c r="GJ54">
        <v>34827.1</v>
      </c>
      <c r="GK54">
        <v>33757.199999999997</v>
      </c>
      <c r="GL54">
        <v>40301.4</v>
      </c>
      <c r="GM54">
        <v>39067.300000000003</v>
      </c>
      <c r="GN54">
        <v>1.9569000000000001</v>
      </c>
      <c r="GO54">
        <v>2.01078</v>
      </c>
      <c r="GP54">
        <v>0</v>
      </c>
      <c r="GQ54">
        <v>8.7931800000000004E-2</v>
      </c>
      <c r="GR54">
        <v>999.9</v>
      </c>
      <c r="GS54">
        <v>32.8611</v>
      </c>
      <c r="GT54">
        <v>67</v>
      </c>
      <c r="GU54">
        <v>36.299999999999997</v>
      </c>
      <c r="GV54">
        <v>40.181100000000001</v>
      </c>
      <c r="GW54">
        <v>30.951799999999999</v>
      </c>
      <c r="GX54">
        <v>33.357399999999998</v>
      </c>
      <c r="GY54">
        <v>1</v>
      </c>
      <c r="GZ54">
        <v>0.56262999999999996</v>
      </c>
      <c r="HA54">
        <v>1.2543299999999999</v>
      </c>
      <c r="HB54">
        <v>20.206299999999999</v>
      </c>
      <c r="HC54">
        <v>5.2129500000000002</v>
      </c>
      <c r="HD54">
        <v>11.974</v>
      </c>
      <c r="HE54">
        <v>4.9904500000000001</v>
      </c>
      <c r="HF54">
        <v>3.2924500000000001</v>
      </c>
      <c r="HG54">
        <v>8715.5</v>
      </c>
      <c r="HH54">
        <v>9999</v>
      </c>
      <c r="HI54">
        <v>9999</v>
      </c>
      <c r="HJ54">
        <v>999.9</v>
      </c>
      <c r="HK54">
        <v>4.9712899999999998</v>
      </c>
      <c r="HL54">
        <v>1.87408</v>
      </c>
      <c r="HM54">
        <v>1.87042</v>
      </c>
      <c r="HN54">
        <v>1.86998</v>
      </c>
      <c r="HO54">
        <v>1.87469</v>
      </c>
      <c r="HP54">
        <v>1.87134</v>
      </c>
      <c r="HQ54">
        <v>1.8667899999999999</v>
      </c>
      <c r="HR54">
        <v>1.87788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-2.3239999999999998</v>
      </c>
      <c r="IG54">
        <v>0.61829999999999996</v>
      </c>
      <c r="IH54">
        <v>-2.2164748111094208</v>
      </c>
      <c r="II54">
        <v>1.7196870422270779E-5</v>
      </c>
      <c r="IJ54">
        <v>-2.1741833173098589E-6</v>
      </c>
      <c r="IK54">
        <v>9.0595066644434051E-10</v>
      </c>
      <c r="IL54">
        <v>-6.5682061971462508E-2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134.1</v>
      </c>
      <c r="IU54">
        <v>134.19999999999999</v>
      </c>
      <c r="IV54">
        <v>0.72631800000000002</v>
      </c>
      <c r="IW54">
        <v>2.5805699999999998</v>
      </c>
      <c r="IX54">
        <v>1.49902</v>
      </c>
      <c r="IY54">
        <v>2.3071299999999999</v>
      </c>
      <c r="IZ54">
        <v>1.69678</v>
      </c>
      <c r="JA54">
        <v>2.36572</v>
      </c>
      <c r="JB54">
        <v>41.560499999999998</v>
      </c>
      <c r="JC54">
        <v>14.534800000000001</v>
      </c>
      <c r="JD54">
        <v>18</v>
      </c>
      <c r="JE54">
        <v>442.846</v>
      </c>
      <c r="JF54">
        <v>561.61699999999996</v>
      </c>
      <c r="JG54">
        <v>29.9998</v>
      </c>
      <c r="JH54">
        <v>34.718699999999998</v>
      </c>
      <c r="JI54">
        <v>30.000699999999998</v>
      </c>
      <c r="JJ54">
        <v>34.483699999999999</v>
      </c>
      <c r="JK54">
        <v>34.42</v>
      </c>
      <c r="JL54">
        <v>14.601599999999999</v>
      </c>
      <c r="JM54">
        <v>20.8963</v>
      </c>
      <c r="JN54">
        <v>100</v>
      </c>
      <c r="JO54">
        <v>30</v>
      </c>
      <c r="JP54">
        <v>264.27499999999998</v>
      </c>
      <c r="JQ54">
        <v>34.819800000000001</v>
      </c>
      <c r="JR54">
        <v>98.537300000000002</v>
      </c>
      <c r="JS54">
        <v>98.399799999999999</v>
      </c>
    </row>
    <row r="55" spans="1:279" x14ac:dyDescent="0.2">
      <c r="A55">
        <v>40</v>
      </c>
      <c r="B55">
        <v>1658757381</v>
      </c>
      <c r="C55">
        <v>156</v>
      </c>
      <c r="D55" t="s">
        <v>499</v>
      </c>
      <c r="E55" t="s">
        <v>500</v>
      </c>
      <c r="F55">
        <v>4</v>
      </c>
      <c r="G55">
        <v>1658757379</v>
      </c>
      <c r="H55">
        <f t="shared" si="0"/>
        <v>6.5715391678602866E-4</v>
      </c>
      <c r="I55">
        <f t="shared" si="1"/>
        <v>0.65715391678602864</v>
      </c>
      <c r="J55">
        <f t="shared" si="2"/>
        <v>1.3942408543447053</v>
      </c>
      <c r="K55">
        <f t="shared" si="3"/>
        <v>239.6777142857143</v>
      </c>
      <c r="L55">
        <f t="shared" si="4"/>
        <v>169.78268883586276</v>
      </c>
      <c r="M55">
        <f t="shared" si="5"/>
        <v>17.195312267133694</v>
      </c>
      <c r="N55">
        <f t="shared" si="6"/>
        <v>24.27416581086192</v>
      </c>
      <c r="O55">
        <f t="shared" si="7"/>
        <v>3.5269424311744679E-2</v>
      </c>
      <c r="P55">
        <f t="shared" si="8"/>
        <v>2.1462504397513396</v>
      </c>
      <c r="Q55">
        <f t="shared" si="9"/>
        <v>3.4950575505449499E-2</v>
      </c>
      <c r="R55">
        <f t="shared" si="10"/>
        <v>2.1872516654016294E-2</v>
      </c>
      <c r="S55">
        <f t="shared" si="11"/>
        <v>194.42110761244493</v>
      </c>
      <c r="T55">
        <f t="shared" si="12"/>
        <v>35.454018497372616</v>
      </c>
      <c r="U55">
        <f t="shared" si="13"/>
        <v>34.282828571428567</v>
      </c>
      <c r="V55">
        <f t="shared" si="14"/>
        <v>5.427883064371839</v>
      </c>
      <c r="W55">
        <f t="shared" si="15"/>
        <v>66.925217699820962</v>
      </c>
      <c r="X55">
        <f t="shared" si="16"/>
        <v>3.6085624320831315</v>
      </c>
      <c r="Y55">
        <f t="shared" si="17"/>
        <v>5.3919323031096917</v>
      </c>
      <c r="Z55">
        <f t="shared" si="18"/>
        <v>1.8193206322887074</v>
      </c>
      <c r="AA55">
        <f t="shared" si="19"/>
        <v>-28.980487730263864</v>
      </c>
      <c r="AB55">
        <f t="shared" si="20"/>
        <v>-13.807348348881852</v>
      </c>
      <c r="AC55">
        <f t="shared" si="21"/>
        <v>-1.4910869960617874</v>
      </c>
      <c r="AD55">
        <f t="shared" si="22"/>
        <v>150.14218453723743</v>
      </c>
      <c r="AE55">
        <f t="shared" si="23"/>
        <v>12.29539113675046</v>
      </c>
      <c r="AF55">
        <f t="shared" si="24"/>
        <v>0.52562187413784167</v>
      </c>
      <c r="AG55">
        <f t="shared" si="25"/>
        <v>1.3942408543447053</v>
      </c>
      <c r="AH55">
        <v>262.48204055100678</v>
      </c>
      <c r="AI55">
        <v>251.04110303030291</v>
      </c>
      <c r="AJ55">
        <v>1.668422826104049</v>
      </c>
      <c r="AK55">
        <v>64.835402596725899</v>
      </c>
      <c r="AL55">
        <f t="shared" si="26"/>
        <v>0.65715391678602864</v>
      </c>
      <c r="AM55">
        <v>34.950423158031818</v>
      </c>
      <c r="AN55">
        <v>35.652724411764723</v>
      </c>
      <c r="AO55">
        <v>1.781293830756971E-2</v>
      </c>
      <c r="AP55">
        <v>90.830883711978984</v>
      </c>
      <c r="AQ55">
        <v>9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30917.971387369947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1009.477199799194</v>
      </c>
      <c r="BI55">
        <f t="shared" si="33"/>
        <v>1.3942408543447053</v>
      </c>
      <c r="BJ55" t="e">
        <f t="shared" si="34"/>
        <v>#DIV/0!</v>
      </c>
      <c r="BK55">
        <f t="shared" si="35"/>
        <v>1.3811514065122509E-3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1199.9657142857141</v>
      </c>
      <c r="CQ55">
        <f t="shared" si="47"/>
        <v>1009.477199799194</v>
      </c>
      <c r="CR55">
        <f t="shared" si="48"/>
        <v>0.84125503569082438</v>
      </c>
      <c r="CS55">
        <f t="shared" si="49"/>
        <v>0.16202221888329127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1658757379</v>
      </c>
      <c r="CZ55">
        <v>239.6777142857143</v>
      </c>
      <c r="DA55">
        <v>256.23285714285709</v>
      </c>
      <c r="DB55">
        <v>35.630142857142857</v>
      </c>
      <c r="DC55">
        <v>34.954557142857141</v>
      </c>
      <c r="DD55">
        <v>242.00457142857141</v>
      </c>
      <c r="DE55">
        <v>35.010871428571427</v>
      </c>
      <c r="DF55">
        <v>450.18171428571429</v>
      </c>
      <c r="DG55">
        <v>101.1784285714286</v>
      </c>
      <c r="DH55">
        <v>9.9931342857142863E-2</v>
      </c>
      <c r="DI55">
        <v>34.163500000000013</v>
      </c>
      <c r="DJ55">
        <v>999.89999999999986</v>
      </c>
      <c r="DK55">
        <v>34.282828571428567</v>
      </c>
      <c r="DL55">
        <v>0</v>
      </c>
      <c r="DM55">
        <v>0</v>
      </c>
      <c r="DN55">
        <v>5992.0542857142864</v>
      </c>
      <c r="DO55">
        <v>0</v>
      </c>
      <c r="DP55">
        <v>1752.0942857142859</v>
      </c>
      <c r="DQ55">
        <v>-16.555071428571431</v>
      </c>
      <c r="DR55">
        <v>248.53314285714279</v>
      </c>
      <c r="DS55">
        <v>265.51371428571429</v>
      </c>
      <c r="DT55">
        <v>0.67558571428571423</v>
      </c>
      <c r="DU55">
        <v>256.23285714285709</v>
      </c>
      <c r="DV55">
        <v>34.954557142857141</v>
      </c>
      <c r="DW55">
        <v>3.605</v>
      </c>
      <c r="DX55">
        <v>3.536647142857142</v>
      </c>
      <c r="DY55">
        <v>27.122514285714281</v>
      </c>
      <c r="DZ55">
        <v>26.796700000000001</v>
      </c>
      <c r="EA55">
        <v>1199.9657142857141</v>
      </c>
      <c r="EB55">
        <v>0.95799371428571423</v>
      </c>
      <c r="EC55">
        <v>4.2006285714285732E-2</v>
      </c>
      <c r="ED55">
        <v>0</v>
      </c>
      <c r="EE55">
        <v>728.7537142857143</v>
      </c>
      <c r="EF55">
        <v>5.0001600000000002</v>
      </c>
      <c r="EG55">
        <v>11570.21428571429</v>
      </c>
      <c r="EH55">
        <v>9514.8985714285718</v>
      </c>
      <c r="EI55">
        <v>47.517714285714291</v>
      </c>
      <c r="EJ55">
        <v>49.83</v>
      </c>
      <c r="EK55">
        <v>48.723000000000013</v>
      </c>
      <c r="EL55">
        <v>48.348000000000013</v>
      </c>
      <c r="EM55">
        <v>49.204999999999998</v>
      </c>
      <c r="EN55">
        <v>1144.765714285714</v>
      </c>
      <c r="EO55">
        <v>50.2</v>
      </c>
      <c r="EP55">
        <v>0</v>
      </c>
      <c r="EQ55">
        <v>1199901.9000000949</v>
      </c>
      <c r="ER55">
        <v>0</v>
      </c>
      <c r="ES55">
        <v>729.11596153846153</v>
      </c>
      <c r="ET55">
        <v>-4.2453675266134896</v>
      </c>
      <c r="EU55">
        <v>-1176.1435909810459</v>
      </c>
      <c r="EV55">
        <v>11700.284615384609</v>
      </c>
      <c r="EW55">
        <v>15</v>
      </c>
      <c r="EX55">
        <v>1658749328.5</v>
      </c>
      <c r="EY55" t="s">
        <v>416</v>
      </c>
      <c r="EZ55">
        <v>1658749328.5</v>
      </c>
      <c r="FA55">
        <v>1658749323.0999999</v>
      </c>
      <c r="FB55">
        <v>14</v>
      </c>
      <c r="FC55">
        <v>-8.6999999999999994E-2</v>
      </c>
      <c r="FD55">
        <v>0.26200000000000001</v>
      </c>
      <c r="FE55">
        <v>-3.5779999999999998</v>
      </c>
      <c r="FF55">
        <v>0.46500000000000002</v>
      </c>
      <c r="FG55">
        <v>1067</v>
      </c>
      <c r="FH55">
        <v>31</v>
      </c>
      <c r="FI55">
        <v>0.6</v>
      </c>
      <c r="FJ55">
        <v>0.17</v>
      </c>
      <c r="FK55">
        <v>-16.15795609756098</v>
      </c>
      <c r="FL55">
        <v>-1.045097560975609</v>
      </c>
      <c r="FM55">
        <v>0.1633072759103486</v>
      </c>
      <c r="FN55">
        <v>0</v>
      </c>
      <c r="FO55">
        <v>729.46694117647064</v>
      </c>
      <c r="FP55">
        <v>-5.0211153554472006</v>
      </c>
      <c r="FQ55">
        <v>0.52942743440862461</v>
      </c>
      <c r="FR55">
        <v>0</v>
      </c>
      <c r="FS55">
        <v>0.61491573170731706</v>
      </c>
      <c r="FT55">
        <v>2.9707317073169622E-4</v>
      </c>
      <c r="FU55">
        <v>3.8669404384032401E-2</v>
      </c>
      <c r="FV55">
        <v>1</v>
      </c>
      <c r="FW55">
        <v>1</v>
      </c>
      <c r="FX55">
        <v>3</v>
      </c>
      <c r="FY55" t="s">
        <v>430</v>
      </c>
      <c r="FZ55">
        <v>2.8915600000000001</v>
      </c>
      <c r="GA55">
        <v>2.8721399999999999</v>
      </c>
      <c r="GB55">
        <v>6.3562400000000005E-2</v>
      </c>
      <c r="GC55">
        <v>6.7916299999999999E-2</v>
      </c>
      <c r="GD55">
        <v>0.14505100000000001</v>
      </c>
      <c r="GE55">
        <v>0.14632700000000001</v>
      </c>
      <c r="GF55">
        <v>32404.2</v>
      </c>
      <c r="GG55">
        <v>28041.7</v>
      </c>
      <c r="GH55">
        <v>30923.1</v>
      </c>
      <c r="GI55">
        <v>28034.799999999999</v>
      </c>
      <c r="GJ55">
        <v>34819.199999999997</v>
      </c>
      <c r="GK55">
        <v>33758.199999999997</v>
      </c>
      <c r="GL55">
        <v>40300.1</v>
      </c>
      <c r="GM55">
        <v>39066.300000000003</v>
      </c>
      <c r="GN55">
        <v>1.9569300000000001</v>
      </c>
      <c r="GO55">
        <v>2.0105</v>
      </c>
      <c r="GP55">
        <v>0</v>
      </c>
      <c r="GQ55">
        <v>8.6545899999999995E-2</v>
      </c>
      <c r="GR55">
        <v>999.9</v>
      </c>
      <c r="GS55">
        <v>32.8765</v>
      </c>
      <c r="GT55">
        <v>67</v>
      </c>
      <c r="GU55">
        <v>36.299999999999997</v>
      </c>
      <c r="GV55">
        <v>40.183300000000003</v>
      </c>
      <c r="GW55">
        <v>30.471800000000002</v>
      </c>
      <c r="GX55">
        <v>32.515999999999998</v>
      </c>
      <c r="GY55">
        <v>1</v>
      </c>
      <c r="GZ55">
        <v>0.56315499999999996</v>
      </c>
      <c r="HA55">
        <v>1.2538899999999999</v>
      </c>
      <c r="HB55">
        <v>20.206299999999999</v>
      </c>
      <c r="HC55">
        <v>5.2130999999999998</v>
      </c>
      <c r="HD55">
        <v>11.974</v>
      </c>
      <c r="HE55">
        <v>4.9901999999999997</v>
      </c>
      <c r="HF55">
        <v>3.2925</v>
      </c>
      <c r="HG55">
        <v>8715.5</v>
      </c>
      <c r="HH55">
        <v>9999</v>
      </c>
      <c r="HI55">
        <v>9999</v>
      </c>
      <c r="HJ55">
        <v>999.9</v>
      </c>
      <c r="HK55">
        <v>4.9712899999999998</v>
      </c>
      <c r="HL55">
        <v>1.87408</v>
      </c>
      <c r="HM55">
        <v>1.87042</v>
      </c>
      <c r="HN55">
        <v>1.87</v>
      </c>
      <c r="HO55">
        <v>1.87469</v>
      </c>
      <c r="HP55">
        <v>1.87134</v>
      </c>
      <c r="HQ55">
        <v>1.8668100000000001</v>
      </c>
      <c r="HR55">
        <v>1.8778900000000001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-2.33</v>
      </c>
      <c r="IG55">
        <v>0.62019999999999997</v>
      </c>
      <c r="IH55">
        <v>-2.2164748111094208</v>
      </c>
      <c r="II55">
        <v>1.7196870422270779E-5</v>
      </c>
      <c r="IJ55">
        <v>-2.1741833173098589E-6</v>
      </c>
      <c r="IK55">
        <v>9.0595066644434051E-10</v>
      </c>
      <c r="IL55">
        <v>-6.5682061971462508E-2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134.19999999999999</v>
      </c>
      <c r="IU55">
        <v>134.30000000000001</v>
      </c>
      <c r="IV55">
        <v>0.74096700000000004</v>
      </c>
      <c r="IW55">
        <v>2.5830099999999998</v>
      </c>
      <c r="IX55">
        <v>1.49902</v>
      </c>
      <c r="IY55">
        <v>2.3083499999999999</v>
      </c>
      <c r="IZ55">
        <v>1.69678</v>
      </c>
      <c r="JA55">
        <v>2.2326700000000002</v>
      </c>
      <c r="JB55">
        <v>41.586599999999997</v>
      </c>
      <c r="JC55">
        <v>14.534800000000001</v>
      </c>
      <c r="JD55">
        <v>18</v>
      </c>
      <c r="JE55">
        <v>442.89699999999999</v>
      </c>
      <c r="JF55">
        <v>561.43100000000004</v>
      </c>
      <c r="JG55">
        <v>29.9999</v>
      </c>
      <c r="JH55">
        <v>34.723700000000001</v>
      </c>
      <c r="JI55">
        <v>30.000699999999998</v>
      </c>
      <c r="JJ55">
        <v>34.488999999999997</v>
      </c>
      <c r="JK55">
        <v>34.423900000000003</v>
      </c>
      <c r="JL55">
        <v>14.8934</v>
      </c>
      <c r="JM55">
        <v>20.8963</v>
      </c>
      <c r="JN55">
        <v>100</v>
      </c>
      <c r="JO55">
        <v>30</v>
      </c>
      <c r="JP55">
        <v>270.95299999999997</v>
      </c>
      <c r="JQ55">
        <v>34.793799999999997</v>
      </c>
      <c r="JR55">
        <v>98.533500000000004</v>
      </c>
      <c r="JS55">
        <v>98.3977</v>
      </c>
    </row>
    <row r="56" spans="1:279" x14ac:dyDescent="0.2">
      <c r="A56">
        <v>41</v>
      </c>
      <c r="B56">
        <v>1658757385</v>
      </c>
      <c r="C56">
        <v>160</v>
      </c>
      <c r="D56" t="s">
        <v>501</v>
      </c>
      <c r="E56" t="s">
        <v>502</v>
      </c>
      <c r="F56">
        <v>4</v>
      </c>
      <c r="G56">
        <v>1658757382.6875</v>
      </c>
      <c r="H56">
        <f t="shared" si="0"/>
        <v>6.8752839392809627E-4</v>
      </c>
      <c r="I56">
        <f t="shared" si="1"/>
        <v>0.68752839392809628</v>
      </c>
      <c r="J56">
        <f t="shared" si="2"/>
        <v>1.4681098100993513</v>
      </c>
      <c r="K56">
        <f t="shared" si="3"/>
        <v>245.636875</v>
      </c>
      <c r="L56">
        <f t="shared" si="4"/>
        <v>175.43846159280335</v>
      </c>
      <c r="M56">
        <f t="shared" si="5"/>
        <v>17.767900958490983</v>
      </c>
      <c r="N56">
        <f t="shared" si="6"/>
        <v>24.87739362924432</v>
      </c>
      <c r="O56">
        <f t="shared" si="7"/>
        <v>3.7061440507101362E-2</v>
      </c>
      <c r="P56">
        <f t="shared" si="8"/>
        <v>2.1570650373609137</v>
      </c>
      <c r="Q56">
        <f t="shared" si="9"/>
        <v>3.6711288251255497E-2</v>
      </c>
      <c r="R56">
        <f t="shared" si="10"/>
        <v>2.2975739147961922E-2</v>
      </c>
      <c r="S56">
        <f t="shared" si="11"/>
        <v>194.41620561243502</v>
      </c>
      <c r="T56">
        <f t="shared" si="12"/>
        <v>35.445289566432265</v>
      </c>
      <c r="U56">
        <f t="shared" si="13"/>
        <v>34.27675</v>
      </c>
      <c r="V56">
        <f t="shared" si="14"/>
        <v>5.4260467154724612</v>
      </c>
      <c r="W56">
        <f t="shared" si="15"/>
        <v>66.997484969464907</v>
      </c>
      <c r="X56">
        <f t="shared" si="16"/>
        <v>3.6139813740827669</v>
      </c>
      <c r="Y56">
        <f t="shared" si="17"/>
        <v>5.3942045372746339</v>
      </c>
      <c r="Z56">
        <f t="shared" si="18"/>
        <v>1.8120653413896943</v>
      </c>
      <c r="AA56">
        <f t="shared" si="19"/>
        <v>-30.320002172229046</v>
      </c>
      <c r="AB56">
        <f t="shared" si="20"/>
        <v>-12.290578017968654</v>
      </c>
      <c r="AC56">
        <f t="shared" si="21"/>
        <v>-1.3206426214323412</v>
      </c>
      <c r="AD56">
        <f t="shared" si="22"/>
        <v>150.484982800805</v>
      </c>
      <c r="AE56">
        <f t="shared" si="23"/>
        <v>12.412152242443835</v>
      </c>
      <c r="AF56">
        <f t="shared" si="24"/>
        <v>0.5867393024845472</v>
      </c>
      <c r="AG56">
        <f t="shared" si="25"/>
        <v>1.4681098100993513</v>
      </c>
      <c r="AH56">
        <v>269.43489680776378</v>
      </c>
      <c r="AI56">
        <v>257.7896545454546</v>
      </c>
      <c r="AJ56">
        <v>1.686558425755226</v>
      </c>
      <c r="AK56">
        <v>64.835402596725899</v>
      </c>
      <c r="AL56">
        <f t="shared" si="26"/>
        <v>0.68752839392809628</v>
      </c>
      <c r="AM56">
        <v>34.954616958501099</v>
      </c>
      <c r="AN56">
        <v>35.707844999999992</v>
      </c>
      <c r="AO56">
        <v>1.6313408976832061E-2</v>
      </c>
      <c r="AP56">
        <v>90.830883711978984</v>
      </c>
      <c r="AQ56">
        <v>8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31189.041921707798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1009.4513997991889</v>
      </c>
      <c r="BI56">
        <f t="shared" si="33"/>
        <v>1.4681098100993513</v>
      </c>
      <c r="BJ56" t="e">
        <f t="shared" si="34"/>
        <v>#DIV/0!</v>
      </c>
      <c r="BK56">
        <f t="shared" si="35"/>
        <v>1.4543640341589538E-3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1199.9349999999999</v>
      </c>
      <c r="CQ56">
        <f t="shared" si="47"/>
        <v>1009.4513997991889</v>
      </c>
      <c r="CR56">
        <f t="shared" si="48"/>
        <v>0.84125506781549753</v>
      </c>
      <c r="CS56">
        <f t="shared" si="49"/>
        <v>0.16202228088391041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1658757382.6875</v>
      </c>
      <c r="CZ56">
        <v>245.636875</v>
      </c>
      <c r="DA56">
        <v>262.37074999999999</v>
      </c>
      <c r="DB56">
        <v>35.684087499999997</v>
      </c>
      <c r="DC56">
        <v>34.930037499999997</v>
      </c>
      <c r="DD56">
        <v>247.96899999999999</v>
      </c>
      <c r="DE56">
        <v>35.063137500000003</v>
      </c>
      <c r="DF56">
        <v>450.21050000000002</v>
      </c>
      <c r="DG56">
        <v>101.17725</v>
      </c>
      <c r="DH56">
        <v>9.9863337499999996E-2</v>
      </c>
      <c r="DI56">
        <v>34.171062499999998</v>
      </c>
      <c r="DJ56">
        <v>999.9</v>
      </c>
      <c r="DK56">
        <v>34.27675</v>
      </c>
      <c r="DL56">
        <v>0</v>
      </c>
      <c r="DM56">
        <v>0</v>
      </c>
      <c r="DN56">
        <v>6040.2350000000006</v>
      </c>
      <c r="DO56">
        <v>0</v>
      </c>
      <c r="DP56">
        <v>1637.1012499999999</v>
      </c>
      <c r="DQ56">
        <v>-16.733875000000001</v>
      </c>
      <c r="DR56">
        <v>254.72649999999999</v>
      </c>
      <c r="DS56">
        <v>271.86725000000001</v>
      </c>
      <c r="DT56">
        <v>0.75408125000000004</v>
      </c>
      <c r="DU56">
        <v>262.37074999999999</v>
      </c>
      <c r="DV56">
        <v>34.930037499999997</v>
      </c>
      <c r="DW56">
        <v>3.61041875</v>
      </c>
      <c r="DX56">
        <v>3.53412375</v>
      </c>
      <c r="DY56">
        <v>27.148125</v>
      </c>
      <c r="DZ56">
        <v>26.784575</v>
      </c>
      <c r="EA56">
        <v>1199.9349999999999</v>
      </c>
      <c r="EB56">
        <v>0.95799299999999998</v>
      </c>
      <c r="EC56">
        <v>4.2007049999999997E-2</v>
      </c>
      <c r="ED56">
        <v>0</v>
      </c>
      <c r="EE56">
        <v>728.38762500000007</v>
      </c>
      <c r="EF56">
        <v>5.0001600000000002</v>
      </c>
      <c r="EG56">
        <v>11518.325000000001</v>
      </c>
      <c r="EH56">
        <v>9514.6225000000013</v>
      </c>
      <c r="EI56">
        <v>47.5</v>
      </c>
      <c r="EJ56">
        <v>49.859250000000003</v>
      </c>
      <c r="EK56">
        <v>48.702749999999988</v>
      </c>
      <c r="EL56">
        <v>48.335625</v>
      </c>
      <c r="EM56">
        <v>49.226374999999997</v>
      </c>
      <c r="EN56">
        <v>1144.7349999999999</v>
      </c>
      <c r="EO56">
        <v>50.2</v>
      </c>
      <c r="EP56">
        <v>0</v>
      </c>
      <c r="EQ56">
        <v>1199905.5</v>
      </c>
      <c r="ER56">
        <v>0</v>
      </c>
      <c r="ES56">
        <v>728.83415384615387</v>
      </c>
      <c r="ET56">
        <v>-5.3772307763462983</v>
      </c>
      <c r="EU56">
        <v>-1158.721369442163</v>
      </c>
      <c r="EV56">
        <v>11640.515384615381</v>
      </c>
      <c r="EW56">
        <v>15</v>
      </c>
      <c r="EX56">
        <v>1658749328.5</v>
      </c>
      <c r="EY56" t="s">
        <v>416</v>
      </c>
      <c r="EZ56">
        <v>1658749328.5</v>
      </c>
      <c r="FA56">
        <v>1658749323.0999999</v>
      </c>
      <c r="FB56">
        <v>14</v>
      </c>
      <c r="FC56">
        <v>-8.6999999999999994E-2</v>
      </c>
      <c r="FD56">
        <v>0.26200000000000001</v>
      </c>
      <c r="FE56">
        <v>-3.5779999999999998</v>
      </c>
      <c r="FF56">
        <v>0.46500000000000002</v>
      </c>
      <c r="FG56">
        <v>1067</v>
      </c>
      <c r="FH56">
        <v>31</v>
      </c>
      <c r="FI56">
        <v>0.6</v>
      </c>
      <c r="FJ56">
        <v>0.17</v>
      </c>
      <c r="FK56">
        <v>-16.26484878048781</v>
      </c>
      <c r="FL56">
        <v>-2.5102850174216029</v>
      </c>
      <c r="FM56">
        <v>0.2683455854494724</v>
      </c>
      <c r="FN56">
        <v>0</v>
      </c>
      <c r="FO56">
        <v>729.12238235294114</v>
      </c>
      <c r="FP56">
        <v>-4.996103902223588</v>
      </c>
      <c r="FQ56">
        <v>0.5298628576564639</v>
      </c>
      <c r="FR56">
        <v>0</v>
      </c>
      <c r="FS56">
        <v>0.63205429268292679</v>
      </c>
      <c r="FT56">
        <v>0.47653672473867681</v>
      </c>
      <c r="FU56">
        <v>6.2912274186980019E-2</v>
      </c>
      <c r="FV56">
        <v>0</v>
      </c>
      <c r="FW56">
        <v>0</v>
      </c>
      <c r="FX56">
        <v>3</v>
      </c>
      <c r="FY56" t="s">
        <v>425</v>
      </c>
      <c r="FZ56">
        <v>2.8912</v>
      </c>
      <c r="GA56">
        <v>2.87229</v>
      </c>
      <c r="GB56">
        <v>6.5010799999999994E-2</v>
      </c>
      <c r="GC56">
        <v>6.9405599999999998E-2</v>
      </c>
      <c r="GD56">
        <v>0.14519199999999999</v>
      </c>
      <c r="GE56">
        <v>0.14627200000000001</v>
      </c>
      <c r="GF56">
        <v>32354.5</v>
      </c>
      <c r="GG56">
        <v>27997.1</v>
      </c>
      <c r="GH56">
        <v>30923.599999999999</v>
      </c>
      <c r="GI56">
        <v>28035.1</v>
      </c>
      <c r="GJ56">
        <v>34813.599999999999</v>
      </c>
      <c r="GK56">
        <v>33760.9</v>
      </c>
      <c r="GL56">
        <v>40300.1</v>
      </c>
      <c r="GM56">
        <v>39066.9</v>
      </c>
      <c r="GN56">
        <v>1.95705</v>
      </c>
      <c r="GO56">
        <v>2.0101499999999999</v>
      </c>
      <c r="GP56">
        <v>0</v>
      </c>
      <c r="GQ56">
        <v>8.5733799999999999E-2</v>
      </c>
      <c r="GR56">
        <v>999.9</v>
      </c>
      <c r="GS56">
        <v>32.8919</v>
      </c>
      <c r="GT56">
        <v>67</v>
      </c>
      <c r="GU56">
        <v>36.299999999999997</v>
      </c>
      <c r="GV56">
        <v>40.184899999999999</v>
      </c>
      <c r="GW56">
        <v>30.3218</v>
      </c>
      <c r="GX56">
        <v>33.725999999999999</v>
      </c>
      <c r="GY56">
        <v>1</v>
      </c>
      <c r="GZ56">
        <v>0.56353900000000001</v>
      </c>
      <c r="HA56">
        <v>1.2549300000000001</v>
      </c>
      <c r="HB56">
        <v>20.206399999999999</v>
      </c>
      <c r="HC56">
        <v>5.2132500000000004</v>
      </c>
      <c r="HD56">
        <v>11.974</v>
      </c>
      <c r="HE56">
        <v>4.9903500000000003</v>
      </c>
      <c r="HF56">
        <v>3.2924799999999999</v>
      </c>
      <c r="HG56">
        <v>8715.5</v>
      </c>
      <c r="HH56">
        <v>9999</v>
      </c>
      <c r="HI56">
        <v>9999</v>
      </c>
      <c r="HJ56">
        <v>999.9</v>
      </c>
      <c r="HK56">
        <v>4.9712800000000001</v>
      </c>
      <c r="HL56">
        <v>1.87409</v>
      </c>
      <c r="HM56">
        <v>1.87042</v>
      </c>
      <c r="HN56">
        <v>1.87002</v>
      </c>
      <c r="HO56">
        <v>1.87469</v>
      </c>
      <c r="HP56">
        <v>1.87134</v>
      </c>
      <c r="HQ56">
        <v>1.8668199999999999</v>
      </c>
      <c r="HR56">
        <v>1.8778900000000001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-2.3359999999999999</v>
      </c>
      <c r="IG56">
        <v>0.62190000000000001</v>
      </c>
      <c r="IH56">
        <v>-2.2164748111094208</v>
      </c>
      <c r="II56">
        <v>1.7196870422270779E-5</v>
      </c>
      <c r="IJ56">
        <v>-2.1741833173098589E-6</v>
      </c>
      <c r="IK56">
        <v>9.0595066644434051E-10</v>
      </c>
      <c r="IL56">
        <v>-6.5682061971462508E-2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134.30000000000001</v>
      </c>
      <c r="IU56">
        <v>134.4</v>
      </c>
      <c r="IV56">
        <v>0.75561500000000004</v>
      </c>
      <c r="IW56">
        <v>2.5769000000000002</v>
      </c>
      <c r="IX56">
        <v>1.49902</v>
      </c>
      <c r="IY56">
        <v>2.3083499999999999</v>
      </c>
      <c r="IZ56">
        <v>1.69678</v>
      </c>
      <c r="JA56">
        <v>2.3559600000000001</v>
      </c>
      <c r="JB56">
        <v>41.612699999999997</v>
      </c>
      <c r="JC56">
        <v>14.534800000000001</v>
      </c>
      <c r="JD56">
        <v>18</v>
      </c>
      <c r="JE56">
        <v>443.00200000000001</v>
      </c>
      <c r="JF56">
        <v>561.19100000000003</v>
      </c>
      <c r="JG56">
        <v>30.0002</v>
      </c>
      <c r="JH56">
        <v>34.729999999999997</v>
      </c>
      <c r="JI56">
        <v>30.000599999999999</v>
      </c>
      <c r="JJ56">
        <v>34.493899999999996</v>
      </c>
      <c r="JK56">
        <v>34.4285</v>
      </c>
      <c r="JL56">
        <v>15.1798</v>
      </c>
      <c r="JM56">
        <v>21.180599999999998</v>
      </c>
      <c r="JN56">
        <v>100</v>
      </c>
      <c r="JO56">
        <v>30</v>
      </c>
      <c r="JP56">
        <v>277.63099999999997</v>
      </c>
      <c r="JQ56">
        <v>34.7502</v>
      </c>
      <c r="JR56">
        <v>98.534300000000002</v>
      </c>
      <c r="JS56">
        <v>98.399000000000001</v>
      </c>
    </row>
    <row r="57" spans="1:279" x14ac:dyDescent="0.2">
      <c r="A57">
        <v>42</v>
      </c>
      <c r="B57">
        <v>1658757389</v>
      </c>
      <c r="C57">
        <v>164</v>
      </c>
      <c r="D57" t="s">
        <v>503</v>
      </c>
      <c r="E57" t="s">
        <v>504</v>
      </c>
      <c r="F57">
        <v>4</v>
      </c>
      <c r="G57">
        <v>1658757387</v>
      </c>
      <c r="H57">
        <f t="shared" si="0"/>
        <v>7.2210065660043433E-4</v>
      </c>
      <c r="I57">
        <f t="shared" si="1"/>
        <v>0.72210065660043432</v>
      </c>
      <c r="J57">
        <f t="shared" si="2"/>
        <v>1.6856780065098411</v>
      </c>
      <c r="K57">
        <f t="shared" si="3"/>
        <v>252.62785714285721</v>
      </c>
      <c r="L57">
        <f t="shared" si="4"/>
        <v>176.61941125757326</v>
      </c>
      <c r="M57">
        <f t="shared" si="5"/>
        <v>17.887671898214432</v>
      </c>
      <c r="N57">
        <f t="shared" si="6"/>
        <v>25.585660085403834</v>
      </c>
      <c r="O57">
        <f t="shared" si="7"/>
        <v>3.9081944978264851E-2</v>
      </c>
      <c r="P57">
        <f t="shared" si="8"/>
        <v>2.1451995768401253</v>
      </c>
      <c r="Q57">
        <f t="shared" si="9"/>
        <v>3.8690660036876122E-2</v>
      </c>
      <c r="R57">
        <f t="shared" si="10"/>
        <v>2.4216491368154118E-2</v>
      </c>
      <c r="S57">
        <f t="shared" si="11"/>
        <v>194.43729561247775</v>
      </c>
      <c r="T57">
        <f t="shared" si="12"/>
        <v>35.44744548948848</v>
      </c>
      <c r="U57">
        <f t="shared" si="13"/>
        <v>34.272985714285717</v>
      </c>
      <c r="V57">
        <f t="shared" si="14"/>
        <v>5.4249097878919086</v>
      </c>
      <c r="W57">
        <f t="shared" si="15"/>
        <v>67.064383125162436</v>
      </c>
      <c r="X57">
        <f t="shared" si="16"/>
        <v>3.6191093752950958</v>
      </c>
      <c r="Y57">
        <f t="shared" si="17"/>
        <v>5.3964700883638077</v>
      </c>
      <c r="Z57">
        <f t="shared" si="18"/>
        <v>1.8058004125968128</v>
      </c>
      <c r="AA57">
        <f t="shared" si="19"/>
        <v>-31.844638956079155</v>
      </c>
      <c r="AB57">
        <f t="shared" si="20"/>
        <v>-10.915896589552807</v>
      </c>
      <c r="AC57">
        <f t="shared" si="21"/>
        <v>-1.1794402626988532</v>
      </c>
      <c r="AD57">
        <f t="shared" si="22"/>
        <v>150.49731980414694</v>
      </c>
      <c r="AE57">
        <f t="shared" si="23"/>
        <v>12.607524935897567</v>
      </c>
      <c r="AF57">
        <f t="shared" si="24"/>
        <v>0.67432202574454148</v>
      </c>
      <c r="AG57">
        <f t="shared" si="25"/>
        <v>1.6856780065098411</v>
      </c>
      <c r="AH57">
        <v>276.40887286813518</v>
      </c>
      <c r="AI57">
        <v>264.4992242424243</v>
      </c>
      <c r="AJ57">
        <v>1.680545764254382</v>
      </c>
      <c r="AK57">
        <v>64.835402596725899</v>
      </c>
      <c r="AL57">
        <f t="shared" si="26"/>
        <v>0.72210065660043432</v>
      </c>
      <c r="AM57">
        <v>34.928267576323073</v>
      </c>
      <c r="AN57">
        <v>35.749657941176473</v>
      </c>
      <c r="AO57">
        <v>1.332551607851223E-2</v>
      </c>
      <c r="AP57">
        <v>90.830883711978984</v>
      </c>
      <c r="AQ57">
        <v>9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30890.070231459325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1009.5623997992112</v>
      </c>
      <c r="BI57">
        <f t="shared" si="33"/>
        <v>1.6856780065098411</v>
      </c>
      <c r="BJ57" t="e">
        <f t="shared" si="34"/>
        <v>#DIV/0!</v>
      </c>
      <c r="BK57">
        <f t="shared" si="35"/>
        <v>1.6697115570519468E-3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1200.0671428571429</v>
      </c>
      <c r="CQ57">
        <f t="shared" si="47"/>
        <v>1009.5623997992112</v>
      </c>
      <c r="CR57">
        <f t="shared" si="48"/>
        <v>0.84125492961637605</v>
      </c>
      <c r="CS57">
        <f t="shared" si="49"/>
        <v>0.16202201415960585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1658757387</v>
      </c>
      <c r="CZ57">
        <v>252.62785714285721</v>
      </c>
      <c r="DA57">
        <v>269.65499999999997</v>
      </c>
      <c r="DB57">
        <v>35.734385714285708</v>
      </c>
      <c r="DC57">
        <v>34.867928571428571</v>
      </c>
      <c r="DD57">
        <v>254.9662857142857</v>
      </c>
      <c r="DE57">
        <v>35.111899999999999</v>
      </c>
      <c r="DF57">
        <v>450.26499999999999</v>
      </c>
      <c r="DG57">
        <v>101.178</v>
      </c>
      <c r="DH57">
        <v>0.1000632142857143</v>
      </c>
      <c r="DI57">
        <v>34.178600000000003</v>
      </c>
      <c r="DJ57">
        <v>999.89999999999986</v>
      </c>
      <c r="DK57">
        <v>34.272985714285717</v>
      </c>
      <c r="DL57">
        <v>0</v>
      </c>
      <c r="DM57">
        <v>0</v>
      </c>
      <c r="DN57">
        <v>5987.4114285714286</v>
      </c>
      <c r="DO57">
        <v>0</v>
      </c>
      <c r="DP57">
        <v>1716.5571428571429</v>
      </c>
      <c r="DQ57">
        <v>-17.026985714285711</v>
      </c>
      <c r="DR57">
        <v>261.99000000000012</v>
      </c>
      <c r="DS57">
        <v>279.39685714285719</v>
      </c>
      <c r="DT57">
        <v>0.86646114285714282</v>
      </c>
      <c r="DU57">
        <v>269.65499999999997</v>
      </c>
      <c r="DV57">
        <v>34.867928571428571</v>
      </c>
      <c r="DW57">
        <v>3.6155342857142858</v>
      </c>
      <c r="DX57">
        <v>3.5278657142857139</v>
      </c>
      <c r="DY57">
        <v>27.172271428571431</v>
      </c>
      <c r="DZ57">
        <v>26.754442857142859</v>
      </c>
      <c r="EA57">
        <v>1200.0671428571429</v>
      </c>
      <c r="EB57">
        <v>0.95799657142857142</v>
      </c>
      <c r="EC57">
        <v>4.2003228571428568E-2</v>
      </c>
      <c r="ED57">
        <v>0</v>
      </c>
      <c r="EE57">
        <v>728.09428571428566</v>
      </c>
      <c r="EF57">
        <v>5.0001600000000002</v>
      </c>
      <c r="EG57">
        <v>11748.914285714291</v>
      </c>
      <c r="EH57">
        <v>9515.7085714285731</v>
      </c>
      <c r="EI57">
        <v>47.535428571428568</v>
      </c>
      <c r="EJ57">
        <v>49.857000000000014</v>
      </c>
      <c r="EK57">
        <v>48.686999999999998</v>
      </c>
      <c r="EL57">
        <v>48.392714285714291</v>
      </c>
      <c r="EM57">
        <v>49.25</v>
      </c>
      <c r="EN57">
        <v>1144.8671428571431</v>
      </c>
      <c r="EO57">
        <v>50.2</v>
      </c>
      <c r="EP57">
        <v>0</v>
      </c>
      <c r="EQ57">
        <v>1199909.7000000479</v>
      </c>
      <c r="ER57">
        <v>0</v>
      </c>
      <c r="ES57">
        <v>728.47507999999982</v>
      </c>
      <c r="ET57">
        <v>-4.4974615305720933</v>
      </c>
      <c r="EU57">
        <v>211.61538399479591</v>
      </c>
      <c r="EV57">
        <v>11635.428</v>
      </c>
      <c r="EW57">
        <v>15</v>
      </c>
      <c r="EX57">
        <v>1658749328.5</v>
      </c>
      <c r="EY57" t="s">
        <v>416</v>
      </c>
      <c r="EZ57">
        <v>1658749328.5</v>
      </c>
      <c r="FA57">
        <v>1658749323.0999999</v>
      </c>
      <c r="FB57">
        <v>14</v>
      </c>
      <c r="FC57">
        <v>-8.6999999999999994E-2</v>
      </c>
      <c r="FD57">
        <v>0.26200000000000001</v>
      </c>
      <c r="FE57">
        <v>-3.5779999999999998</v>
      </c>
      <c r="FF57">
        <v>0.46500000000000002</v>
      </c>
      <c r="FG57">
        <v>1067</v>
      </c>
      <c r="FH57">
        <v>31</v>
      </c>
      <c r="FI57">
        <v>0.6</v>
      </c>
      <c r="FJ57">
        <v>0.17</v>
      </c>
      <c r="FK57">
        <v>-16.439526829268299</v>
      </c>
      <c r="FL57">
        <v>-3.489767247386796</v>
      </c>
      <c r="FM57">
        <v>0.34725406319025498</v>
      </c>
      <c r="FN57">
        <v>0</v>
      </c>
      <c r="FO57">
        <v>728.76723529411765</v>
      </c>
      <c r="FP57">
        <v>-4.6357524803813046</v>
      </c>
      <c r="FQ57">
        <v>0.4904701261409033</v>
      </c>
      <c r="FR57">
        <v>0</v>
      </c>
      <c r="FS57">
        <v>0.67171756097560964</v>
      </c>
      <c r="FT57">
        <v>0.96656224390243972</v>
      </c>
      <c r="FU57">
        <v>9.7249917272031722E-2</v>
      </c>
      <c r="FV57">
        <v>0</v>
      </c>
      <c r="FW57">
        <v>0</v>
      </c>
      <c r="FX57">
        <v>3</v>
      </c>
      <c r="FY57" t="s">
        <v>425</v>
      </c>
      <c r="FZ57">
        <v>2.8917799999999998</v>
      </c>
      <c r="GA57">
        <v>2.8721899999999998</v>
      </c>
      <c r="GB57">
        <v>6.6440299999999994E-2</v>
      </c>
      <c r="GC57">
        <v>7.0884299999999997E-2</v>
      </c>
      <c r="GD57">
        <v>0.14529800000000001</v>
      </c>
      <c r="GE57">
        <v>0.145922</v>
      </c>
      <c r="GF57">
        <v>32304.400000000001</v>
      </c>
      <c r="GG57">
        <v>27951.8</v>
      </c>
      <c r="GH57">
        <v>30923</v>
      </c>
      <c r="GI57">
        <v>28034.3</v>
      </c>
      <c r="GJ57">
        <v>34808.6</v>
      </c>
      <c r="GK57">
        <v>33773.699999999997</v>
      </c>
      <c r="GL57">
        <v>40299.4</v>
      </c>
      <c r="GM57">
        <v>39065.699999999997</v>
      </c>
      <c r="GN57">
        <v>1.9574</v>
      </c>
      <c r="GO57">
        <v>2.0099</v>
      </c>
      <c r="GP57">
        <v>0</v>
      </c>
      <c r="GQ57">
        <v>8.4102200000000002E-2</v>
      </c>
      <c r="GR57">
        <v>999.9</v>
      </c>
      <c r="GS57">
        <v>32.908000000000001</v>
      </c>
      <c r="GT57">
        <v>66.900000000000006</v>
      </c>
      <c r="GU57">
        <v>36.299999999999997</v>
      </c>
      <c r="GV57">
        <v>40.119599999999998</v>
      </c>
      <c r="GW57">
        <v>30.501799999999999</v>
      </c>
      <c r="GX57">
        <v>32.7684</v>
      </c>
      <c r="GY57">
        <v>1</v>
      </c>
      <c r="GZ57">
        <v>0.56407499999999999</v>
      </c>
      <c r="HA57">
        <v>1.2542</v>
      </c>
      <c r="HB57">
        <v>20.206399999999999</v>
      </c>
      <c r="HC57">
        <v>5.2137000000000002</v>
      </c>
      <c r="HD57">
        <v>11.974</v>
      </c>
      <c r="HE57">
        <v>4.9907000000000004</v>
      </c>
      <c r="HF57">
        <v>3.2925499999999999</v>
      </c>
      <c r="HG57">
        <v>8715.7999999999993</v>
      </c>
      <c r="HH57">
        <v>9999</v>
      </c>
      <c r="HI57">
        <v>9999</v>
      </c>
      <c r="HJ57">
        <v>999.9</v>
      </c>
      <c r="HK57">
        <v>4.9713000000000003</v>
      </c>
      <c r="HL57">
        <v>1.8741000000000001</v>
      </c>
      <c r="HM57">
        <v>1.87042</v>
      </c>
      <c r="HN57">
        <v>1.8700600000000001</v>
      </c>
      <c r="HO57">
        <v>1.87469</v>
      </c>
      <c r="HP57">
        <v>1.87134</v>
      </c>
      <c r="HQ57">
        <v>1.86683</v>
      </c>
      <c r="HR57">
        <v>1.8778999999999999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-2.3410000000000002</v>
      </c>
      <c r="IG57">
        <v>0.62309999999999999</v>
      </c>
      <c r="IH57">
        <v>-2.2164748111094208</v>
      </c>
      <c r="II57">
        <v>1.7196870422270779E-5</v>
      </c>
      <c r="IJ57">
        <v>-2.1741833173098589E-6</v>
      </c>
      <c r="IK57">
        <v>9.0595066644434051E-10</v>
      </c>
      <c r="IL57">
        <v>-6.5682061971462508E-2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134.30000000000001</v>
      </c>
      <c r="IU57">
        <v>134.4</v>
      </c>
      <c r="IV57">
        <v>0.76904300000000003</v>
      </c>
      <c r="IW57">
        <v>2.5744600000000002</v>
      </c>
      <c r="IX57">
        <v>1.49902</v>
      </c>
      <c r="IY57">
        <v>2.3095699999999999</v>
      </c>
      <c r="IZ57">
        <v>1.69678</v>
      </c>
      <c r="JA57">
        <v>2.3547400000000001</v>
      </c>
      <c r="JB57">
        <v>41.6389</v>
      </c>
      <c r="JC57">
        <v>14.5436</v>
      </c>
      <c r="JD57">
        <v>18</v>
      </c>
      <c r="JE57">
        <v>443.23500000000001</v>
      </c>
      <c r="JF57">
        <v>561.01800000000003</v>
      </c>
      <c r="JG57">
        <v>30</v>
      </c>
      <c r="JH57">
        <v>34.736400000000003</v>
      </c>
      <c r="JI57">
        <v>30.000699999999998</v>
      </c>
      <c r="JJ57">
        <v>34.498399999999997</v>
      </c>
      <c r="JK57">
        <v>34.431600000000003</v>
      </c>
      <c r="JL57">
        <v>15.463900000000001</v>
      </c>
      <c r="JM57">
        <v>21.180599999999998</v>
      </c>
      <c r="JN57">
        <v>100</v>
      </c>
      <c r="JO57">
        <v>30</v>
      </c>
      <c r="JP57">
        <v>284.30900000000003</v>
      </c>
      <c r="JQ57">
        <v>34.7044</v>
      </c>
      <c r="JR57">
        <v>98.532399999999996</v>
      </c>
      <c r="JS57">
        <v>98.396000000000001</v>
      </c>
    </row>
    <row r="58" spans="1:279" x14ac:dyDescent="0.2">
      <c r="A58">
        <v>43</v>
      </c>
      <c r="B58">
        <v>1658757393</v>
      </c>
      <c r="C58">
        <v>168</v>
      </c>
      <c r="D58" t="s">
        <v>505</v>
      </c>
      <c r="E58" t="s">
        <v>506</v>
      </c>
      <c r="F58">
        <v>4</v>
      </c>
      <c r="G58">
        <v>1658757390.6875</v>
      </c>
      <c r="H58">
        <f t="shared" si="0"/>
        <v>7.8354639996358025E-4</v>
      </c>
      <c r="I58">
        <f t="shared" si="1"/>
        <v>0.78354639996358022</v>
      </c>
      <c r="J58">
        <f t="shared" si="2"/>
        <v>1.790019151032229</v>
      </c>
      <c r="K58">
        <f t="shared" si="3"/>
        <v>258.60500000000002</v>
      </c>
      <c r="L58">
        <f t="shared" si="4"/>
        <v>183.99167465358994</v>
      </c>
      <c r="M58">
        <f t="shared" si="5"/>
        <v>18.634363174407081</v>
      </c>
      <c r="N58">
        <f t="shared" si="6"/>
        <v>26.191073578684442</v>
      </c>
      <c r="O58">
        <f t="shared" si="7"/>
        <v>4.2499632814490047E-2</v>
      </c>
      <c r="P58">
        <f t="shared" si="8"/>
        <v>2.1460318552019029</v>
      </c>
      <c r="Q58">
        <f t="shared" si="9"/>
        <v>4.2037534207779843E-2</v>
      </c>
      <c r="R58">
        <f t="shared" si="10"/>
        <v>2.6314557854738907E-2</v>
      </c>
      <c r="S58">
        <f t="shared" si="11"/>
        <v>194.42471476510488</v>
      </c>
      <c r="T58">
        <f t="shared" si="12"/>
        <v>35.427487075355188</v>
      </c>
      <c r="U58">
        <f t="shared" si="13"/>
        <v>34.273874999999997</v>
      </c>
      <c r="V58">
        <f t="shared" si="14"/>
        <v>5.4251783602547503</v>
      </c>
      <c r="W58">
        <f t="shared" si="15"/>
        <v>67.106769481890666</v>
      </c>
      <c r="X58">
        <f t="shared" si="16"/>
        <v>3.6217447585030014</v>
      </c>
      <c r="Y58">
        <f t="shared" si="17"/>
        <v>5.3969886890179684</v>
      </c>
      <c r="Z58">
        <f t="shared" si="18"/>
        <v>1.8034336017517489</v>
      </c>
      <c r="AA58">
        <f t="shared" si="19"/>
        <v>-34.554396238393892</v>
      </c>
      <c r="AB58">
        <f t="shared" si="20"/>
        <v>-10.82344213027792</v>
      </c>
      <c r="AC58">
        <f t="shared" si="21"/>
        <v>-1.1690121297155451</v>
      </c>
      <c r="AD58">
        <f t="shared" si="22"/>
        <v>147.87786426671752</v>
      </c>
      <c r="AE58">
        <f t="shared" si="23"/>
        <v>12.754016585192508</v>
      </c>
      <c r="AF58">
        <f t="shared" si="24"/>
        <v>0.76140921196646261</v>
      </c>
      <c r="AG58">
        <f t="shared" si="25"/>
        <v>1.790019151032229</v>
      </c>
      <c r="AH58">
        <v>283.37169088386889</v>
      </c>
      <c r="AI58">
        <v>271.26406060606058</v>
      </c>
      <c r="AJ58">
        <v>1.689843854093386</v>
      </c>
      <c r="AK58">
        <v>64.835402596725899</v>
      </c>
      <c r="AL58">
        <f t="shared" si="26"/>
        <v>0.78354639996358022</v>
      </c>
      <c r="AM58">
        <v>34.857828264704978</v>
      </c>
      <c r="AN58">
        <v>35.76539235294117</v>
      </c>
      <c r="AO58">
        <v>1.2430281250458629E-2</v>
      </c>
      <c r="AP58">
        <v>90.830883711978984</v>
      </c>
      <c r="AQ58">
        <v>8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30910.792902418292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1009.4965138679298</v>
      </c>
      <c r="BI58">
        <f t="shared" si="33"/>
        <v>1.790019151032229</v>
      </c>
      <c r="BJ58" t="e">
        <f t="shared" si="34"/>
        <v>#DIV/0!</v>
      </c>
      <c r="BK58">
        <f t="shared" si="35"/>
        <v>1.7731801214188375E-3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1199.98875</v>
      </c>
      <c r="CQ58">
        <f t="shared" si="47"/>
        <v>1009.4965138679298</v>
      </c>
      <c r="CR58">
        <f t="shared" si="48"/>
        <v>0.84125498165539458</v>
      </c>
      <c r="CS58">
        <f t="shared" si="49"/>
        <v>0.16202211459491173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1658757390.6875</v>
      </c>
      <c r="CZ58">
        <v>258.60500000000002</v>
      </c>
      <c r="DA58">
        <v>275.864375</v>
      </c>
      <c r="DB58">
        <v>35.760325000000002</v>
      </c>
      <c r="DC58">
        <v>34.781899999999993</v>
      </c>
      <c r="DD58">
        <v>260.94900000000001</v>
      </c>
      <c r="DE58">
        <v>35.137012499999997</v>
      </c>
      <c r="DF58">
        <v>450.22212500000001</v>
      </c>
      <c r="DG58">
        <v>101.17825000000001</v>
      </c>
      <c r="DH58">
        <v>0.1000453875</v>
      </c>
      <c r="DI58">
        <v>34.180325000000003</v>
      </c>
      <c r="DJ58">
        <v>999.9</v>
      </c>
      <c r="DK58">
        <v>34.273874999999997</v>
      </c>
      <c r="DL58">
        <v>0</v>
      </c>
      <c r="DM58">
        <v>0</v>
      </c>
      <c r="DN58">
        <v>5991.09375</v>
      </c>
      <c r="DO58">
        <v>0</v>
      </c>
      <c r="DP58">
        <v>1798.8625</v>
      </c>
      <c r="DQ58">
        <v>-17.259237500000001</v>
      </c>
      <c r="DR58">
        <v>268.19600000000003</v>
      </c>
      <c r="DS58">
        <v>285.80512499999998</v>
      </c>
      <c r="DT58">
        <v>0.97842649999999998</v>
      </c>
      <c r="DU58">
        <v>275.864375</v>
      </c>
      <c r="DV58">
        <v>34.781899999999993</v>
      </c>
      <c r="DW58">
        <v>3.6181675000000002</v>
      </c>
      <c r="DX58">
        <v>3.5191712499999999</v>
      </c>
      <c r="DY58">
        <v>27.184674999999999</v>
      </c>
      <c r="DZ58">
        <v>26.712499999999999</v>
      </c>
      <c r="EA58">
        <v>1199.98875</v>
      </c>
      <c r="EB58">
        <v>0.95799425000000005</v>
      </c>
      <c r="EC58">
        <v>4.20057125E-2</v>
      </c>
      <c r="ED58">
        <v>0</v>
      </c>
      <c r="EE58">
        <v>727.88037500000007</v>
      </c>
      <c r="EF58">
        <v>5.0001600000000002</v>
      </c>
      <c r="EG58">
        <v>11491.5375</v>
      </c>
      <c r="EH58">
        <v>9515.0649999999987</v>
      </c>
      <c r="EI58">
        <v>47.5</v>
      </c>
      <c r="EJ58">
        <v>49.875</v>
      </c>
      <c r="EK58">
        <v>48.702749999999988</v>
      </c>
      <c r="EL58">
        <v>48.390500000000003</v>
      </c>
      <c r="EM58">
        <v>49.242125000000001</v>
      </c>
      <c r="EN58">
        <v>1144.7887499999999</v>
      </c>
      <c r="EO58">
        <v>50.198749999999997</v>
      </c>
      <c r="EP58">
        <v>0</v>
      </c>
      <c r="EQ58">
        <v>1199913.9000000949</v>
      </c>
      <c r="ER58">
        <v>0</v>
      </c>
      <c r="ES58">
        <v>728.17607692307695</v>
      </c>
      <c r="ET58">
        <v>-4.5435213717666869</v>
      </c>
      <c r="EU58">
        <v>-631.65812020087174</v>
      </c>
      <c r="EV58">
        <v>11550.26153846154</v>
      </c>
      <c r="EW58">
        <v>15</v>
      </c>
      <c r="EX58">
        <v>1658749328.5</v>
      </c>
      <c r="EY58" t="s">
        <v>416</v>
      </c>
      <c r="EZ58">
        <v>1658749328.5</v>
      </c>
      <c r="FA58">
        <v>1658749323.0999999</v>
      </c>
      <c r="FB58">
        <v>14</v>
      </c>
      <c r="FC58">
        <v>-8.6999999999999994E-2</v>
      </c>
      <c r="FD58">
        <v>0.26200000000000001</v>
      </c>
      <c r="FE58">
        <v>-3.5779999999999998</v>
      </c>
      <c r="FF58">
        <v>0.46500000000000002</v>
      </c>
      <c r="FG58">
        <v>1067</v>
      </c>
      <c r="FH58">
        <v>31</v>
      </c>
      <c r="FI58">
        <v>0.6</v>
      </c>
      <c r="FJ58">
        <v>0.17</v>
      </c>
      <c r="FK58">
        <v>-16.67698048780488</v>
      </c>
      <c r="FL58">
        <v>-3.8442020905923679</v>
      </c>
      <c r="FM58">
        <v>0.38015645445418489</v>
      </c>
      <c r="FN58">
        <v>0</v>
      </c>
      <c r="FO58">
        <v>728.47294117647061</v>
      </c>
      <c r="FP58">
        <v>-4.5202444624300622</v>
      </c>
      <c r="FQ58">
        <v>0.47814961608613288</v>
      </c>
      <c r="FR58">
        <v>0</v>
      </c>
      <c r="FS58">
        <v>0.75092419512195119</v>
      </c>
      <c r="FT58">
        <v>1.314753428571428</v>
      </c>
      <c r="FU58">
        <v>0.1320840368333957</v>
      </c>
      <c r="FV58">
        <v>0</v>
      </c>
      <c r="FW58">
        <v>0</v>
      </c>
      <c r="FX58">
        <v>3</v>
      </c>
      <c r="FY58" t="s">
        <v>425</v>
      </c>
      <c r="FZ58">
        <v>2.8914300000000002</v>
      </c>
      <c r="GA58">
        <v>2.87215</v>
      </c>
      <c r="GB58">
        <v>6.7865099999999998E-2</v>
      </c>
      <c r="GC58">
        <v>7.2327699999999995E-2</v>
      </c>
      <c r="GD58">
        <v>0.145339</v>
      </c>
      <c r="GE58">
        <v>0.14585600000000001</v>
      </c>
      <c r="GF58">
        <v>32254.5</v>
      </c>
      <c r="GG58">
        <v>27908</v>
      </c>
      <c r="GH58">
        <v>30922.400000000001</v>
      </c>
      <c r="GI58">
        <v>28034</v>
      </c>
      <c r="GJ58">
        <v>34806.199999999997</v>
      </c>
      <c r="GK58">
        <v>33776.1</v>
      </c>
      <c r="GL58">
        <v>40298.400000000001</v>
      </c>
      <c r="GM58">
        <v>39065.4</v>
      </c>
      <c r="GN58">
        <v>1.95747</v>
      </c>
      <c r="GO58">
        <v>2.0097</v>
      </c>
      <c r="GP58">
        <v>0</v>
      </c>
      <c r="GQ58">
        <v>8.3640199999999998E-2</v>
      </c>
      <c r="GR58">
        <v>999.9</v>
      </c>
      <c r="GS58">
        <v>32.921999999999997</v>
      </c>
      <c r="GT58">
        <v>66.900000000000006</v>
      </c>
      <c r="GU58">
        <v>36.4</v>
      </c>
      <c r="GV58">
        <v>40.342799999999997</v>
      </c>
      <c r="GW58">
        <v>30.861799999999999</v>
      </c>
      <c r="GX58">
        <v>33.201099999999997</v>
      </c>
      <c r="GY58">
        <v>1</v>
      </c>
      <c r="GZ58">
        <v>0.564558</v>
      </c>
      <c r="HA58">
        <v>1.2533300000000001</v>
      </c>
      <c r="HB58">
        <v>20.206199999999999</v>
      </c>
      <c r="HC58">
        <v>5.2142900000000001</v>
      </c>
      <c r="HD58">
        <v>11.974</v>
      </c>
      <c r="HE58">
        <v>4.9901</v>
      </c>
      <c r="HF58">
        <v>3.2926500000000001</v>
      </c>
      <c r="HG58">
        <v>8715.7999999999993</v>
      </c>
      <c r="HH58">
        <v>9999</v>
      </c>
      <c r="HI58">
        <v>9999</v>
      </c>
      <c r="HJ58">
        <v>999.9</v>
      </c>
      <c r="HK58">
        <v>4.9713000000000003</v>
      </c>
      <c r="HL58">
        <v>1.87409</v>
      </c>
      <c r="HM58">
        <v>1.87042</v>
      </c>
      <c r="HN58">
        <v>1.8700600000000001</v>
      </c>
      <c r="HO58">
        <v>1.87469</v>
      </c>
      <c r="HP58">
        <v>1.87134</v>
      </c>
      <c r="HQ58">
        <v>1.86683</v>
      </c>
      <c r="HR58">
        <v>1.8778900000000001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-2.347</v>
      </c>
      <c r="IG58">
        <v>0.62350000000000005</v>
      </c>
      <c r="IH58">
        <v>-2.2164748111094208</v>
      </c>
      <c r="II58">
        <v>1.7196870422270779E-5</v>
      </c>
      <c r="IJ58">
        <v>-2.1741833173098589E-6</v>
      </c>
      <c r="IK58">
        <v>9.0595066644434051E-10</v>
      </c>
      <c r="IL58">
        <v>-6.5682061971462508E-2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134.4</v>
      </c>
      <c r="IU58">
        <v>134.5</v>
      </c>
      <c r="IV58">
        <v>0.78369100000000003</v>
      </c>
      <c r="IW58">
        <v>2.5817899999999998</v>
      </c>
      <c r="IX58">
        <v>1.49902</v>
      </c>
      <c r="IY58">
        <v>2.3071299999999999</v>
      </c>
      <c r="IZ58">
        <v>1.69678</v>
      </c>
      <c r="JA58">
        <v>2.2729499999999998</v>
      </c>
      <c r="JB58">
        <v>41.664999999999999</v>
      </c>
      <c r="JC58">
        <v>14.5261</v>
      </c>
      <c r="JD58">
        <v>18</v>
      </c>
      <c r="JE58">
        <v>443.30599999999998</v>
      </c>
      <c r="JF58">
        <v>560.89300000000003</v>
      </c>
      <c r="JG58">
        <v>30</v>
      </c>
      <c r="JH58">
        <v>34.742699999999999</v>
      </c>
      <c r="JI58">
        <v>30.000699999999998</v>
      </c>
      <c r="JJ58">
        <v>34.502499999999998</v>
      </c>
      <c r="JK58">
        <v>34.435600000000001</v>
      </c>
      <c r="JL58">
        <v>15.7524</v>
      </c>
      <c r="JM58">
        <v>21.180599999999998</v>
      </c>
      <c r="JN58">
        <v>100</v>
      </c>
      <c r="JO58">
        <v>30</v>
      </c>
      <c r="JP58">
        <v>290.98700000000002</v>
      </c>
      <c r="JQ58">
        <v>34.668399999999998</v>
      </c>
      <c r="JR58">
        <v>98.530299999999997</v>
      </c>
      <c r="JS58">
        <v>98.395099999999999</v>
      </c>
    </row>
    <row r="59" spans="1:279" x14ac:dyDescent="0.2">
      <c r="A59">
        <v>44</v>
      </c>
      <c r="B59">
        <v>1658757397</v>
      </c>
      <c r="C59">
        <v>172</v>
      </c>
      <c r="D59" t="s">
        <v>507</v>
      </c>
      <c r="E59" t="s">
        <v>508</v>
      </c>
      <c r="F59">
        <v>4</v>
      </c>
      <c r="G59">
        <v>1658757395</v>
      </c>
      <c r="H59">
        <f t="shared" si="0"/>
        <v>7.9280244564922738E-4</v>
      </c>
      <c r="I59">
        <f t="shared" si="1"/>
        <v>0.79280244564922742</v>
      </c>
      <c r="J59">
        <f t="shared" si="2"/>
        <v>1.9504080776028636</v>
      </c>
      <c r="K59">
        <f t="shared" si="3"/>
        <v>265.60442857142863</v>
      </c>
      <c r="L59">
        <f t="shared" si="4"/>
        <v>185.78049978452387</v>
      </c>
      <c r="M59">
        <f t="shared" si="5"/>
        <v>18.81537799295144</v>
      </c>
      <c r="N59">
        <f t="shared" si="6"/>
        <v>26.899743116040447</v>
      </c>
      <c r="O59">
        <f t="shared" si="7"/>
        <v>4.3088541258275999E-2</v>
      </c>
      <c r="P59">
        <f t="shared" si="8"/>
        <v>2.1433212983420407</v>
      </c>
      <c r="Q59">
        <f t="shared" si="9"/>
        <v>4.2613031250675518E-2</v>
      </c>
      <c r="R59">
        <f t="shared" si="10"/>
        <v>2.667542988083399E-2</v>
      </c>
      <c r="S59">
        <f t="shared" si="11"/>
        <v>194.41642461251385</v>
      </c>
      <c r="T59">
        <f t="shared" si="12"/>
        <v>35.429314096677146</v>
      </c>
      <c r="U59">
        <f t="shared" si="13"/>
        <v>34.26737142857143</v>
      </c>
      <c r="V59">
        <f t="shared" si="14"/>
        <v>5.4232144894675693</v>
      </c>
      <c r="W59">
        <f t="shared" si="15"/>
        <v>67.118755276892728</v>
      </c>
      <c r="X59">
        <f t="shared" si="16"/>
        <v>3.6231304023508422</v>
      </c>
      <c r="Y59">
        <f t="shared" si="17"/>
        <v>5.3980893826232705</v>
      </c>
      <c r="Z59">
        <f t="shared" si="18"/>
        <v>1.8000840871167272</v>
      </c>
      <c r="AA59">
        <f t="shared" si="19"/>
        <v>-34.962587853130927</v>
      </c>
      <c r="AB59">
        <f t="shared" si="20"/>
        <v>-9.6352808107138443</v>
      </c>
      <c r="AC59">
        <f t="shared" si="21"/>
        <v>-1.0419835167084388</v>
      </c>
      <c r="AD59">
        <f t="shared" si="22"/>
        <v>148.77657243196066</v>
      </c>
      <c r="AE59">
        <f t="shared" si="23"/>
        <v>12.868984981151431</v>
      </c>
      <c r="AF59">
        <f t="shared" si="24"/>
        <v>0.77425989051978317</v>
      </c>
      <c r="AG59">
        <f t="shared" si="25"/>
        <v>1.9504080776028636</v>
      </c>
      <c r="AH59">
        <v>290.24790058522478</v>
      </c>
      <c r="AI59">
        <v>277.97962424242411</v>
      </c>
      <c r="AJ59">
        <v>1.6794222561418859</v>
      </c>
      <c r="AK59">
        <v>64.835402596725899</v>
      </c>
      <c r="AL59">
        <f t="shared" si="26"/>
        <v>0.79280244564922742</v>
      </c>
      <c r="AM59">
        <v>34.774575352534328</v>
      </c>
      <c r="AN59">
        <v>35.778904411764707</v>
      </c>
      <c r="AO59">
        <v>1.792673380790156E-3</v>
      </c>
      <c r="AP59">
        <v>90.830883711978984</v>
      </c>
      <c r="AQ59">
        <v>8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30842.377894118876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1009.4552997992299</v>
      </c>
      <c r="BI59">
        <f t="shared" si="33"/>
        <v>1.9504080776028636</v>
      </c>
      <c r="BJ59" t="e">
        <f t="shared" si="34"/>
        <v>#DIV/0!</v>
      </c>
      <c r="BK59">
        <f t="shared" si="35"/>
        <v>1.9321391229416294E-3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1199.94</v>
      </c>
      <c r="CQ59">
        <f t="shared" si="47"/>
        <v>1009.4552997992299</v>
      </c>
      <c r="CR59">
        <f t="shared" si="48"/>
        <v>0.84125481257332024</v>
      </c>
      <c r="CS59">
        <f t="shared" si="49"/>
        <v>0.1620217882665082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1658757395</v>
      </c>
      <c r="CZ59">
        <v>265.60442857142863</v>
      </c>
      <c r="DA59">
        <v>283.02699999999999</v>
      </c>
      <c r="DB59">
        <v>35.774299999999997</v>
      </c>
      <c r="DC59">
        <v>34.779471428571433</v>
      </c>
      <c r="DD59">
        <v>267.95499999999998</v>
      </c>
      <c r="DE59">
        <v>35.150571428571432</v>
      </c>
      <c r="DF59">
        <v>450.26528571428571</v>
      </c>
      <c r="DG59">
        <v>101.17742857142861</v>
      </c>
      <c r="DH59">
        <v>0.1000360428571429</v>
      </c>
      <c r="DI59">
        <v>34.183985714285718</v>
      </c>
      <c r="DJ59">
        <v>999.89999999999986</v>
      </c>
      <c r="DK59">
        <v>34.26737142857143</v>
      </c>
      <c r="DL59">
        <v>0</v>
      </c>
      <c r="DM59">
        <v>0</v>
      </c>
      <c r="DN59">
        <v>5979.1042857142866</v>
      </c>
      <c r="DO59">
        <v>0</v>
      </c>
      <c r="DP59">
        <v>1364.784285714285</v>
      </c>
      <c r="DQ59">
        <v>-17.422128571428569</v>
      </c>
      <c r="DR59">
        <v>275.459</v>
      </c>
      <c r="DS59">
        <v>293.22485714285722</v>
      </c>
      <c r="DT59">
        <v>0.99483228571428572</v>
      </c>
      <c r="DU59">
        <v>283.02699999999999</v>
      </c>
      <c r="DV59">
        <v>34.779471428571433</v>
      </c>
      <c r="DW59">
        <v>3.619551428571429</v>
      </c>
      <c r="DX59">
        <v>3.5188957142857138</v>
      </c>
      <c r="DY59">
        <v>27.191214285714281</v>
      </c>
      <c r="DZ59">
        <v>26.711171428571429</v>
      </c>
      <c r="EA59">
        <v>1199.94</v>
      </c>
      <c r="EB59">
        <v>0.95799514285714282</v>
      </c>
      <c r="EC59">
        <v>4.2004757142857153E-2</v>
      </c>
      <c r="ED59">
        <v>0</v>
      </c>
      <c r="EE59">
        <v>727.46371428571422</v>
      </c>
      <c r="EF59">
        <v>5.0001600000000002</v>
      </c>
      <c r="EG59">
        <v>10668.88571428571</v>
      </c>
      <c r="EH59">
        <v>9514.6828571428578</v>
      </c>
      <c r="EI59">
        <v>47.517714285714291</v>
      </c>
      <c r="EJ59">
        <v>49.875</v>
      </c>
      <c r="EK59">
        <v>48.669285714285706</v>
      </c>
      <c r="EL59">
        <v>48.375</v>
      </c>
      <c r="EM59">
        <v>49.223000000000013</v>
      </c>
      <c r="EN59">
        <v>1144.75</v>
      </c>
      <c r="EO59">
        <v>50.19</v>
      </c>
      <c r="EP59">
        <v>0</v>
      </c>
      <c r="EQ59">
        <v>1199917.5</v>
      </c>
      <c r="ER59">
        <v>0</v>
      </c>
      <c r="ES59">
        <v>727.88361538461561</v>
      </c>
      <c r="ET59">
        <v>-4.5079658073748634</v>
      </c>
      <c r="EU59">
        <v>-4378.728207605538</v>
      </c>
      <c r="EV59">
        <v>11347.8</v>
      </c>
      <c r="EW59">
        <v>15</v>
      </c>
      <c r="EX59">
        <v>1658749328.5</v>
      </c>
      <c r="EY59" t="s">
        <v>416</v>
      </c>
      <c r="EZ59">
        <v>1658749328.5</v>
      </c>
      <c r="FA59">
        <v>1658749323.0999999</v>
      </c>
      <c r="FB59">
        <v>14</v>
      </c>
      <c r="FC59">
        <v>-8.6999999999999994E-2</v>
      </c>
      <c r="FD59">
        <v>0.26200000000000001</v>
      </c>
      <c r="FE59">
        <v>-3.5779999999999998</v>
      </c>
      <c r="FF59">
        <v>0.46500000000000002</v>
      </c>
      <c r="FG59">
        <v>1067</v>
      </c>
      <c r="FH59">
        <v>31</v>
      </c>
      <c r="FI59">
        <v>0.6</v>
      </c>
      <c r="FJ59">
        <v>0.17</v>
      </c>
      <c r="FK59">
        <v>-16.913095121951219</v>
      </c>
      <c r="FL59">
        <v>-3.5894341463414721</v>
      </c>
      <c r="FM59">
        <v>0.35645456861765668</v>
      </c>
      <c r="FN59">
        <v>0</v>
      </c>
      <c r="FO59">
        <v>728.18882352941171</v>
      </c>
      <c r="FP59">
        <v>-4.6840336136390004</v>
      </c>
      <c r="FQ59">
        <v>0.49343188758090489</v>
      </c>
      <c r="FR59">
        <v>0</v>
      </c>
      <c r="FS59">
        <v>0.82847517073170729</v>
      </c>
      <c r="FT59">
        <v>1.338462209059234</v>
      </c>
      <c r="FU59">
        <v>0.13436840635410391</v>
      </c>
      <c r="FV59">
        <v>0</v>
      </c>
      <c r="FW59">
        <v>0</v>
      </c>
      <c r="FX59">
        <v>3</v>
      </c>
      <c r="FY59" t="s">
        <v>425</v>
      </c>
      <c r="FZ59">
        <v>2.8915000000000002</v>
      </c>
      <c r="GA59">
        <v>2.87209</v>
      </c>
      <c r="GB59">
        <v>6.9272799999999995E-2</v>
      </c>
      <c r="GC59">
        <v>7.3772500000000005E-2</v>
      </c>
      <c r="GD59">
        <v>0.14537</v>
      </c>
      <c r="GE59">
        <v>0.14585400000000001</v>
      </c>
      <c r="GF59">
        <v>32205.5</v>
      </c>
      <c r="GG59">
        <v>27864.5</v>
      </c>
      <c r="GH59">
        <v>30922.3</v>
      </c>
      <c r="GI59">
        <v>28034</v>
      </c>
      <c r="GJ59">
        <v>34804.9</v>
      </c>
      <c r="GK59">
        <v>33776.300000000003</v>
      </c>
      <c r="GL59">
        <v>40298.300000000003</v>
      </c>
      <c r="GM59">
        <v>39065.5</v>
      </c>
      <c r="GN59">
        <v>1.95753</v>
      </c>
      <c r="GO59">
        <v>2.0094699999999999</v>
      </c>
      <c r="GP59">
        <v>0</v>
      </c>
      <c r="GQ59">
        <v>8.1971299999999997E-2</v>
      </c>
      <c r="GR59">
        <v>999.9</v>
      </c>
      <c r="GS59">
        <v>32.933</v>
      </c>
      <c r="GT59">
        <v>66.900000000000006</v>
      </c>
      <c r="GU59">
        <v>36.4</v>
      </c>
      <c r="GV59">
        <v>40.342199999999998</v>
      </c>
      <c r="GW59">
        <v>30.7118</v>
      </c>
      <c r="GX59">
        <v>33.1571</v>
      </c>
      <c r="GY59">
        <v>1</v>
      </c>
      <c r="GZ59">
        <v>0.56497699999999995</v>
      </c>
      <c r="HA59">
        <v>1.2525500000000001</v>
      </c>
      <c r="HB59">
        <v>20.206399999999999</v>
      </c>
      <c r="HC59">
        <v>5.2145900000000003</v>
      </c>
      <c r="HD59">
        <v>11.974</v>
      </c>
      <c r="HE59">
        <v>4.9908999999999999</v>
      </c>
      <c r="HF59">
        <v>3.2926500000000001</v>
      </c>
      <c r="HG59">
        <v>8716</v>
      </c>
      <c r="HH59">
        <v>9999</v>
      </c>
      <c r="HI59">
        <v>9999</v>
      </c>
      <c r="HJ59">
        <v>999.9</v>
      </c>
      <c r="HK59">
        <v>4.9713099999999999</v>
      </c>
      <c r="HL59">
        <v>1.87412</v>
      </c>
      <c r="HM59">
        <v>1.87042</v>
      </c>
      <c r="HN59">
        <v>1.87008</v>
      </c>
      <c r="HO59">
        <v>1.87469</v>
      </c>
      <c r="HP59">
        <v>1.87134</v>
      </c>
      <c r="HQ59">
        <v>1.8668400000000001</v>
      </c>
      <c r="HR59">
        <v>1.8778999999999999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-2.3540000000000001</v>
      </c>
      <c r="IG59">
        <v>0.624</v>
      </c>
      <c r="IH59">
        <v>-2.2164748111094208</v>
      </c>
      <c r="II59">
        <v>1.7196870422270779E-5</v>
      </c>
      <c r="IJ59">
        <v>-2.1741833173098589E-6</v>
      </c>
      <c r="IK59">
        <v>9.0595066644434051E-10</v>
      </c>
      <c r="IL59">
        <v>-6.5682061971462508E-2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134.5</v>
      </c>
      <c r="IU59">
        <v>134.6</v>
      </c>
      <c r="IV59">
        <v>0.79834000000000005</v>
      </c>
      <c r="IW59">
        <v>2.5695800000000002</v>
      </c>
      <c r="IX59">
        <v>1.49902</v>
      </c>
      <c r="IY59">
        <v>2.3083499999999999</v>
      </c>
      <c r="IZ59">
        <v>1.69678</v>
      </c>
      <c r="JA59">
        <v>2.3779300000000001</v>
      </c>
      <c r="JB59">
        <v>41.691200000000002</v>
      </c>
      <c r="JC59">
        <v>14.534800000000001</v>
      </c>
      <c r="JD59">
        <v>18</v>
      </c>
      <c r="JE59">
        <v>443.37200000000001</v>
      </c>
      <c r="JF59">
        <v>560.76099999999997</v>
      </c>
      <c r="JG59">
        <v>29.9999</v>
      </c>
      <c r="JH59">
        <v>34.749000000000002</v>
      </c>
      <c r="JI59">
        <v>30.000599999999999</v>
      </c>
      <c r="JJ59">
        <v>34.507800000000003</v>
      </c>
      <c r="JK59">
        <v>34.441000000000003</v>
      </c>
      <c r="JL59">
        <v>16.036300000000001</v>
      </c>
      <c r="JM59">
        <v>21.4559</v>
      </c>
      <c r="JN59">
        <v>100</v>
      </c>
      <c r="JO59">
        <v>30</v>
      </c>
      <c r="JP59">
        <v>297.666</v>
      </c>
      <c r="JQ59">
        <v>34.627299999999998</v>
      </c>
      <c r="JR59">
        <v>98.53</v>
      </c>
      <c r="JS59">
        <v>98.395200000000003</v>
      </c>
    </row>
    <row r="60" spans="1:279" x14ac:dyDescent="0.2">
      <c r="A60">
        <v>45</v>
      </c>
      <c r="B60">
        <v>1658757401</v>
      </c>
      <c r="C60">
        <v>176</v>
      </c>
      <c r="D60" t="s">
        <v>509</v>
      </c>
      <c r="E60" t="s">
        <v>510</v>
      </c>
      <c r="F60">
        <v>4</v>
      </c>
      <c r="G60">
        <v>1658757398.6875</v>
      </c>
      <c r="H60">
        <f t="shared" si="0"/>
        <v>7.9097626437579652E-4</v>
      </c>
      <c r="I60">
        <f t="shared" si="1"/>
        <v>0.79097626437579649</v>
      </c>
      <c r="J60">
        <f t="shared" si="2"/>
        <v>2.069669678376429</v>
      </c>
      <c r="K60">
        <f t="shared" si="3"/>
        <v>271.59312499999999</v>
      </c>
      <c r="L60">
        <f t="shared" si="4"/>
        <v>187.34347303680966</v>
      </c>
      <c r="M60">
        <f t="shared" si="5"/>
        <v>18.973683908698334</v>
      </c>
      <c r="N60">
        <f t="shared" si="6"/>
        <v>27.506280427037339</v>
      </c>
      <c r="O60">
        <f t="shared" si="7"/>
        <v>4.3160208092996352E-2</v>
      </c>
      <c r="P60">
        <f t="shared" si="8"/>
        <v>2.1509270634148439</v>
      </c>
      <c r="Q60">
        <f t="shared" si="9"/>
        <v>4.2684791377885022E-2</v>
      </c>
      <c r="R60">
        <f t="shared" si="10"/>
        <v>2.672027247436274E-2</v>
      </c>
      <c r="S60">
        <f t="shared" si="11"/>
        <v>194.43158661254455</v>
      </c>
      <c r="T60">
        <f t="shared" si="12"/>
        <v>35.414986164636424</v>
      </c>
      <c r="U60">
        <f t="shared" si="13"/>
        <v>34.247512499999999</v>
      </c>
      <c r="V60">
        <f t="shared" si="14"/>
        <v>5.4172215524211706</v>
      </c>
      <c r="W60">
        <f t="shared" si="15"/>
        <v>67.18119228708585</v>
      </c>
      <c r="X60">
        <f t="shared" si="16"/>
        <v>3.6242568643580433</v>
      </c>
      <c r="Y60">
        <f t="shared" si="17"/>
        <v>5.3947492459950421</v>
      </c>
      <c r="Z60">
        <f t="shared" si="18"/>
        <v>1.7929646880631274</v>
      </c>
      <c r="AA60">
        <f t="shared" si="19"/>
        <v>-34.882053258972626</v>
      </c>
      <c r="AB60">
        <f t="shared" si="20"/>
        <v>-8.6550227055187268</v>
      </c>
      <c r="AC60">
        <f t="shared" si="21"/>
        <v>-0.93252526801477131</v>
      </c>
      <c r="AD60">
        <f t="shared" si="22"/>
        <v>149.96198538003841</v>
      </c>
      <c r="AE60">
        <f t="shared" si="23"/>
        <v>13.058225402737738</v>
      </c>
      <c r="AF60">
        <f t="shared" si="24"/>
        <v>0.79828659952338277</v>
      </c>
      <c r="AG60">
        <f t="shared" si="25"/>
        <v>2.069669678376429</v>
      </c>
      <c r="AH60">
        <v>297.21993722421621</v>
      </c>
      <c r="AI60">
        <v>284.73731515151519</v>
      </c>
      <c r="AJ60">
        <v>1.687712407103094</v>
      </c>
      <c r="AK60">
        <v>64.835402596725899</v>
      </c>
      <c r="AL60">
        <f t="shared" si="26"/>
        <v>0.79097626437579649</v>
      </c>
      <c r="AM60">
        <v>34.780990583747183</v>
      </c>
      <c r="AN60">
        <v>35.790952647058809</v>
      </c>
      <c r="AO60">
        <v>8.1359674916916982E-4</v>
      </c>
      <c r="AP60">
        <v>90.830883711978984</v>
      </c>
      <c r="AQ60">
        <v>8</v>
      </c>
      <c r="AR60">
        <v>2</v>
      </c>
      <c r="AS60">
        <f t="shared" si="27"/>
        <v>1</v>
      </c>
      <c r="AT60">
        <f t="shared" si="28"/>
        <v>0</v>
      </c>
      <c r="AU60">
        <f t="shared" si="29"/>
        <v>31034.548074038707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1009.5350997992459</v>
      </c>
      <c r="BI60">
        <f t="shared" si="33"/>
        <v>2.069669678376429</v>
      </c>
      <c r="BJ60" t="e">
        <f t="shared" si="34"/>
        <v>#DIV/0!</v>
      </c>
      <c r="BK60">
        <f t="shared" si="35"/>
        <v>2.0501215646568397E-3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1200.0350000000001</v>
      </c>
      <c r="CQ60">
        <f t="shared" si="47"/>
        <v>1009.5350997992459</v>
      </c>
      <c r="CR60">
        <f t="shared" si="48"/>
        <v>0.84125471323690215</v>
      </c>
      <c r="CS60">
        <f t="shared" si="49"/>
        <v>0.16202159654722115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1658757398.6875</v>
      </c>
      <c r="CZ60">
        <v>271.59312499999999</v>
      </c>
      <c r="DA60">
        <v>289.28575000000001</v>
      </c>
      <c r="DB60">
        <v>35.785400000000003</v>
      </c>
      <c r="DC60">
        <v>34.759537499999993</v>
      </c>
      <c r="DD60">
        <v>273.94937499999997</v>
      </c>
      <c r="DE60">
        <v>35.161312500000001</v>
      </c>
      <c r="DF60">
        <v>450.18875000000003</v>
      </c>
      <c r="DG60">
        <v>101.17762500000001</v>
      </c>
      <c r="DH60">
        <v>9.9903387499999996E-2</v>
      </c>
      <c r="DI60">
        <v>34.172874999999998</v>
      </c>
      <c r="DJ60">
        <v>999.9</v>
      </c>
      <c r="DK60">
        <v>34.247512499999999</v>
      </c>
      <c r="DL60">
        <v>0</v>
      </c>
      <c r="DM60">
        <v>0</v>
      </c>
      <c r="DN60">
        <v>6012.8912500000006</v>
      </c>
      <c r="DO60">
        <v>0</v>
      </c>
      <c r="DP60">
        <v>1050.8087499999999</v>
      </c>
      <c r="DQ60">
        <v>-17.6925375</v>
      </c>
      <c r="DR60">
        <v>281.67275000000001</v>
      </c>
      <c r="DS60">
        <v>299.70325000000003</v>
      </c>
      <c r="DT60">
        <v>1.0258505</v>
      </c>
      <c r="DU60">
        <v>289.28575000000001</v>
      </c>
      <c r="DV60">
        <v>34.759537499999993</v>
      </c>
      <c r="DW60">
        <v>3.6206800000000001</v>
      </c>
      <c r="DX60">
        <v>3.5168875000000002</v>
      </c>
      <c r="DY60">
        <v>27.196512500000001</v>
      </c>
      <c r="DZ60">
        <v>26.701474999999999</v>
      </c>
      <c r="EA60">
        <v>1200.0350000000001</v>
      </c>
      <c r="EB60">
        <v>0.95799800000000002</v>
      </c>
      <c r="EC60">
        <v>4.2001700000000003E-2</v>
      </c>
      <c r="ED60">
        <v>0</v>
      </c>
      <c r="EE60">
        <v>727.06762499999991</v>
      </c>
      <c r="EF60">
        <v>5.0001600000000002</v>
      </c>
      <c r="EG60">
        <v>10634.15</v>
      </c>
      <c r="EH60">
        <v>9515.4500000000007</v>
      </c>
      <c r="EI60">
        <v>47.491874999999993</v>
      </c>
      <c r="EJ60">
        <v>49.875</v>
      </c>
      <c r="EK60">
        <v>48.702749999999988</v>
      </c>
      <c r="EL60">
        <v>48.390500000000003</v>
      </c>
      <c r="EM60">
        <v>49.218499999999999</v>
      </c>
      <c r="EN60">
        <v>1144.845</v>
      </c>
      <c r="EO60">
        <v>50.19</v>
      </c>
      <c r="EP60">
        <v>0</v>
      </c>
      <c r="EQ60">
        <v>1199921.7000000479</v>
      </c>
      <c r="ER60">
        <v>0</v>
      </c>
      <c r="ES60">
        <v>727.53111999999999</v>
      </c>
      <c r="ET60">
        <v>-5.4200769037981269</v>
      </c>
      <c r="EU60">
        <v>-6365.3846041943279</v>
      </c>
      <c r="EV60">
        <v>11065.727999999999</v>
      </c>
      <c r="EW60">
        <v>15</v>
      </c>
      <c r="EX60">
        <v>1658749328.5</v>
      </c>
      <c r="EY60" t="s">
        <v>416</v>
      </c>
      <c r="EZ60">
        <v>1658749328.5</v>
      </c>
      <c r="FA60">
        <v>1658749323.0999999</v>
      </c>
      <c r="FB60">
        <v>14</v>
      </c>
      <c r="FC60">
        <v>-8.6999999999999994E-2</v>
      </c>
      <c r="FD60">
        <v>0.26200000000000001</v>
      </c>
      <c r="FE60">
        <v>-3.5779999999999998</v>
      </c>
      <c r="FF60">
        <v>0.46500000000000002</v>
      </c>
      <c r="FG60">
        <v>1067</v>
      </c>
      <c r="FH60">
        <v>31</v>
      </c>
      <c r="FI60">
        <v>0.6</v>
      </c>
      <c r="FJ60">
        <v>0.17</v>
      </c>
      <c r="FK60">
        <v>-17.194825000000002</v>
      </c>
      <c r="FL60">
        <v>-3.4628532833019841</v>
      </c>
      <c r="FM60">
        <v>0.33518031248120739</v>
      </c>
      <c r="FN60">
        <v>0</v>
      </c>
      <c r="FO60">
        <v>727.84008823529405</v>
      </c>
      <c r="FP60">
        <v>-4.8661420888172193</v>
      </c>
      <c r="FQ60">
        <v>0.51409162422362831</v>
      </c>
      <c r="FR60">
        <v>0</v>
      </c>
      <c r="FS60">
        <v>0.91439400000000004</v>
      </c>
      <c r="FT60">
        <v>1.0555744840525321</v>
      </c>
      <c r="FU60">
        <v>0.10786395432209971</v>
      </c>
      <c r="FV60">
        <v>0</v>
      </c>
      <c r="FW60">
        <v>0</v>
      </c>
      <c r="FX60">
        <v>3</v>
      </c>
      <c r="FY60" t="s">
        <v>425</v>
      </c>
      <c r="FZ60">
        <v>2.89134</v>
      </c>
      <c r="GA60">
        <v>2.8722099999999999</v>
      </c>
      <c r="GB60">
        <v>7.0674600000000004E-2</v>
      </c>
      <c r="GC60">
        <v>7.5222999999999998E-2</v>
      </c>
      <c r="GD60">
        <v>0.145402</v>
      </c>
      <c r="GE60">
        <v>0.145761</v>
      </c>
      <c r="GF60">
        <v>32156.400000000001</v>
      </c>
      <c r="GG60">
        <v>27820.3</v>
      </c>
      <c r="GH60">
        <v>30921.8</v>
      </c>
      <c r="GI60">
        <v>28033.4</v>
      </c>
      <c r="GJ60">
        <v>34803.1</v>
      </c>
      <c r="GK60">
        <v>33778.6</v>
      </c>
      <c r="GL60">
        <v>40297.599999999999</v>
      </c>
      <c r="GM60">
        <v>39063.9</v>
      </c>
      <c r="GN60">
        <v>1.9572799999999999</v>
      </c>
      <c r="GO60">
        <v>2.0092300000000001</v>
      </c>
      <c r="GP60">
        <v>0</v>
      </c>
      <c r="GQ60">
        <v>8.0116099999999996E-2</v>
      </c>
      <c r="GR60">
        <v>999.9</v>
      </c>
      <c r="GS60">
        <v>32.938099999999999</v>
      </c>
      <c r="GT60">
        <v>66.900000000000006</v>
      </c>
      <c r="GU60">
        <v>36.4</v>
      </c>
      <c r="GV60">
        <v>40.342399999999998</v>
      </c>
      <c r="GW60">
        <v>30.291799999999999</v>
      </c>
      <c r="GX60">
        <v>32.644199999999998</v>
      </c>
      <c r="GY60">
        <v>1</v>
      </c>
      <c r="GZ60">
        <v>0.56540400000000002</v>
      </c>
      <c r="HA60">
        <v>1.2483500000000001</v>
      </c>
      <c r="HB60">
        <v>20.206199999999999</v>
      </c>
      <c r="HC60">
        <v>5.2148899999999996</v>
      </c>
      <c r="HD60">
        <v>11.974</v>
      </c>
      <c r="HE60">
        <v>4.9903500000000003</v>
      </c>
      <c r="HF60">
        <v>3.2925499999999999</v>
      </c>
      <c r="HG60">
        <v>8716</v>
      </c>
      <c r="HH60">
        <v>9999</v>
      </c>
      <c r="HI60">
        <v>9999</v>
      </c>
      <c r="HJ60">
        <v>999.9</v>
      </c>
      <c r="HK60">
        <v>4.9712699999999996</v>
      </c>
      <c r="HL60">
        <v>1.87412</v>
      </c>
      <c r="HM60">
        <v>1.8704400000000001</v>
      </c>
      <c r="HN60">
        <v>1.8700699999999999</v>
      </c>
      <c r="HO60">
        <v>1.87469</v>
      </c>
      <c r="HP60">
        <v>1.87134</v>
      </c>
      <c r="HQ60">
        <v>1.86686</v>
      </c>
      <c r="HR60">
        <v>1.8778999999999999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-2.36</v>
      </c>
      <c r="IG60">
        <v>0.62429999999999997</v>
      </c>
      <c r="IH60">
        <v>-2.2164748111094208</v>
      </c>
      <c r="II60">
        <v>1.7196870422270779E-5</v>
      </c>
      <c r="IJ60">
        <v>-2.1741833173098589E-6</v>
      </c>
      <c r="IK60">
        <v>9.0595066644434051E-10</v>
      </c>
      <c r="IL60">
        <v>-6.5682061971462508E-2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134.5</v>
      </c>
      <c r="IU60">
        <v>134.6</v>
      </c>
      <c r="IV60">
        <v>0.81176800000000005</v>
      </c>
      <c r="IW60">
        <v>2.5817899999999998</v>
      </c>
      <c r="IX60">
        <v>1.49902</v>
      </c>
      <c r="IY60">
        <v>2.3095699999999999</v>
      </c>
      <c r="IZ60">
        <v>1.69678</v>
      </c>
      <c r="JA60">
        <v>2.2375500000000001</v>
      </c>
      <c r="JB60">
        <v>41.691200000000002</v>
      </c>
      <c r="JC60">
        <v>14.5261</v>
      </c>
      <c r="JD60">
        <v>18</v>
      </c>
      <c r="JE60">
        <v>443.255</v>
      </c>
      <c r="JF60">
        <v>560.596</v>
      </c>
      <c r="JG60">
        <v>29.999300000000002</v>
      </c>
      <c r="JH60">
        <v>34.755299999999998</v>
      </c>
      <c r="JI60">
        <v>30.000599999999999</v>
      </c>
      <c r="JJ60">
        <v>34.511800000000001</v>
      </c>
      <c r="JK60">
        <v>34.444899999999997</v>
      </c>
      <c r="JL60">
        <v>16.319800000000001</v>
      </c>
      <c r="JM60">
        <v>21.746600000000001</v>
      </c>
      <c r="JN60">
        <v>100</v>
      </c>
      <c r="JO60">
        <v>30</v>
      </c>
      <c r="JP60">
        <v>304.351</v>
      </c>
      <c r="JQ60">
        <v>34.589199999999998</v>
      </c>
      <c r="JR60">
        <v>98.528199999999998</v>
      </c>
      <c r="JS60">
        <v>98.392099999999999</v>
      </c>
    </row>
    <row r="61" spans="1:279" x14ac:dyDescent="0.2">
      <c r="A61">
        <v>46</v>
      </c>
      <c r="B61">
        <v>1658757405</v>
      </c>
      <c r="C61">
        <v>180</v>
      </c>
      <c r="D61" t="s">
        <v>511</v>
      </c>
      <c r="E61" t="s">
        <v>512</v>
      </c>
      <c r="F61">
        <v>4</v>
      </c>
      <c r="G61">
        <v>1658757403</v>
      </c>
      <c r="H61">
        <f t="shared" si="0"/>
        <v>8.1523415016680712E-4</v>
      </c>
      <c r="I61">
        <f t="shared" si="1"/>
        <v>0.81523415016680711</v>
      </c>
      <c r="J61">
        <f t="shared" si="2"/>
        <v>2.1766186033045685</v>
      </c>
      <c r="K61">
        <f t="shared" si="3"/>
        <v>278.642</v>
      </c>
      <c r="L61">
        <f t="shared" si="4"/>
        <v>193.02694811602737</v>
      </c>
      <c r="M61">
        <f t="shared" si="5"/>
        <v>19.549277615918903</v>
      </c>
      <c r="N61">
        <f t="shared" si="6"/>
        <v>28.22015198717521</v>
      </c>
      <c r="O61">
        <f t="shared" si="7"/>
        <v>4.4707722280661111E-2</v>
      </c>
      <c r="P61">
        <f t="shared" si="8"/>
        <v>2.1508367962973982</v>
      </c>
      <c r="Q61">
        <f t="shared" si="9"/>
        <v>4.4197798234201828E-2</v>
      </c>
      <c r="R61">
        <f t="shared" si="10"/>
        <v>2.7668953860515617E-2</v>
      </c>
      <c r="S61">
        <f t="shared" si="11"/>
        <v>194.42450746962822</v>
      </c>
      <c r="T61">
        <f t="shared" si="12"/>
        <v>35.390222333930701</v>
      </c>
      <c r="U61">
        <f t="shared" si="13"/>
        <v>34.223557142857153</v>
      </c>
      <c r="V61">
        <f t="shared" si="14"/>
        <v>5.4100000768470258</v>
      </c>
      <c r="W61">
        <f t="shared" si="15"/>
        <v>67.261249660356697</v>
      </c>
      <c r="X61">
        <f t="shared" si="16"/>
        <v>3.6252524637041348</v>
      </c>
      <c r="Y61">
        <f t="shared" si="17"/>
        <v>5.3898083696188479</v>
      </c>
      <c r="Z61">
        <f t="shared" si="18"/>
        <v>1.784747613142891</v>
      </c>
      <c r="AA61">
        <f t="shared" si="19"/>
        <v>-35.951826022356194</v>
      </c>
      <c r="AB61">
        <f t="shared" si="20"/>
        <v>-7.7839548126857876</v>
      </c>
      <c r="AC61">
        <f t="shared" si="21"/>
        <v>-0.8385428358935425</v>
      </c>
      <c r="AD61">
        <f t="shared" si="22"/>
        <v>149.85018379869271</v>
      </c>
      <c r="AE61">
        <f t="shared" si="23"/>
        <v>13.153022675046786</v>
      </c>
      <c r="AF61">
        <f t="shared" si="24"/>
        <v>0.83197760140383492</v>
      </c>
      <c r="AG61">
        <f t="shared" si="25"/>
        <v>2.1766186033045685</v>
      </c>
      <c r="AH61">
        <v>304.21243893506607</v>
      </c>
      <c r="AI61">
        <v>291.52379999999982</v>
      </c>
      <c r="AJ61">
        <v>1.698120685363246</v>
      </c>
      <c r="AK61">
        <v>64.835402596725899</v>
      </c>
      <c r="AL61">
        <f t="shared" si="26"/>
        <v>0.81523415016680711</v>
      </c>
      <c r="AM61">
        <v>34.75456661133429</v>
      </c>
      <c r="AN61">
        <v>35.797344999999979</v>
      </c>
      <c r="AO61">
        <v>5.9254445400183805E-4</v>
      </c>
      <c r="AP61">
        <v>90.830883711978984</v>
      </c>
      <c r="AQ61">
        <v>8</v>
      </c>
      <c r="AR61">
        <v>2</v>
      </c>
      <c r="AS61">
        <f t="shared" si="27"/>
        <v>1</v>
      </c>
      <c r="AT61">
        <f t="shared" si="28"/>
        <v>0</v>
      </c>
      <c r="AU61">
        <f t="shared" si="29"/>
        <v>31033.946939019443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1009.4962712277862</v>
      </c>
      <c r="BI61">
        <f t="shared" si="33"/>
        <v>2.1766186033045685</v>
      </c>
      <c r="BJ61" t="e">
        <f t="shared" si="34"/>
        <v>#DIV/0!</v>
      </c>
      <c r="BK61">
        <f t="shared" si="35"/>
        <v>2.1561432818937363E-3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1199.988571428571</v>
      </c>
      <c r="CQ61">
        <f t="shared" si="47"/>
        <v>1009.4962712277862</v>
      </c>
      <c r="CR61">
        <f t="shared" si="48"/>
        <v>0.84125490464129493</v>
      </c>
      <c r="CS61">
        <f t="shared" si="49"/>
        <v>0.16202196595769935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1658757403</v>
      </c>
      <c r="CZ61">
        <v>278.642</v>
      </c>
      <c r="DA61">
        <v>296.47899999999998</v>
      </c>
      <c r="DB61">
        <v>35.795257142857139</v>
      </c>
      <c r="DC61">
        <v>34.726228571428571</v>
      </c>
      <c r="DD61">
        <v>281.00528571428572</v>
      </c>
      <c r="DE61">
        <v>35.170871428571431</v>
      </c>
      <c r="DF61">
        <v>450.23871428571431</v>
      </c>
      <c r="DG61">
        <v>101.17742857142861</v>
      </c>
      <c r="DH61">
        <v>0.1000241714285714</v>
      </c>
      <c r="DI61">
        <v>34.156428571428577</v>
      </c>
      <c r="DJ61">
        <v>999.89999999999986</v>
      </c>
      <c r="DK61">
        <v>34.223557142857153</v>
      </c>
      <c r="DL61">
        <v>0</v>
      </c>
      <c r="DM61">
        <v>0</v>
      </c>
      <c r="DN61">
        <v>6012.5014285714278</v>
      </c>
      <c r="DO61">
        <v>0</v>
      </c>
      <c r="DP61">
        <v>956.28771428571429</v>
      </c>
      <c r="DQ61">
        <v>-17.836928571428569</v>
      </c>
      <c r="DR61">
        <v>288.98614285714291</v>
      </c>
      <c r="DS61">
        <v>307.14499999999998</v>
      </c>
      <c r="DT61">
        <v>1.0690742857142861</v>
      </c>
      <c r="DU61">
        <v>296.47899999999998</v>
      </c>
      <c r="DV61">
        <v>34.726228571428571</v>
      </c>
      <c r="DW61">
        <v>3.6216728571428569</v>
      </c>
      <c r="DX61">
        <v>3.513508571428571</v>
      </c>
      <c r="DY61">
        <v>27.2012</v>
      </c>
      <c r="DZ61">
        <v>26.685171428571429</v>
      </c>
      <c r="EA61">
        <v>1199.988571428571</v>
      </c>
      <c r="EB61">
        <v>0.95799371428571423</v>
      </c>
      <c r="EC61">
        <v>4.2006285714285711E-2</v>
      </c>
      <c r="ED61">
        <v>0</v>
      </c>
      <c r="EE61">
        <v>726.82814285714278</v>
      </c>
      <c r="EF61">
        <v>5.0001600000000002</v>
      </c>
      <c r="EG61">
        <v>10496.28571428571</v>
      </c>
      <c r="EH61">
        <v>9515.0685714285701</v>
      </c>
      <c r="EI61">
        <v>47.491</v>
      </c>
      <c r="EJ61">
        <v>49.875</v>
      </c>
      <c r="EK61">
        <v>48.704999999999998</v>
      </c>
      <c r="EL61">
        <v>48.410428571428568</v>
      </c>
      <c r="EM61">
        <v>49.232000000000014</v>
      </c>
      <c r="EN61">
        <v>1144.792857142857</v>
      </c>
      <c r="EO61">
        <v>50.195714285714288</v>
      </c>
      <c r="EP61">
        <v>0</v>
      </c>
      <c r="EQ61">
        <v>1199925.9000000949</v>
      </c>
      <c r="ER61">
        <v>0</v>
      </c>
      <c r="ES61">
        <v>727.21349999999995</v>
      </c>
      <c r="ET61">
        <v>-4.4645811826420161</v>
      </c>
      <c r="EU61">
        <v>-3845.1111117591959</v>
      </c>
      <c r="EV61">
        <v>10758.58076923077</v>
      </c>
      <c r="EW61">
        <v>15</v>
      </c>
      <c r="EX61">
        <v>1658749328.5</v>
      </c>
      <c r="EY61" t="s">
        <v>416</v>
      </c>
      <c r="EZ61">
        <v>1658749328.5</v>
      </c>
      <c r="FA61">
        <v>1658749323.0999999</v>
      </c>
      <c r="FB61">
        <v>14</v>
      </c>
      <c r="FC61">
        <v>-8.6999999999999994E-2</v>
      </c>
      <c r="FD61">
        <v>0.26200000000000001</v>
      </c>
      <c r="FE61">
        <v>-3.5779999999999998</v>
      </c>
      <c r="FF61">
        <v>0.46500000000000002</v>
      </c>
      <c r="FG61">
        <v>1067</v>
      </c>
      <c r="FH61">
        <v>31</v>
      </c>
      <c r="FI61">
        <v>0.6</v>
      </c>
      <c r="FJ61">
        <v>0.17</v>
      </c>
      <c r="FK61">
        <v>-17.4176</v>
      </c>
      <c r="FL61">
        <v>-3.1794934333958502</v>
      </c>
      <c r="FM61">
        <v>0.3087350700843684</v>
      </c>
      <c r="FN61">
        <v>0</v>
      </c>
      <c r="FO61">
        <v>727.51252941176472</v>
      </c>
      <c r="FP61">
        <v>-4.7950496484193348</v>
      </c>
      <c r="FQ61">
        <v>0.5125490068559978</v>
      </c>
      <c r="FR61">
        <v>0</v>
      </c>
      <c r="FS61">
        <v>0.977051</v>
      </c>
      <c r="FT61">
        <v>0.74249182739211728</v>
      </c>
      <c r="FU61">
        <v>7.8709410685127101E-2</v>
      </c>
      <c r="FV61">
        <v>0</v>
      </c>
      <c r="FW61">
        <v>0</v>
      </c>
      <c r="FX61">
        <v>3</v>
      </c>
      <c r="FY61" t="s">
        <v>425</v>
      </c>
      <c r="FZ61">
        <v>2.8913500000000001</v>
      </c>
      <c r="GA61">
        <v>2.87216</v>
      </c>
      <c r="GB61">
        <v>7.20692E-2</v>
      </c>
      <c r="GC61">
        <v>7.6618599999999995E-2</v>
      </c>
      <c r="GD61">
        <v>0.14541699999999999</v>
      </c>
      <c r="GE61">
        <v>0.14557600000000001</v>
      </c>
      <c r="GF61">
        <v>32107.8</v>
      </c>
      <c r="GG61">
        <v>27778</v>
      </c>
      <c r="GH61">
        <v>30921.4</v>
      </c>
      <c r="GI61">
        <v>28033.200000000001</v>
      </c>
      <c r="GJ61">
        <v>34802</v>
      </c>
      <c r="GK61">
        <v>33785.699999999997</v>
      </c>
      <c r="GL61">
        <v>40297.1</v>
      </c>
      <c r="GM61">
        <v>39063.599999999999</v>
      </c>
      <c r="GN61">
        <v>1.9575499999999999</v>
      </c>
      <c r="GO61">
        <v>2.00875</v>
      </c>
      <c r="GP61">
        <v>0</v>
      </c>
      <c r="GQ61">
        <v>7.8938900000000006E-2</v>
      </c>
      <c r="GR61">
        <v>999.9</v>
      </c>
      <c r="GS61">
        <v>32.933</v>
      </c>
      <c r="GT61">
        <v>66.900000000000006</v>
      </c>
      <c r="GU61">
        <v>36.4</v>
      </c>
      <c r="GV61">
        <v>40.3401</v>
      </c>
      <c r="GW61">
        <v>30.5318</v>
      </c>
      <c r="GX61">
        <v>33.7179</v>
      </c>
      <c r="GY61">
        <v>1</v>
      </c>
      <c r="GZ61">
        <v>0.56581300000000001</v>
      </c>
      <c r="HA61">
        <v>1.2417</v>
      </c>
      <c r="HB61">
        <v>20.206099999999999</v>
      </c>
      <c r="HC61">
        <v>5.2142900000000001</v>
      </c>
      <c r="HD61">
        <v>11.974</v>
      </c>
      <c r="HE61">
        <v>4.9899500000000003</v>
      </c>
      <c r="HF61">
        <v>3.2924500000000001</v>
      </c>
      <c r="HG61">
        <v>8716</v>
      </c>
      <c r="HH61">
        <v>9999</v>
      </c>
      <c r="HI61">
        <v>9999</v>
      </c>
      <c r="HJ61">
        <v>999.9</v>
      </c>
      <c r="HK61">
        <v>4.9712800000000001</v>
      </c>
      <c r="HL61">
        <v>1.87412</v>
      </c>
      <c r="HM61">
        <v>1.87043</v>
      </c>
      <c r="HN61">
        <v>1.8700300000000001</v>
      </c>
      <c r="HO61">
        <v>1.87469</v>
      </c>
      <c r="HP61">
        <v>1.87134</v>
      </c>
      <c r="HQ61">
        <v>1.8668400000000001</v>
      </c>
      <c r="HR61">
        <v>1.8778999999999999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-2.3660000000000001</v>
      </c>
      <c r="IG61">
        <v>0.62450000000000006</v>
      </c>
      <c r="IH61">
        <v>-2.2164748111094208</v>
      </c>
      <c r="II61">
        <v>1.7196870422270779E-5</v>
      </c>
      <c r="IJ61">
        <v>-2.1741833173098589E-6</v>
      </c>
      <c r="IK61">
        <v>9.0595066644434051E-10</v>
      </c>
      <c r="IL61">
        <v>-6.5682061971462508E-2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134.6</v>
      </c>
      <c r="IU61">
        <v>134.69999999999999</v>
      </c>
      <c r="IV61">
        <v>0.82641600000000004</v>
      </c>
      <c r="IW61">
        <v>2.5769000000000002</v>
      </c>
      <c r="IX61">
        <v>1.49902</v>
      </c>
      <c r="IY61">
        <v>2.3095699999999999</v>
      </c>
      <c r="IZ61">
        <v>1.69678</v>
      </c>
      <c r="JA61">
        <v>2.3596200000000001</v>
      </c>
      <c r="JB61">
        <v>41.743600000000001</v>
      </c>
      <c r="JC61">
        <v>14.5261</v>
      </c>
      <c r="JD61">
        <v>18</v>
      </c>
      <c r="JE61">
        <v>443.44600000000003</v>
      </c>
      <c r="JF61">
        <v>560.24900000000002</v>
      </c>
      <c r="JG61">
        <v>29.998699999999999</v>
      </c>
      <c r="JH61">
        <v>34.760100000000001</v>
      </c>
      <c r="JI61">
        <v>30.000499999999999</v>
      </c>
      <c r="JJ61">
        <v>34.516399999999997</v>
      </c>
      <c r="JK61">
        <v>34.448799999999999</v>
      </c>
      <c r="JL61">
        <v>16.604399999999998</v>
      </c>
      <c r="JM61">
        <v>21.746600000000001</v>
      </c>
      <c r="JN61">
        <v>100</v>
      </c>
      <c r="JO61">
        <v>30</v>
      </c>
      <c r="JP61">
        <v>311.02999999999997</v>
      </c>
      <c r="JQ61">
        <v>34.547499999999999</v>
      </c>
      <c r="JR61">
        <v>98.527000000000001</v>
      </c>
      <c r="JS61">
        <v>98.391499999999994</v>
      </c>
    </row>
    <row r="62" spans="1:279" x14ac:dyDescent="0.2">
      <c r="A62">
        <v>47</v>
      </c>
      <c r="B62">
        <v>1658757409</v>
      </c>
      <c r="C62">
        <v>184</v>
      </c>
      <c r="D62" t="s">
        <v>513</v>
      </c>
      <c r="E62" t="s">
        <v>514</v>
      </c>
      <c r="F62">
        <v>4</v>
      </c>
      <c r="G62">
        <v>1658757406.6875</v>
      </c>
      <c r="H62">
        <f t="shared" si="0"/>
        <v>8.3825634196641287E-4</v>
      </c>
      <c r="I62">
        <f t="shared" si="1"/>
        <v>0.83825634196641285</v>
      </c>
      <c r="J62">
        <f t="shared" si="2"/>
        <v>2.4278913986916373</v>
      </c>
      <c r="K62">
        <f t="shared" si="3"/>
        <v>284.60825</v>
      </c>
      <c r="L62">
        <f t="shared" si="4"/>
        <v>192.61653862969868</v>
      </c>
      <c r="M62">
        <f t="shared" si="5"/>
        <v>19.507640758254848</v>
      </c>
      <c r="N62">
        <f t="shared" si="6"/>
        <v>28.824292749384615</v>
      </c>
      <c r="O62">
        <f t="shared" si="7"/>
        <v>4.6174446745277521E-2</v>
      </c>
      <c r="P62">
        <f t="shared" si="8"/>
        <v>2.1455072788763379</v>
      </c>
      <c r="Q62">
        <f t="shared" si="9"/>
        <v>4.5629401804974094E-2</v>
      </c>
      <c r="R62">
        <f t="shared" si="10"/>
        <v>2.8566810121832854E-2</v>
      </c>
      <c r="S62">
        <f t="shared" si="11"/>
        <v>194.43218511254574</v>
      </c>
      <c r="T62">
        <f t="shared" si="12"/>
        <v>35.365408206153333</v>
      </c>
      <c r="U62">
        <f t="shared" si="13"/>
        <v>34.201225000000001</v>
      </c>
      <c r="V62">
        <f t="shared" si="14"/>
        <v>5.4032754685273412</v>
      </c>
      <c r="W62">
        <f t="shared" si="15"/>
        <v>67.34270530684033</v>
      </c>
      <c r="X62">
        <f t="shared" si="16"/>
        <v>3.6256523988114284</v>
      </c>
      <c r="Y62">
        <f t="shared" si="17"/>
        <v>5.3838829050474049</v>
      </c>
      <c r="Z62">
        <f t="shared" si="18"/>
        <v>1.7776230697159128</v>
      </c>
      <c r="AA62">
        <f t="shared" si="19"/>
        <v>-36.967104680718805</v>
      </c>
      <c r="AB62">
        <f t="shared" si="20"/>
        <v>-7.4649615250771024</v>
      </c>
      <c r="AC62">
        <f t="shared" si="21"/>
        <v>-0.80601061242672312</v>
      </c>
      <c r="AD62">
        <f t="shared" si="22"/>
        <v>149.19410829432309</v>
      </c>
      <c r="AE62">
        <f t="shared" si="23"/>
        <v>13.287372272272131</v>
      </c>
      <c r="AF62">
        <f t="shared" si="24"/>
        <v>0.90380926995264332</v>
      </c>
      <c r="AG62">
        <f t="shared" si="25"/>
        <v>2.4278913986916373</v>
      </c>
      <c r="AH62">
        <v>311.05985910293691</v>
      </c>
      <c r="AI62">
        <v>298.19872727272718</v>
      </c>
      <c r="AJ62">
        <v>1.667506836302278</v>
      </c>
      <c r="AK62">
        <v>64.835402596725899</v>
      </c>
      <c r="AL62">
        <f t="shared" si="26"/>
        <v>0.83825634196641285</v>
      </c>
      <c r="AM62">
        <v>34.724736561392277</v>
      </c>
      <c r="AN62">
        <v>35.799443235294127</v>
      </c>
      <c r="AO62">
        <v>2.9741459927184528E-4</v>
      </c>
      <c r="AP62">
        <v>90.830883711978984</v>
      </c>
      <c r="AQ62">
        <v>8</v>
      </c>
      <c r="AR62">
        <v>2</v>
      </c>
      <c r="AS62">
        <f t="shared" si="27"/>
        <v>1</v>
      </c>
      <c r="AT62">
        <f t="shared" si="28"/>
        <v>0</v>
      </c>
      <c r="AU62">
        <f t="shared" si="29"/>
        <v>30902.040297588723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1009.5382497992464</v>
      </c>
      <c r="BI62">
        <f t="shared" si="33"/>
        <v>2.4278913986916373</v>
      </c>
      <c r="BJ62" t="e">
        <f t="shared" si="34"/>
        <v>#DIV/0!</v>
      </c>
      <c r="BK62">
        <f t="shared" si="35"/>
        <v>2.4049523623046877E-3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1200.0387499999999</v>
      </c>
      <c r="CQ62">
        <f t="shared" si="47"/>
        <v>1009.5382497992464</v>
      </c>
      <c r="CR62">
        <f t="shared" si="48"/>
        <v>0.8412547093160504</v>
      </c>
      <c r="CS62">
        <f t="shared" si="49"/>
        <v>0.16202158897997732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1658757406.6875</v>
      </c>
      <c r="CZ62">
        <v>284.60825</v>
      </c>
      <c r="DA62">
        <v>302.65800000000002</v>
      </c>
      <c r="DB62">
        <v>35.7993375</v>
      </c>
      <c r="DC62">
        <v>34.638024999999999</v>
      </c>
      <c r="DD62">
        <v>286.97762499999999</v>
      </c>
      <c r="DE62">
        <v>35.174849999999999</v>
      </c>
      <c r="DF62">
        <v>450.24237499999998</v>
      </c>
      <c r="DG62">
        <v>101.177125</v>
      </c>
      <c r="DH62">
        <v>9.9955862499999992E-2</v>
      </c>
      <c r="DI62">
        <v>34.136687500000001</v>
      </c>
      <c r="DJ62">
        <v>999.9</v>
      </c>
      <c r="DK62">
        <v>34.201225000000001</v>
      </c>
      <c r="DL62">
        <v>0</v>
      </c>
      <c r="DM62">
        <v>0</v>
      </c>
      <c r="DN62">
        <v>5988.83</v>
      </c>
      <c r="DO62">
        <v>0</v>
      </c>
      <c r="DP62">
        <v>985.66075000000001</v>
      </c>
      <c r="DQ62">
        <v>-18.04965</v>
      </c>
      <c r="DR62">
        <v>295.17562500000003</v>
      </c>
      <c r="DS62">
        <v>313.51774999999998</v>
      </c>
      <c r="DT62">
        <v>1.1613675000000001</v>
      </c>
      <c r="DU62">
        <v>302.65800000000002</v>
      </c>
      <c r="DV62">
        <v>34.638024999999999</v>
      </c>
      <c r="DW62">
        <v>3.62207875</v>
      </c>
      <c r="DX62">
        <v>3.5045762499999999</v>
      </c>
      <c r="DY62">
        <v>27.203099999999999</v>
      </c>
      <c r="DZ62">
        <v>26.641925000000001</v>
      </c>
      <c r="EA62">
        <v>1200.0387499999999</v>
      </c>
      <c r="EB62">
        <v>0.95799800000000002</v>
      </c>
      <c r="EC62">
        <v>4.2001700000000003E-2</v>
      </c>
      <c r="ED62">
        <v>0</v>
      </c>
      <c r="EE62">
        <v>726.55112499999996</v>
      </c>
      <c r="EF62">
        <v>5.0001600000000002</v>
      </c>
      <c r="EG62">
        <v>10428.512500000001</v>
      </c>
      <c r="EH62">
        <v>9515.4712499999987</v>
      </c>
      <c r="EI62">
        <v>47.468499999999999</v>
      </c>
      <c r="EJ62">
        <v>49.851374999999997</v>
      </c>
      <c r="EK62">
        <v>48.679250000000003</v>
      </c>
      <c r="EL62">
        <v>48.375</v>
      </c>
      <c r="EM62">
        <v>49.234250000000003</v>
      </c>
      <c r="EN62">
        <v>1144.8487500000001</v>
      </c>
      <c r="EO62">
        <v>50.19</v>
      </c>
      <c r="EP62">
        <v>0</v>
      </c>
      <c r="EQ62">
        <v>1199929.5</v>
      </c>
      <c r="ER62">
        <v>0</v>
      </c>
      <c r="ES62">
        <v>726.96161538461536</v>
      </c>
      <c r="ET62">
        <v>-3.9396923008706231</v>
      </c>
      <c r="EU62">
        <v>-1340.7282061139581</v>
      </c>
      <c r="EV62">
        <v>10543.280769230771</v>
      </c>
      <c r="EW62">
        <v>15</v>
      </c>
      <c r="EX62">
        <v>1658749328.5</v>
      </c>
      <c r="EY62" t="s">
        <v>416</v>
      </c>
      <c r="EZ62">
        <v>1658749328.5</v>
      </c>
      <c r="FA62">
        <v>1658749323.0999999</v>
      </c>
      <c r="FB62">
        <v>14</v>
      </c>
      <c r="FC62">
        <v>-8.6999999999999994E-2</v>
      </c>
      <c r="FD62">
        <v>0.26200000000000001</v>
      </c>
      <c r="FE62">
        <v>-3.5779999999999998</v>
      </c>
      <c r="FF62">
        <v>0.46500000000000002</v>
      </c>
      <c r="FG62">
        <v>1067</v>
      </c>
      <c r="FH62">
        <v>31</v>
      </c>
      <c r="FI62">
        <v>0.6</v>
      </c>
      <c r="FJ62">
        <v>0.17</v>
      </c>
      <c r="FK62">
        <v>-17.625047500000001</v>
      </c>
      <c r="FL62">
        <v>-2.9818863039398988</v>
      </c>
      <c r="FM62">
        <v>0.2901064468324514</v>
      </c>
      <c r="FN62">
        <v>0</v>
      </c>
      <c r="FO62">
        <v>727.19635294117654</v>
      </c>
      <c r="FP62">
        <v>-4.7629029782381256</v>
      </c>
      <c r="FQ62">
        <v>0.51298015569651345</v>
      </c>
      <c r="FR62">
        <v>0</v>
      </c>
      <c r="FS62">
        <v>1.0400783499999999</v>
      </c>
      <c r="FT62">
        <v>0.64213112195121913</v>
      </c>
      <c r="FU62">
        <v>6.5813413430907075E-2</v>
      </c>
      <c r="FV62">
        <v>0</v>
      </c>
      <c r="FW62">
        <v>0</v>
      </c>
      <c r="FX62">
        <v>3</v>
      </c>
      <c r="FY62" t="s">
        <v>425</v>
      </c>
      <c r="FZ62">
        <v>2.8917600000000001</v>
      </c>
      <c r="GA62">
        <v>2.8721899999999998</v>
      </c>
      <c r="GB62">
        <v>7.3429999999999995E-2</v>
      </c>
      <c r="GC62">
        <v>7.8037400000000007E-2</v>
      </c>
      <c r="GD62">
        <v>0.14541599999999999</v>
      </c>
      <c r="GE62">
        <v>0.14538799999999999</v>
      </c>
      <c r="GF62">
        <v>32061</v>
      </c>
      <c r="GG62">
        <v>27733.599999999999</v>
      </c>
      <c r="GH62">
        <v>30921.8</v>
      </c>
      <c r="GI62">
        <v>28031.5</v>
      </c>
      <c r="GJ62">
        <v>34802.6</v>
      </c>
      <c r="GK62">
        <v>33791.5</v>
      </c>
      <c r="GL62">
        <v>40297.599999999999</v>
      </c>
      <c r="GM62">
        <v>39061.599999999999</v>
      </c>
      <c r="GN62">
        <v>1.95763</v>
      </c>
      <c r="GO62">
        <v>2.0088200000000001</v>
      </c>
      <c r="GP62">
        <v>0</v>
      </c>
      <c r="GQ62">
        <v>7.8141699999999994E-2</v>
      </c>
      <c r="GR62">
        <v>999.9</v>
      </c>
      <c r="GS62">
        <v>32.918999999999997</v>
      </c>
      <c r="GT62">
        <v>66.8</v>
      </c>
      <c r="GU62">
        <v>36.4</v>
      </c>
      <c r="GV62">
        <v>40.282499999999999</v>
      </c>
      <c r="GW62">
        <v>30.831800000000001</v>
      </c>
      <c r="GX62">
        <v>32.636200000000002</v>
      </c>
      <c r="GY62">
        <v>1</v>
      </c>
      <c r="GZ62">
        <v>0.56620199999999998</v>
      </c>
      <c r="HA62">
        <v>1.23508</v>
      </c>
      <c r="HB62">
        <v>20.206199999999999</v>
      </c>
      <c r="HC62">
        <v>5.2140000000000004</v>
      </c>
      <c r="HD62">
        <v>11.974</v>
      </c>
      <c r="HE62">
        <v>4.9898999999999996</v>
      </c>
      <c r="HF62">
        <v>3.2924500000000001</v>
      </c>
      <c r="HG62">
        <v>8716.2000000000007</v>
      </c>
      <c r="HH62">
        <v>9999</v>
      </c>
      <c r="HI62">
        <v>9999</v>
      </c>
      <c r="HJ62">
        <v>999.9</v>
      </c>
      <c r="HK62">
        <v>4.9712699999999996</v>
      </c>
      <c r="HL62">
        <v>1.8741099999999999</v>
      </c>
      <c r="HM62">
        <v>1.8704499999999999</v>
      </c>
      <c r="HN62">
        <v>1.8700699999999999</v>
      </c>
      <c r="HO62">
        <v>1.87469</v>
      </c>
      <c r="HP62">
        <v>1.87134</v>
      </c>
      <c r="HQ62">
        <v>1.8668800000000001</v>
      </c>
      <c r="HR62">
        <v>1.8778999999999999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-2.3730000000000002</v>
      </c>
      <c r="IG62">
        <v>0.62450000000000006</v>
      </c>
      <c r="IH62">
        <v>-2.2164748111094208</v>
      </c>
      <c r="II62">
        <v>1.7196870422270779E-5</v>
      </c>
      <c r="IJ62">
        <v>-2.1741833173098589E-6</v>
      </c>
      <c r="IK62">
        <v>9.0595066644434051E-10</v>
      </c>
      <c r="IL62">
        <v>-6.5682061971462508E-2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134.69999999999999</v>
      </c>
      <c r="IU62">
        <v>134.80000000000001</v>
      </c>
      <c r="IV62">
        <v>0.83984400000000003</v>
      </c>
      <c r="IW62">
        <v>2.5683600000000002</v>
      </c>
      <c r="IX62">
        <v>1.49902</v>
      </c>
      <c r="IY62">
        <v>2.3083499999999999</v>
      </c>
      <c r="IZ62">
        <v>1.69678</v>
      </c>
      <c r="JA62">
        <v>2.34863</v>
      </c>
      <c r="JB62">
        <v>41.743600000000001</v>
      </c>
      <c r="JC62">
        <v>14.534800000000001</v>
      </c>
      <c r="JD62">
        <v>18</v>
      </c>
      <c r="JE62">
        <v>443.52100000000002</v>
      </c>
      <c r="JF62">
        <v>560.33900000000006</v>
      </c>
      <c r="JG62">
        <v>29.9984</v>
      </c>
      <c r="JH62">
        <v>34.766100000000002</v>
      </c>
      <c r="JI62">
        <v>30.000499999999999</v>
      </c>
      <c r="JJ62">
        <v>34.5212</v>
      </c>
      <c r="JK62">
        <v>34.451900000000002</v>
      </c>
      <c r="JL62">
        <v>16.885000000000002</v>
      </c>
      <c r="JM62">
        <v>21.746600000000001</v>
      </c>
      <c r="JN62">
        <v>100</v>
      </c>
      <c r="JO62">
        <v>30</v>
      </c>
      <c r="JP62">
        <v>317.70800000000003</v>
      </c>
      <c r="JQ62">
        <v>34.520299999999999</v>
      </c>
      <c r="JR62">
        <v>98.528400000000005</v>
      </c>
      <c r="JS62">
        <v>98.385999999999996</v>
      </c>
    </row>
    <row r="63" spans="1:279" x14ac:dyDescent="0.2">
      <c r="A63">
        <v>48</v>
      </c>
      <c r="B63">
        <v>1658757413</v>
      </c>
      <c r="C63">
        <v>188</v>
      </c>
      <c r="D63" t="s">
        <v>515</v>
      </c>
      <c r="E63" t="s">
        <v>516</v>
      </c>
      <c r="F63">
        <v>4</v>
      </c>
      <c r="G63">
        <v>1658757411</v>
      </c>
      <c r="H63">
        <f t="shared" si="0"/>
        <v>9.1279563824612012E-4</v>
      </c>
      <c r="I63">
        <f t="shared" si="1"/>
        <v>0.91279563824612009</v>
      </c>
      <c r="J63">
        <f t="shared" si="2"/>
        <v>2.5883174181334252</v>
      </c>
      <c r="K63">
        <f t="shared" si="3"/>
        <v>291.57100000000003</v>
      </c>
      <c r="L63">
        <f t="shared" si="4"/>
        <v>201.69901530044547</v>
      </c>
      <c r="M63">
        <f t="shared" si="5"/>
        <v>20.427652940854383</v>
      </c>
      <c r="N63">
        <f t="shared" si="6"/>
        <v>29.529698926619893</v>
      </c>
      <c r="O63">
        <f t="shared" si="7"/>
        <v>5.0650347645772892E-2</v>
      </c>
      <c r="P63">
        <f t="shared" si="8"/>
        <v>2.1442931656868178</v>
      </c>
      <c r="Q63">
        <f t="shared" si="9"/>
        <v>4.9994956560673348E-2</v>
      </c>
      <c r="R63">
        <f t="shared" si="10"/>
        <v>3.130502555118593E-2</v>
      </c>
      <c r="S63">
        <f t="shared" si="11"/>
        <v>194.42913004108857</v>
      </c>
      <c r="T63">
        <f t="shared" si="12"/>
        <v>35.318415058504975</v>
      </c>
      <c r="U63">
        <f t="shared" si="13"/>
        <v>34.164271428571432</v>
      </c>
      <c r="V63">
        <f t="shared" si="14"/>
        <v>5.3921640489658174</v>
      </c>
      <c r="W63">
        <f t="shared" si="15"/>
        <v>67.420045676700397</v>
      </c>
      <c r="X63">
        <f t="shared" si="16"/>
        <v>3.6253770278685025</v>
      </c>
      <c r="Y63">
        <f t="shared" si="17"/>
        <v>5.3772983857846777</v>
      </c>
      <c r="Z63">
        <f t="shared" si="18"/>
        <v>1.7667870210973149</v>
      </c>
      <c r="AA63">
        <f t="shared" si="19"/>
        <v>-40.2542876466539</v>
      </c>
      <c r="AB63">
        <f t="shared" si="20"/>
        <v>-5.7273095108452363</v>
      </c>
      <c r="AC63">
        <f t="shared" si="21"/>
        <v>-0.61856411513198195</v>
      </c>
      <c r="AD63">
        <f t="shared" si="22"/>
        <v>147.82896876845746</v>
      </c>
      <c r="AE63">
        <f t="shared" si="23"/>
        <v>13.457922137438553</v>
      </c>
      <c r="AF63">
        <f t="shared" si="24"/>
        <v>0.92164742260606569</v>
      </c>
      <c r="AG63">
        <f t="shared" si="25"/>
        <v>2.5883174181334252</v>
      </c>
      <c r="AH63">
        <v>318.02059928543707</v>
      </c>
      <c r="AI63">
        <v>304.89450303030299</v>
      </c>
      <c r="AJ63">
        <v>1.6750641968307181</v>
      </c>
      <c r="AK63">
        <v>64.835402596725899</v>
      </c>
      <c r="AL63">
        <f t="shared" si="26"/>
        <v>0.91279563824612009</v>
      </c>
      <c r="AM63">
        <v>34.621994809223118</v>
      </c>
      <c r="AN63">
        <v>35.795183529411737</v>
      </c>
      <c r="AO63">
        <v>-4.3379560188275791E-5</v>
      </c>
      <c r="AP63">
        <v>90.830883711978984</v>
      </c>
      <c r="AQ63">
        <v>8</v>
      </c>
      <c r="AR63">
        <v>2</v>
      </c>
      <c r="AS63">
        <f t="shared" si="27"/>
        <v>1</v>
      </c>
      <c r="AT63">
        <f t="shared" si="28"/>
        <v>0</v>
      </c>
      <c r="AU63">
        <f t="shared" si="29"/>
        <v>30873.730530024266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1009.5213855135171</v>
      </c>
      <c r="BI63">
        <f t="shared" si="33"/>
        <v>2.5883174181334252</v>
      </c>
      <c r="BJ63" t="e">
        <f t="shared" si="34"/>
        <v>#DIV/0!</v>
      </c>
      <c r="BK63">
        <f t="shared" si="35"/>
        <v>2.5639054855849499E-3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1200.018571428571</v>
      </c>
      <c r="CQ63">
        <f t="shared" si="47"/>
        <v>1009.5213855135171</v>
      </c>
      <c r="CR63">
        <f t="shared" si="48"/>
        <v>0.8412548018417122</v>
      </c>
      <c r="CS63">
        <f t="shared" si="49"/>
        <v>0.16202176755450456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1658757411</v>
      </c>
      <c r="CZ63">
        <v>291.57100000000003</v>
      </c>
      <c r="DA63">
        <v>309.863</v>
      </c>
      <c r="DB63">
        <v>35.796328571428567</v>
      </c>
      <c r="DC63">
        <v>34.612114285714291</v>
      </c>
      <c r="DD63">
        <v>293.94714285714292</v>
      </c>
      <c r="DE63">
        <v>35.171900000000001</v>
      </c>
      <c r="DF63">
        <v>450.25085714285711</v>
      </c>
      <c r="DG63">
        <v>101.17785714285711</v>
      </c>
      <c r="DH63">
        <v>0.1000440428571429</v>
      </c>
      <c r="DI63">
        <v>34.114728571428557</v>
      </c>
      <c r="DJ63">
        <v>999.89999999999986</v>
      </c>
      <c r="DK63">
        <v>34.164271428571432</v>
      </c>
      <c r="DL63">
        <v>0</v>
      </c>
      <c r="DM63">
        <v>0</v>
      </c>
      <c r="DN63">
        <v>5983.3942857142856</v>
      </c>
      <c r="DO63">
        <v>0</v>
      </c>
      <c r="DP63">
        <v>944.5932857142858</v>
      </c>
      <c r="DQ63">
        <v>-18.292085714285719</v>
      </c>
      <c r="DR63">
        <v>302.39571428571429</v>
      </c>
      <c r="DS63">
        <v>320.97257142857143</v>
      </c>
      <c r="DT63">
        <v>1.1842057142857141</v>
      </c>
      <c r="DU63">
        <v>309.863</v>
      </c>
      <c r="DV63">
        <v>34.612114285714291</v>
      </c>
      <c r="DW63">
        <v>3.6217985714285721</v>
      </c>
      <c r="DX63">
        <v>3.5019814285714279</v>
      </c>
      <c r="DY63">
        <v>27.201799999999999</v>
      </c>
      <c r="DZ63">
        <v>26.629371428571432</v>
      </c>
      <c r="EA63">
        <v>1200.018571428571</v>
      </c>
      <c r="EB63">
        <v>0.95799657142857142</v>
      </c>
      <c r="EC63">
        <v>4.2003228571428568E-2</v>
      </c>
      <c r="ED63">
        <v>0</v>
      </c>
      <c r="EE63">
        <v>726.30542857142859</v>
      </c>
      <c r="EF63">
        <v>5.0001600000000002</v>
      </c>
      <c r="EG63">
        <v>10239.62857142857</v>
      </c>
      <c r="EH63">
        <v>9515.3042857142864</v>
      </c>
      <c r="EI63">
        <v>47.473000000000013</v>
      </c>
      <c r="EJ63">
        <v>49.875</v>
      </c>
      <c r="EK63">
        <v>48.686999999999998</v>
      </c>
      <c r="EL63">
        <v>48.392714285714291</v>
      </c>
      <c r="EM63">
        <v>49.241</v>
      </c>
      <c r="EN63">
        <v>1144.825714285714</v>
      </c>
      <c r="EO63">
        <v>50.192857142857143</v>
      </c>
      <c r="EP63">
        <v>0</v>
      </c>
      <c r="EQ63">
        <v>1199933.7000000479</v>
      </c>
      <c r="ER63">
        <v>0</v>
      </c>
      <c r="ES63">
        <v>726.65791999999999</v>
      </c>
      <c r="ET63">
        <v>-3.777615381568018</v>
      </c>
      <c r="EU63">
        <v>-1823.376921568268</v>
      </c>
      <c r="EV63">
        <v>10410.168</v>
      </c>
      <c r="EW63">
        <v>15</v>
      </c>
      <c r="EX63">
        <v>1658749328.5</v>
      </c>
      <c r="EY63" t="s">
        <v>416</v>
      </c>
      <c r="EZ63">
        <v>1658749328.5</v>
      </c>
      <c r="FA63">
        <v>1658749323.0999999</v>
      </c>
      <c r="FB63">
        <v>14</v>
      </c>
      <c r="FC63">
        <v>-8.6999999999999994E-2</v>
      </c>
      <c r="FD63">
        <v>0.26200000000000001</v>
      </c>
      <c r="FE63">
        <v>-3.5779999999999998</v>
      </c>
      <c r="FF63">
        <v>0.46500000000000002</v>
      </c>
      <c r="FG63">
        <v>1067</v>
      </c>
      <c r="FH63">
        <v>31</v>
      </c>
      <c r="FI63">
        <v>0.6</v>
      </c>
      <c r="FJ63">
        <v>0.17</v>
      </c>
      <c r="FK63">
        <v>-17.828712500000002</v>
      </c>
      <c r="FL63">
        <v>-3.1572484052532759</v>
      </c>
      <c r="FM63">
        <v>0.30678834086997192</v>
      </c>
      <c r="FN63">
        <v>0</v>
      </c>
      <c r="FO63">
        <v>726.9290882352941</v>
      </c>
      <c r="FP63">
        <v>-4.1476699734478721</v>
      </c>
      <c r="FQ63">
        <v>0.45779627935470069</v>
      </c>
      <c r="FR63">
        <v>0</v>
      </c>
      <c r="FS63">
        <v>1.0823190499999999</v>
      </c>
      <c r="FT63">
        <v>0.76583230018761483</v>
      </c>
      <c r="FU63">
        <v>7.6164534030922146E-2</v>
      </c>
      <c r="FV63">
        <v>0</v>
      </c>
      <c r="FW63">
        <v>0</v>
      </c>
      <c r="FX63">
        <v>3</v>
      </c>
      <c r="FY63" t="s">
        <v>425</v>
      </c>
      <c r="FZ63">
        <v>2.8912599999999999</v>
      </c>
      <c r="GA63">
        <v>2.87209</v>
      </c>
      <c r="GB63">
        <v>7.4782299999999996E-2</v>
      </c>
      <c r="GC63">
        <v>7.9420199999999996E-2</v>
      </c>
      <c r="GD63">
        <v>0.14541100000000001</v>
      </c>
      <c r="GE63">
        <v>0.14539299999999999</v>
      </c>
      <c r="GF63">
        <v>32013.599999999999</v>
      </c>
      <c r="GG63">
        <v>27691.599999999999</v>
      </c>
      <c r="GH63">
        <v>30921.3</v>
      </c>
      <c r="GI63">
        <v>28031.1</v>
      </c>
      <c r="GJ63">
        <v>34802.300000000003</v>
      </c>
      <c r="GK63">
        <v>33790.800000000003</v>
      </c>
      <c r="GL63">
        <v>40297.1</v>
      </c>
      <c r="GM63">
        <v>39061.1</v>
      </c>
      <c r="GN63">
        <v>1.95763</v>
      </c>
      <c r="GO63">
        <v>2.0085000000000002</v>
      </c>
      <c r="GP63">
        <v>0</v>
      </c>
      <c r="GQ63">
        <v>7.71955E-2</v>
      </c>
      <c r="GR63">
        <v>999.9</v>
      </c>
      <c r="GS63">
        <v>32.8992</v>
      </c>
      <c r="GT63">
        <v>66.8</v>
      </c>
      <c r="GU63">
        <v>36.4</v>
      </c>
      <c r="GV63">
        <v>40.280999999999999</v>
      </c>
      <c r="GW63">
        <v>30.351800000000001</v>
      </c>
      <c r="GX63">
        <v>33.193100000000001</v>
      </c>
      <c r="GY63">
        <v>1</v>
      </c>
      <c r="GZ63">
        <v>0.56655</v>
      </c>
      <c r="HA63">
        <v>1.2277899999999999</v>
      </c>
      <c r="HB63">
        <v>20.206299999999999</v>
      </c>
      <c r="HC63">
        <v>5.2145900000000003</v>
      </c>
      <c r="HD63">
        <v>11.974</v>
      </c>
      <c r="HE63">
        <v>4.99</v>
      </c>
      <c r="HF63">
        <v>3.29243</v>
      </c>
      <c r="HG63">
        <v>8716.2000000000007</v>
      </c>
      <c r="HH63">
        <v>9999</v>
      </c>
      <c r="HI63">
        <v>9999</v>
      </c>
      <c r="HJ63">
        <v>999.9</v>
      </c>
      <c r="HK63">
        <v>4.9712899999999998</v>
      </c>
      <c r="HL63">
        <v>1.8741000000000001</v>
      </c>
      <c r="HM63">
        <v>1.87043</v>
      </c>
      <c r="HN63">
        <v>1.8701000000000001</v>
      </c>
      <c r="HO63">
        <v>1.87469</v>
      </c>
      <c r="HP63">
        <v>1.8713500000000001</v>
      </c>
      <c r="HQ63">
        <v>1.86686</v>
      </c>
      <c r="HR63">
        <v>1.8778999999999999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-2.38</v>
      </c>
      <c r="IG63">
        <v>0.62439999999999996</v>
      </c>
      <c r="IH63">
        <v>-2.2164748111094208</v>
      </c>
      <c r="II63">
        <v>1.7196870422270779E-5</v>
      </c>
      <c r="IJ63">
        <v>-2.1741833173098589E-6</v>
      </c>
      <c r="IK63">
        <v>9.0595066644434051E-10</v>
      </c>
      <c r="IL63">
        <v>-6.5682061971462508E-2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134.69999999999999</v>
      </c>
      <c r="IU63">
        <v>134.80000000000001</v>
      </c>
      <c r="IV63">
        <v>0.85449200000000003</v>
      </c>
      <c r="IW63">
        <v>2.5769000000000002</v>
      </c>
      <c r="IX63">
        <v>1.49902</v>
      </c>
      <c r="IY63">
        <v>2.3083499999999999</v>
      </c>
      <c r="IZ63">
        <v>1.69678</v>
      </c>
      <c r="JA63">
        <v>2.2753899999999998</v>
      </c>
      <c r="JB63">
        <v>41.7699</v>
      </c>
      <c r="JC63">
        <v>14.5261</v>
      </c>
      <c r="JD63">
        <v>18</v>
      </c>
      <c r="JE63">
        <v>443.548</v>
      </c>
      <c r="JF63">
        <v>560.10500000000002</v>
      </c>
      <c r="JG63">
        <v>29.998200000000001</v>
      </c>
      <c r="JH63">
        <v>34.770400000000002</v>
      </c>
      <c r="JI63">
        <v>30.000599999999999</v>
      </c>
      <c r="JJ63">
        <v>34.524999999999999</v>
      </c>
      <c r="JK63">
        <v>34.454999999999998</v>
      </c>
      <c r="JL63">
        <v>17.167999999999999</v>
      </c>
      <c r="JM63">
        <v>22.0166</v>
      </c>
      <c r="JN63">
        <v>100</v>
      </c>
      <c r="JO63">
        <v>30</v>
      </c>
      <c r="JP63">
        <v>324.38600000000002</v>
      </c>
      <c r="JQ63">
        <v>34.479500000000002</v>
      </c>
      <c r="JR63">
        <v>98.526799999999994</v>
      </c>
      <c r="JS63">
        <v>98.384600000000006</v>
      </c>
    </row>
    <row r="64" spans="1:279" x14ac:dyDescent="0.2">
      <c r="A64">
        <v>49</v>
      </c>
      <c r="B64">
        <v>1658757417</v>
      </c>
      <c r="C64">
        <v>192</v>
      </c>
      <c r="D64" t="s">
        <v>517</v>
      </c>
      <c r="E64" t="s">
        <v>518</v>
      </c>
      <c r="F64">
        <v>4</v>
      </c>
      <c r="G64">
        <v>1658757414.6875</v>
      </c>
      <c r="H64">
        <f t="shared" si="0"/>
        <v>9.2585893759830574E-4</v>
      </c>
      <c r="I64">
        <f t="shared" si="1"/>
        <v>0.92585893759830573</v>
      </c>
      <c r="J64">
        <f t="shared" si="2"/>
        <v>2.7484952168281156</v>
      </c>
      <c r="K64">
        <f t="shared" si="3"/>
        <v>297.50074999999998</v>
      </c>
      <c r="L64">
        <f t="shared" si="4"/>
        <v>204.10063351904523</v>
      </c>
      <c r="M64">
        <f t="shared" si="5"/>
        <v>20.670895123984433</v>
      </c>
      <c r="N64">
        <f t="shared" si="6"/>
        <v>30.130268076717527</v>
      </c>
      <c r="O64">
        <f t="shared" si="7"/>
        <v>5.1644311262943818E-2</v>
      </c>
      <c r="P64">
        <f t="shared" si="8"/>
        <v>2.1492978276903432</v>
      </c>
      <c r="Q64">
        <f t="shared" si="9"/>
        <v>5.0964695134094518E-2</v>
      </c>
      <c r="R64">
        <f t="shared" si="10"/>
        <v>3.1913250123807954E-2</v>
      </c>
      <c r="S64">
        <f t="shared" si="11"/>
        <v>194.42620011253365</v>
      </c>
      <c r="T64">
        <f t="shared" si="12"/>
        <v>35.304890057176401</v>
      </c>
      <c r="U64">
        <f t="shared" si="13"/>
        <v>34.136212499999999</v>
      </c>
      <c r="V64">
        <f t="shared" si="14"/>
        <v>5.3837403992346724</v>
      </c>
      <c r="W64">
        <f t="shared" si="15"/>
        <v>67.450312304144759</v>
      </c>
      <c r="X64">
        <f t="shared" si="16"/>
        <v>3.6256926150348976</v>
      </c>
      <c r="Y64">
        <f t="shared" si="17"/>
        <v>5.3753533396347253</v>
      </c>
      <c r="Z64">
        <f t="shared" si="18"/>
        <v>1.7580477841997748</v>
      </c>
      <c r="AA64">
        <f t="shared" si="19"/>
        <v>-40.830379148085285</v>
      </c>
      <c r="AB64">
        <f t="shared" si="20"/>
        <v>-3.241545622007961</v>
      </c>
      <c r="AC64">
        <f t="shared" si="21"/>
        <v>-0.34922110613266738</v>
      </c>
      <c r="AD64">
        <f t="shared" si="22"/>
        <v>150.00505423630776</v>
      </c>
      <c r="AE64">
        <f t="shared" si="23"/>
        <v>13.659784432155147</v>
      </c>
      <c r="AF64">
        <f t="shared" si="24"/>
        <v>0.93273589534748613</v>
      </c>
      <c r="AG64">
        <f t="shared" si="25"/>
        <v>2.7484952168281156</v>
      </c>
      <c r="AH64">
        <v>324.93709918038581</v>
      </c>
      <c r="AI64">
        <v>311.59730909090911</v>
      </c>
      <c r="AJ64">
        <v>1.6737258150226471</v>
      </c>
      <c r="AK64">
        <v>64.835402596725899</v>
      </c>
      <c r="AL64">
        <f t="shared" si="26"/>
        <v>0.92585893759830573</v>
      </c>
      <c r="AM64">
        <v>34.613092661126338</v>
      </c>
      <c r="AN64">
        <v>35.803347647058807</v>
      </c>
      <c r="AO64">
        <v>-7.9279936243913693E-5</v>
      </c>
      <c r="AP64">
        <v>90.830883711978984</v>
      </c>
      <c r="AQ64">
        <v>8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31000.120567770908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1009.5067497992402</v>
      </c>
      <c r="BI64">
        <f t="shared" si="33"/>
        <v>2.7484952168281156</v>
      </c>
      <c r="BJ64" t="e">
        <f t="shared" si="34"/>
        <v>#DIV/0!</v>
      </c>
      <c r="BK64">
        <f t="shared" si="35"/>
        <v>2.7226120255012722E-3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1200.00125</v>
      </c>
      <c r="CQ64">
        <f t="shared" si="47"/>
        <v>1009.5067497992402</v>
      </c>
      <c r="CR64">
        <f t="shared" si="48"/>
        <v>0.84125474852567039</v>
      </c>
      <c r="CS64">
        <f t="shared" si="49"/>
        <v>0.16202166465454401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1658757414.6875</v>
      </c>
      <c r="CZ64">
        <v>297.50074999999998</v>
      </c>
      <c r="DA64">
        <v>316.07350000000002</v>
      </c>
      <c r="DB64">
        <v>35.799424999999999</v>
      </c>
      <c r="DC64">
        <v>34.600962500000001</v>
      </c>
      <c r="DD64">
        <v>299.883375</v>
      </c>
      <c r="DE64">
        <v>35.174887499999997</v>
      </c>
      <c r="DF64">
        <v>450.24912499999999</v>
      </c>
      <c r="DG64">
        <v>101.178</v>
      </c>
      <c r="DH64">
        <v>9.9956699999999996E-2</v>
      </c>
      <c r="DI64">
        <v>34.108237500000001</v>
      </c>
      <c r="DJ64">
        <v>999.9</v>
      </c>
      <c r="DK64">
        <v>34.136212499999999</v>
      </c>
      <c r="DL64">
        <v>0</v>
      </c>
      <c r="DM64">
        <v>0</v>
      </c>
      <c r="DN64">
        <v>6005.6237499999997</v>
      </c>
      <c r="DO64">
        <v>0</v>
      </c>
      <c r="DP64">
        <v>764.08825000000002</v>
      </c>
      <c r="DQ64">
        <v>-18.572600000000001</v>
      </c>
      <c r="DR64">
        <v>308.54674999999997</v>
      </c>
      <c r="DS64">
        <v>327.40187500000002</v>
      </c>
      <c r="DT64">
        <v>1.1984662500000001</v>
      </c>
      <c r="DU64">
        <v>316.07350000000002</v>
      </c>
      <c r="DV64">
        <v>34.600962500000001</v>
      </c>
      <c r="DW64">
        <v>3.6221225000000001</v>
      </c>
      <c r="DX64">
        <v>3.5008612499999998</v>
      </c>
      <c r="DY64">
        <v>27.203312499999999</v>
      </c>
      <c r="DZ64">
        <v>26.6239375</v>
      </c>
      <c r="EA64">
        <v>1200.00125</v>
      </c>
      <c r="EB64">
        <v>0.95799800000000002</v>
      </c>
      <c r="EC64">
        <v>4.2001700000000003E-2</v>
      </c>
      <c r="ED64">
        <v>0</v>
      </c>
      <c r="EE64">
        <v>725.92624999999998</v>
      </c>
      <c r="EF64">
        <v>5.0001600000000002</v>
      </c>
      <c r="EG64">
        <v>10046.7575</v>
      </c>
      <c r="EH64">
        <v>9515.1687500000007</v>
      </c>
      <c r="EI64">
        <v>47.468499999999999</v>
      </c>
      <c r="EJ64">
        <v>49.859250000000003</v>
      </c>
      <c r="EK64">
        <v>48.671499999999988</v>
      </c>
      <c r="EL64">
        <v>48.390500000000003</v>
      </c>
      <c r="EM64">
        <v>49.218499999999999</v>
      </c>
      <c r="EN64">
        <v>1144.81125</v>
      </c>
      <c r="EO64">
        <v>50.19</v>
      </c>
      <c r="EP64">
        <v>0</v>
      </c>
      <c r="EQ64">
        <v>1199937.9000000949</v>
      </c>
      <c r="ER64">
        <v>0</v>
      </c>
      <c r="ES64">
        <v>726.39188461538458</v>
      </c>
      <c r="ET64">
        <v>-4.529675221513612</v>
      </c>
      <c r="EU64">
        <v>-2488.3699168085391</v>
      </c>
      <c r="EV64">
        <v>10276.91</v>
      </c>
      <c r="EW64">
        <v>15</v>
      </c>
      <c r="EX64">
        <v>1658749328.5</v>
      </c>
      <c r="EY64" t="s">
        <v>416</v>
      </c>
      <c r="EZ64">
        <v>1658749328.5</v>
      </c>
      <c r="FA64">
        <v>1658749323.0999999</v>
      </c>
      <c r="FB64">
        <v>14</v>
      </c>
      <c r="FC64">
        <v>-8.6999999999999994E-2</v>
      </c>
      <c r="FD64">
        <v>0.26200000000000001</v>
      </c>
      <c r="FE64">
        <v>-3.5779999999999998</v>
      </c>
      <c r="FF64">
        <v>0.46500000000000002</v>
      </c>
      <c r="FG64">
        <v>1067</v>
      </c>
      <c r="FH64">
        <v>31</v>
      </c>
      <c r="FI64">
        <v>0.6</v>
      </c>
      <c r="FJ64">
        <v>0.17</v>
      </c>
      <c r="FK64">
        <v>-18.059920000000002</v>
      </c>
      <c r="FL64">
        <v>-3.305975234521509</v>
      </c>
      <c r="FM64">
        <v>0.3222791051247354</v>
      </c>
      <c r="FN64">
        <v>0</v>
      </c>
      <c r="FO64">
        <v>726.60808823529408</v>
      </c>
      <c r="FP64">
        <v>-3.9700076387107428</v>
      </c>
      <c r="FQ64">
        <v>0.43439358458910893</v>
      </c>
      <c r="FR64">
        <v>0</v>
      </c>
      <c r="FS64">
        <v>1.1223201</v>
      </c>
      <c r="FT64">
        <v>0.70529137711069245</v>
      </c>
      <c r="FU64">
        <v>7.1492533291176649E-2</v>
      </c>
      <c r="FV64">
        <v>0</v>
      </c>
      <c r="FW64">
        <v>0</v>
      </c>
      <c r="FX64">
        <v>3</v>
      </c>
      <c r="FY64" t="s">
        <v>425</v>
      </c>
      <c r="FZ64">
        <v>2.89127</v>
      </c>
      <c r="GA64">
        <v>2.8721100000000002</v>
      </c>
      <c r="GB64">
        <v>7.6127399999999998E-2</v>
      </c>
      <c r="GC64">
        <v>8.0813499999999996E-2</v>
      </c>
      <c r="GD64">
        <v>0.14543200000000001</v>
      </c>
      <c r="GE64">
        <v>0.14527799999999999</v>
      </c>
      <c r="GF64">
        <v>31967</v>
      </c>
      <c r="GG64">
        <v>27649.599999999999</v>
      </c>
      <c r="GH64">
        <v>30921.3</v>
      </c>
      <c r="GI64">
        <v>28031.1</v>
      </c>
      <c r="GJ64">
        <v>34801.4</v>
      </c>
      <c r="GK64">
        <v>33795.699999999997</v>
      </c>
      <c r="GL64">
        <v>40296.9</v>
      </c>
      <c r="GM64">
        <v>39061.5</v>
      </c>
      <c r="GN64">
        <v>1.9573499999999999</v>
      </c>
      <c r="GO64">
        <v>2.0083700000000002</v>
      </c>
      <c r="GP64">
        <v>0</v>
      </c>
      <c r="GQ64">
        <v>7.6554700000000003E-2</v>
      </c>
      <c r="GR64">
        <v>999.9</v>
      </c>
      <c r="GS64">
        <v>32.879399999999997</v>
      </c>
      <c r="GT64">
        <v>66.8</v>
      </c>
      <c r="GU64">
        <v>36.4</v>
      </c>
      <c r="GV64">
        <v>40.279800000000002</v>
      </c>
      <c r="GW64">
        <v>30.831800000000001</v>
      </c>
      <c r="GX64">
        <v>33.613799999999998</v>
      </c>
      <c r="GY64">
        <v>1</v>
      </c>
      <c r="GZ64">
        <v>0.566832</v>
      </c>
      <c r="HA64">
        <v>1.2211799999999999</v>
      </c>
      <c r="HB64">
        <v>20.206600000000002</v>
      </c>
      <c r="HC64">
        <v>5.2142900000000001</v>
      </c>
      <c r="HD64">
        <v>11.974</v>
      </c>
      <c r="HE64">
        <v>4.9902499999999996</v>
      </c>
      <c r="HF64">
        <v>3.2924799999999999</v>
      </c>
      <c r="HG64">
        <v>8716.2000000000007</v>
      </c>
      <c r="HH64">
        <v>9999</v>
      </c>
      <c r="HI64">
        <v>9999</v>
      </c>
      <c r="HJ64">
        <v>999.9</v>
      </c>
      <c r="HK64">
        <v>4.9712899999999998</v>
      </c>
      <c r="HL64">
        <v>1.8741399999999999</v>
      </c>
      <c r="HM64">
        <v>1.8704400000000001</v>
      </c>
      <c r="HN64">
        <v>1.8701099999999999</v>
      </c>
      <c r="HO64">
        <v>1.87469</v>
      </c>
      <c r="HP64">
        <v>1.87134</v>
      </c>
      <c r="HQ64">
        <v>1.8668800000000001</v>
      </c>
      <c r="HR64">
        <v>1.8778999999999999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-2.3860000000000001</v>
      </c>
      <c r="IG64">
        <v>0.62460000000000004</v>
      </c>
      <c r="IH64">
        <v>-2.2164748111094208</v>
      </c>
      <c r="II64">
        <v>1.7196870422270779E-5</v>
      </c>
      <c r="IJ64">
        <v>-2.1741833173098589E-6</v>
      </c>
      <c r="IK64">
        <v>9.0595066644434051E-10</v>
      </c>
      <c r="IL64">
        <v>-6.5682061971462508E-2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134.80000000000001</v>
      </c>
      <c r="IU64">
        <v>134.9</v>
      </c>
      <c r="IV64">
        <v>0.86914100000000005</v>
      </c>
      <c r="IW64">
        <v>2.5695800000000002</v>
      </c>
      <c r="IX64">
        <v>1.49902</v>
      </c>
      <c r="IY64">
        <v>2.3083499999999999</v>
      </c>
      <c r="IZ64">
        <v>1.69678</v>
      </c>
      <c r="JA64">
        <v>2.3877000000000002</v>
      </c>
      <c r="JB64">
        <v>41.796100000000003</v>
      </c>
      <c r="JC64">
        <v>14.534800000000001</v>
      </c>
      <c r="JD64">
        <v>18</v>
      </c>
      <c r="JE64">
        <v>443.416</v>
      </c>
      <c r="JF64">
        <v>560.04100000000005</v>
      </c>
      <c r="JG64">
        <v>29.998200000000001</v>
      </c>
      <c r="JH64">
        <v>34.774799999999999</v>
      </c>
      <c r="JI64">
        <v>30.000499999999999</v>
      </c>
      <c r="JJ64">
        <v>34.5289</v>
      </c>
      <c r="JK64">
        <v>34.4589</v>
      </c>
      <c r="JL64">
        <v>17.448399999999999</v>
      </c>
      <c r="JM64">
        <v>22.0166</v>
      </c>
      <c r="JN64">
        <v>100</v>
      </c>
      <c r="JO64">
        <v>30</v>
      </c>
      <c r="JP64">
        <v>331.06700000000001</v>
      </c>
      <c r="JQ64">
        <v>34.4392</v>
      </c>
      <c r="JR64">
        <v>98.526499999999999</v>
      </c>
      <c r="JS64">
        <v>98.385300000000001</v>
      </c>
    </row>
    <row r="65" spans="1:279" x14ac:dyDescent="0.2">
      <c r="A65">
        <v>50</v>
      </c>
      <c r="B65">
        <v>1658757421</v>
      </c>
      <c r="C65">
        <v>196</v>
      </c>
      <c r="D65" t="s">
        <v>519</v>
      </c>
      <c r="E65" t="s">
        <v>520</v>
      </c>
      <c r="F65">
        <v>4</v>
      </c>
      <c r="G65">
        <v>1658757419</v>
      </c>
      <c r="H65">
        <f t="shared" si="0"/>
        <v>9.4599568179583196E-4</v>
      </c>
      <c r="I65">
        <f t="shared" si="1"/>
        <v>0.94599568179583193</v>
      </c>
      <c r="J65">
        <f t="shared" si="2"/>
        <v>2.8628781713781319</v>
      </c>
      <c r="K65">
        <f t="shared" si="3"/>
        <v>304.50157142857142</v>
      </c>
      <c r="L65">
        <f t="shared" si="4"/>
        <v>209.82942262593923</v>
      </c>
      <c r="M65">
        <f t="shared" si="5"/>
        <v>21.251127321965843</v>
      </c>
      <c r="N65">
        <f t="shared" si="6"/>
        <v>30.839343611515517</v>
      </c>
      <c r="O65">
        <f t="shared" si="7"/>
        <v>5.3113555771061263E-2</v>
      </c>
      <c r="P65">
        <f t="shared" si="8"/>
        <v>2.1435119587548574</v>
      </c>
      <c r="Q65">
        <f t="shared" si="9"/>
        <v>5.2393099337100311E-2</v>
      </c>
      <c r="R65">
        <f t="shared" si="10"/>
        <v>3.2809603039098162E-2</v>
      </c>
      <c r="S65">
        <f t="shared" si="11"/>
        <v>194.42736861253596</v>
      </c>
      <c r="T65">
        <f t="shared" si="12"/>
        <v>35.286443576265548</v>
      </c>
      <c r="U65">
        <f t="shared" si="13"/>
        <v>34.103614285714293</v>
      </c>
      <c r="V65">
        <f t="shared" si="14"/>
        <v>5.3739683689643289</v>
      </c>
      <c r="W65">
        <f t="shared" si="15"/>
        <v>67.521073684294251</v>
      </c>
      <c r="X65">
        <f t="shared" si="16"/>
        <v>3.6265737929383612</v>
      </c>
      <c r="Y65">
        <f t="shared" si="17"/>
        <v>5.3710250667739619</v>
      </c>
      <c r="Z65">
        <f t="shared" si="18"/>
        <v>1.7473945760259677</v>
      </c>
      <c r="AA65">
        <f t="shared" si="19"/>
        <v>-41.71840956719619</v>
      </c>
      <c r="AB65">
        <f t="shared" si="20"/>
        <v>-1.1357997071946422</v>
      </c>
      <c r="AC65">
        <f t="shared" si="21"/>
        <v>-0.12266509048172834</v>
      </c>
      <c r="AD65">
        <f t="shared" si="22"/>
        <v>151.45049424766339</v>
      </c>
      <c r="AE65">
        <f t="shared" si="23"/>
        <v>13.840252990300193</v>
      </c>
      <c r="AF65">
        <f t="shared" si="24"/>
        <v>0.96968410539978067</v>
      </c>
      <c r="AG65">
        <f t="shared" si="25"/>
        <v>2.8628781713781319</v>
      </c>
      <c r="AH65">
        <v>331.91771256442439</v>
      </c>
      <c r="AI65">
        <v>318.33240606060599</v>
      </c>
      <c r="AJ65">
        <v>1.688702860097951</v>
      </c>
      <c r="AK65">
        <v>64.835402596725899</v>
      </c>
      <c r="AL65">
        <f t="shared" si="26"/>
        <v>0.94599568179583193</v>
      </c>
      <c r="AM65">
        <v>34.595986536837742</v>
      </c>
      <c r="AN65">
        <v>35.810237941176482</v>
      </c>
      <c r="AO65">
        <v>1.7579327532323341E-4</v>
      </c>
      <c r="AP65">
        <v>90.830883711978984</v>
      </c>
      <c r="AQ65">
        <v>8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30856.204837351543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1009.5128997992412</v>
      </c>
      <c r="BI65">
        <f t="shared" si="33"/>
        <v>2.8628781713781319</v>
      </c>
      <c r="BJ65" t="e">
        <f t="shared" si="34"/>
        <v>#DIV/0!</v>
      </c>
      <c r="BK65">
        <f t="shared" si="35"/>
        <v>2.8359005337598598E-3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1200.008571428571</v>
      </c>
      <c r="CQ65">
        <f t="shared" si="47"/>
        <v>1009.5128997992412</v>
      </c>
      <c r="CR65">
        <f t="shared" si="48"/>
        <v>0.84125474087026642</v>
      </c>
      <c r="CS65">
        <f t="shared" si="49"/>
        <v>0.1620216498796142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1658757419</v>
      </c>
      <c r="CZ65">
        <v>304.50157142857142</v>
      </c>
      <c r="DA65">
        <v>323.34114285714293</v>
      </c>
      <c r="DB65">
        <v>35.808071428571431</v>
      </c>
      <c r="DC65">
        <v>34.561971428571432</v>
      </c>
      <c r="DD65">
        <v>306.89128571428569</v>
      </c>
      <c r="DE65">
        <v>35.183257142857137</v>
      </c>
      <c r="DF65">
        <v>450.18614285714278</v>
      </c>
      <c r="DG65">
        <v>101.1781428571428</v>
      </c>
      <c r="DH65">
        <v>9.9967028571428571E-2</v>
      </c>
      <c r="DI65">
        <v>34.093785714285723</v>
      </c>
      <c r="DJ65">
        <v>999.89999999999986</v>
      </c>
      <c r="DK65">
        <v>34.103614285714293</v>
      </c>
      <c r="DL65">
        <v>0</v>
      </c>
      <c r="DM65">
        <v>0</v>
      </c>
      <c r="DN65">
        <v>5979.9085714285711</v>
      </c>
      <c r="DO65">
        <v>0</v>
      </c>
      <c r="DP65">
        <v>606.34171428571426</v>
      </c>
      <c r="DQ65">
        <v>-18.839528571428581</v>
      </c>
      <c r="DR65">
        <v>315.81014285714281</v>
      </c>
      <c r="DS65">
        <v>334.91657142857139</v>
      </c>
      <c r="DT65">
        <v>1.2460928571428569</v>
      </c>
      <c r="DU65">
        <v>323.34114285714293</v>
      </c>
      <c r="DV65">
        <v>34.561971428571432</v>
      </c>
      <c r="DW65">
        <v>3.6229942857142858</v>
      </c>
      <c r="DX65">
        <v>3.4969171428571419</v>
      </c>
      <c r="DY65">
        <v>27.20741428571429</v>
      </c>
      <c r="DZ65">
        <v>26.604757142857149</v>
      </c>
      <c r="EA65">
        <v>1200.008571428571</v>
      </c>
      <c r="EB65">
        <v>0.95799800000000002</v>
      </c>
      <c r="EC65">
        <v>4.2001700000000003E-2</v>
      </c>
      <c r="ED65">
        <v>0</v>
      </c>
      <c r="EE65">
        <v>725.98500000000001</v>
      </c>
      <c r="EF65">
        <v>5.0001600000000002</v>
      </c>
      <c r="EG65">
        <v>10061.11285714286</v>
      </c>
      <c r="EH65">
        <v>9515.2257142857143</v>
      </c>
      <c r="EI65">
        <v>47.454999999999998</v>
      </c>
      <c r="EJ65">
        <v>49.830000000000013</v>
      </c>
      <c r="EK65">
        <v>48.642714285714291</v>
      </c>
      <c r="EL65">
        <v>48.392714285714291</v>
      </c>
      <c r="EM65">
        <v>49.232000000000014</v>
      </c>
      <c r="EN65">
        <v>1144.818571428571</v>
      </c>
      <c r="EO65">
        <v>50.19</v>
      </c>
      <c r="EP65">
        <v>0</v>
      </c>
      <c r="EQ65">
        <v>1199941.5</v>
      </c>
      <c r="ER65">
        <v>0</v>
      </c>
      <c r="ES65">
        <v>726.1686538461538</v>
      </c>
      <c r="ET65">
        <v>-3.4969914649671301</v>
      </c>
      <c r="EU65">
        <v>-1640.8406867089229</v>
      </c>
      <c r="EV65">
        <v>10181.025</v>
      </c>
      <c r="EW65">
        <v>15</v>
      </c>
      <c r="EX65">
        <v>1658749328.5</v>
      </c>
      <c r="EY65" t="s">
        <v>416</v>
      </c>
      <c r="EZ65">
        <v>1658749328.5</v>
      </c>
      <c r="FA65">
        <v>1658749323.0999999</v>
      </c>
      <c r="FB65">
        <v>14</v>
      </c>
      <c r="FC65">
        <v>-8.6999999999999994E-2</v>
      </c>
      <c r="FD65">
        <v>0.26200000000000001</v>
      </c>
      <c r="FE65">
        <v>-3.5779999999999998</v>
      </c>
      <c r="FF65">
        <v>0.46500000000000002</v>
      </c>
      <c r="FG65">
        <v>1067</v>
      </c>
      <c r="FH65">
        <v>31</v>
      </c>
      <c r="FI65">
        <v>0.6</v>
      </c>
      <c r="FJ65">
        <v>0.17</v>
      </c>
      <c r="FK65">
        <v>-18.286390000000001</v>
      </c>
      <c r="FL65">
        <v>-3.6781373358348759</v>
      </c>
      <c r="FM65">
        <v>0.35642922284795919</v>
      </c>
      <c r="FN65">
        <v>0</v>
      </c>
      <c r="FO65">
        <v>726.36238235294115</v>
      </c>
      <c r="FP65">
        <v>-3.5236822026720551</v>
      </c>
      <c r="FQ65">
        <v>0.39549388444039407</v>
      </c>
      <c r="FR65">
        <v>0</v>
      </c>
      <c r="FS65">
        <v>1.1663885000000001</v>
      </c>
      <c r="FT65">
        <v>0.60448052532833074</v>
      </c>
      <c r="FU65">
        <v>6.2311783418146527E-2</v>
      </c>
      <c r="FV65">
        <v>0</v>
      </c>
      <c r="FW65">
        <v>0</v>
      </c>
      <c r="FX65">
        <v>3</v>
      </c>
      <c r="FY65" t="s">
        <v>425</v>
      </c>
      <c r="FZ65">
        <v>2.8915000000000002</v>
      </c>
      <c r="GA65">
        <v>2.8719199999999998</v>
      </c>
      <c r="GB65">
        <v>7.7467999999999995E-2</v>
      </c>
      <c r="GC65">
        <v>8.2194199999999995E-2</v>
      </c>
      <c r="GD65">
        <v>0.14544499999999999</v>
      </c>
      <c r="GE65">
        <v>0.145229</v>
      </c>
      <c r="GF65">
        <v>31920.5</v>
      </c>
      <c r="GG65">
        <v>27608.1</v>
      </c>
      <c r="GH65">
        <v>30921.200000000001</v>
      </c>
      <c r="GI65">
        <v>28031.200000000001</v>
      </c>
      <c r="GJ65">
        <v>34800.9</v>
      </c>
      <c r="GK65">
        <v>33797.9</v>
      </c>
      <c r="GL65">
        <v>40296.9</v>
      </c>
      <c r="GM65">
        <v>39061.699999999997</v>
      </c>
      <c r="GN65">
        <v>1.9575800000000001</v>
      </c>
      <c r="GO65">
        <v>2.00807</v>
      </c>
      <c r="GP65">
        <v>0</v>
      </c>
      <c r="GQ65">
        <v>7.6174699999999998E-2</v>
      </c>
      <c r="GR65">
        <v>999.9</v>
      </c>
      <c r="GS65">
        <v>32.854500000000002</v>
      </c>
      <c r="GT65">
        <v>66.8</v>
      </c>
      <c r="GU65">
        <v>36.5</v>
      </c>
      <c r="GV65">
        <v>40.505299999999998</v>
      </c>
      <c r="GW65">
        <v>30.681799999999999</v>
      </c>
      <c r="GX65">
        <v>32.656199999999998</v>
      </c>
      <c r="GY65">
        <v>1</v>
      </c>
      <c r="GZ65">
        <v>0.56719299999999995</v>
      </c>
      <c r="HA65">
        <v>1.2149700000000001</v>
      </c>
      <c r="HB65">
        <v>20.206499999999998</v>
      </c>
      <c r="HC65">
        <v>5.2141500000000001</v>
      </c>
      <c r="HD65">
        <v>11.974</v>
      </c>
      <c r="HE65">
        <v>4.99</v>
      </c>
      <c r="HF65">
        <v>3.2924799999999999</v>
      </c>
      <c r="HG65">
        <v>8716.5</v>
      </c>
      <c r="HH65">
        <v>9999</v>
      </c>
      <c r="HI65">
        <v>9999</v>
      </c>
      <c r="HJ65">
        <v>999.9</v>
      </c>
      <c r="HK65">
        <v>4.9712899999999998</v>
      </c>
      <c r="HL65">
        <v>1.87412</v>
      </c>
      <c r="HM65">
        <v>1.8704400000000001</v>
      </c>
      <c r="HN65">
        <v>1.8701099999999999</v>
      </c>
      <c r="HO65">
        <v>1.87469</v>
      </c>
      <c r="HP65">
        <v>1.87134</v>
      </c>
      <c r="HQ65">
        <v>1.86686</v>
      </c>
      <c r="HR65">
        <v>1.8778999999999999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-2.3929999999999998</v>
      </c>
      <c r="IG65">
        <v>0.62490000000000001</v>
      </c>
      <c r="IH65">
        <v>-2.2164748111094208</v>
      </c>
      <c r="II65">
        <v>1.7196870422270779E-5</v>
      </c>
      <c r="IJ65">
        <v>-2.1741833173098589E-6</v>
      </c>
      <c r="IK65">
        <v>9.0595066644434051E-10</v>
      </c>
      <c r="IL65">
        <v>-6.5682061971462508E-2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134.9</v>
      </c>
      <c r="IU65">
        <v>135</v>
      </c>
      <c r="IV65">
        <v>0.88256800000000002</v>
      </c>
      <c r="IW65">
        <v>2.5708000000000002</v>
      </c>
      <c r="IX65">
        <v>1.49902</v>
      </c>
      <c r="IY65">
        <v>2.3083499999999999</v>
      </c>
      <c r="IZ65">
        <v>1.69678</v>
      </c>
      <c r="JA65">
        <v>2.2766099999999998</v>
      </c>
      <c r="JB65">
        <v>41.822299999999998</v>
      </c>
      <c r="JC65">
        <v>14.5261</v>
      </c>
      <c r="JD65">
        <v>18</v>
      </c>
      <c r="JE65">
        <v>443.57299999999998</v>
      </c>
      <c r="JF65">
        <v>559.827</v>
      </c>
      <c r="JG65">
        <v>29.9983</v>
      </c>
      <c r="JH65">
        <v>34.778799999999997</v>
      </c>
      <c r="JI65">
        <v>30.000499999999999</v>
      </c>
      <c r="JJ65">
        <v>34.532800000000002</v>
      </c>
      <c r="JK65">
        <v>34.462000000000003</v>
      </c>
      <c r="JL65">
        <v>17.724900000000002</v>
      </c>
      <c r="JM65">
        <v>22.290800000000001</v>
      </c>
      <c r="JN65">
        <v>100</v>
      </c>
      <c r="JO65">
        <v>30</v>
      </c>
      <c r="JP65">
        <v>337.74599999999998</v>
      </c>
      <c r="JQ65">
        <v>34.398200000000003</v>
      </c>
      <c r="JR65">
        <v>98.526499999999999</v>
      </c>
      <c r="JS65">
        <v>98.385599999999997</v>
      </c>
    </row>
    <row r="66" spans="1:279" x14ac:dyDescent="0.2">
      <c r="A66">
        <v>51</v>
      </c>
      <c r="B66">
        <v>1658757425</v>
      </c>
      <c r="C66">
        <v>200</v>
      </c>
      <c r="D66" t="s">
        <v>521</v>
      </c>
      <c r="E66" t="s">
        <v>522</v>
      </c>
      <c r="F66">
        <v>4</v>
      </c>
      <c r="G66">
        <v>1658757422.6875</v>
      </c>
      <c r="H66">
        <f t="shared" si="0"/>
        <v>9.7693178507461784E-4</v>
      </c>
      <c r="I66">
        <f t="shared" si="1"/>
        <v>0.97693178507461786</v>
      </c>
      <c r="J66">
        <f t="shared" si="2"/>
        <v>3.1074060204065344</v>
      </c>
      <c r="K66">
        <f t="shared" si="3"/>
        <v>310.46487500000001</v>
      </c>
      <c r="L66">
        <f t="shared" si="4"/>
        <v>211.83425556446662</v>
      </c>
      <c r="M66">
        <f t="shared" si="5"/>
        <v>21.453975837669727</v>
      </c>
      <c r="N66">
        <f t="shared" si="6"/>
        <v>31.443006745753305</v>
      </c>
      <c r="O66">
        <f t="shared" si="7"/>
        <v>5.5215687732825598E-2</v>
      </c>
      <c r="P66">
        <f t="shared" si="8"/>
        <v>2.1420071446113553</v>
      </c>
      <c r="Q66">
        <f t="shared" si="9"/>
        <v>5.4436986361252507E-2</v>
      </c>
      <c r="R66">
        <f t="shared" si="10"/>
        <v>3.4092164792567006E-2</v>
      </c>
      <c r="S66">
        <f t="shared" si="11"/>
        <v>194.42415641705426</v>
      </c>
      <c r="T66">
        <f t="shared" si="12"/>
        <v>35.257748274786174</v>
      </c>
      <c r="U66">
        <f t="shared" si="13"/>
        <v>34.07</v>
      </c>
      <c r="V66">
        <f t="shared" si="14"/>
        <v>5.3639079046722999</v>
      </c>
      <c r="W66">
        <f t="shared" si="15"/>
        <v>67.600762169625924</v>
      </c>
      <c r="X66">
        <f t="shared" si="16"/>
        <v>3.6270535402727622</v>
      </c>
      <c r="Y66">
        <f t="shared" si="17"/>
        <v>5.3654033236661549</v>
      </c>
      <c r="Z66">
        <f t="shared" si="18"/>
        <v>1.7368543643995378</v>
      </c>
      <c r="AA66">
        <f t="shared" si="19"/>
        <v>-43.082691721790646</v>
      </c>
      <c r="AB66">
        <f t="shared" si="20"/>
        <v>0.57739944590173231</v>
      </c>
      <c r="AC66">
        <f t="shared" si="21"/>
        <v>6.2386328807901355E-2</v>
      </c>
      <c r="AD66">
        <f t="shared" si="22"/>
        <v>151.98125046997325</v>
      </c>
      <c r="AE66">
        <f t="shared" si="23"/>
        <v>13.985714823335824</v>
      </c>
      <c r="AF66">
        <f t="shared" si="24"/>
        <v>0.99524107505244275</v>
      </c>
      <c r="AG66">
        <f t="shared" si="25"/>
        <v>3.1074060204065344</v>
      </c>
      <c r="AH66">
        <v>338.88817040684489</v>
      </c>
      <c r="AI66">
        <v>325.04553333333342</v>
      </c>
      <c r="AJ66">
        <v>1.67451958603137</v>
      </c>
      <c r="AK66">
        <v>64.835402596725899</v>
      </c>
      <c r="AL66">
        <f t="shared" si="26"/>
        <v>0.97693178507461786</v>
      </c>
      <c r="AM66">
        <v>34.561792433653068</v>
      </c>
      <c r="AN66">
        <v>35.816811176470587</v>
      </c>
      <c r="AO66">
        <v>5.13132677318242E-5</v>
      </c>
      <c r="AP66">
        <v>90.830883711978984</v>
      </c>
      <c r="AQ66">
        <v>8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30820.322184028555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1009.4952779362974</v>
      </c>
      <c r="BI66">
        <f t="shared" si="33"/>
        <v>3.1074060204065344</v>
      </c>
      <c r="BJ66" t="e">
        <f t="shared" si="34"/>
        <v>#DIV/0!</v>
      </c>
      <c r="BK66">
        <f t="shared" si="35"/>
        <v>3.0781778660312091E-3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1199.9875</v>
      </c>
      <c r="CQ66">
        <f t="shared" si="47"/>
        <v>1009.4952779362974</v>
      </c>
      <c r="CR66">
        <f t="shared" si="48"/>
        <v>0.84125482801803975</v>
      </c>
      <c r="CS66">
        <f t="shared" si="49"/>
        <v>0.16202181807481683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1658757422.6875</v>
      </c>
      <c r="CZ66">
        <v>310.46487500000001</v>
      </c>
      <c r="DA66">
        <v>329.517</v>
      </c>
      <c r="DB66">
        <v>35.813137500000003</v>
      </c>
      <c r="DC66">
        <v>34.534174999999998</v>
      </c>
      <c r="DD66">
        <v>312.86099999999999</v>
      </c>
      <c r="DE66">
        <v>35.188162499999997</v>
      </c>
      <c r="DF66">
        <v>450.176625</v>
      </c>
      <c r="DG66">
        <v>101.17725</v>
      </c>
      <c r="DH66">
        <v>9.99290875E-2</v>
      </c>
      <c r="DI66">
        <v>34.075000000000003</v>
      </c>
      <c r="DJ66">
        <v>999.9</v>
      </c>
      <c r="DK66">
        <v>34.07</v>
      </c>
      <c r="DL66">
        <v>0</v>
      </c>
      <c r="DM66">
        <v>0</v>
      </c>
      <c r="DN66">
        <v>5973.28125</v>
      </c>
      <c r="DO66">
        <v>0</v>
      </c>
      <c r="DP66">
        <v>781.15287499999999</v>
      </c>
      <c r="DQ66">
        <v>-19.052087499999999</v>
      </c>
      <c r="DR66">
        <v>321.99650000000003</v>
      </c>
      <c r="DS66">
        <v>341.30374999999998</v>
      </c>
      <c r="DT66">
        <v>1.2789474999999999</v>
      </c>
      <c r="DU66">
        <v>329.517</v>
      </c>
      <c r="DV66">
        <v>34.534174999999998</v>
      </c>
      <c r="DW66">
        <v>3.623475</v>
      </c>
      <c r="DX66">
        <v>3.49407625</v>
      </c>
      <c r="DY66">
        <v>27.209700000000002</v>
      </c>
      <c r="DZ66">
        <v>26.590975</v>
      </c>
      <c r="EA66">
        <v>1199.9875</v>
      </c>
      <c r="EB66">
        <v>0.9579955</v>
      </c>
      <c r="EC66">
        <v>4.2004374999999997E-2</v>
      </c>
      <c r="ED66">
        <v>0</v>
      </c>
      <c r="EE66">
        <v>725.7974999999999</v>
      </c>
      <c r="EF66">
        <v>5.0001600000000002</v>
      </c>
      <c r="EG66">
        <v>10600.424999999999</v>
      </c>
      <c r="EH66">
        <v>9515.0499999999993</v>
      </c>
      <c r="EI66">
        <v>47.452749999999988</v>
      </c>
      <c r="EJ66">
        <v>49.827749999999988</v>
      </c>
      <c r="EK66">
        <v>48.625</v>
      </c>
      <c r="EL66">
        <v>48.343499999999999</v>
      </c>
      <c r="EM66">
        <v>49.226374999999997</v>
      </c>
      <c r="EN66">
        <v>1144.7925</v>
      </c>
      <c r="EO66">
        <v>50.192500000000003</v>
      </c>
      <c r="EP66">
        <v>0</v>
      </c>
      <c r="EQ66">
        <v>1199945.7000000479</v>
      </c>
      <c r="ER66">
        <v>0</v>
      </c>
      <c r="ES66">
        <v>725.9455200000001</v>
      </c>
      <c r="ET66">
        <v>-2.2434615350172051</v>
      </c>
      <c r="EU66">
        <v>3136.971534117743</v>
      </c>
      <c r="EV66">
        <v>10263.049999999999</v>
      </c>
      <c r="EW66">
        <v>15</v>
      </c>
      <c r="EX66">
        <v>1658749328.5</v>
      </c>
      <c r="EY66" t="s">
        <v>416</v>
      </c>
      <c r="EZ66">
        <v>1658749328.5</v>
      </c>
      <c r="FA66">
        <v>1658749323.0999999</v>
      </c>
      <c r="FB66">
        <v>14</v>
      </c>
      <c r="FC66">
        <v>-8.6999999999999994E-2</v>
      </c>
      <c r="FD66">
        <v>0.26200000000000001</v>
      </c>
      <c r="FE66">
        <v>-3.5779999999999998</v>
      </c>
      <c r="FF66">
        <v>0.46500000000000002</v>
      </c>
      <c r="FG66">
        <v>1067</v>
      </c>
      <c r="FH66">
        <v>31</v>
      </c>
      <c r="FI66">
        <v>0.6</v>
      </c>
      <c r="FJ66">
        <v>0.17</v>
      </c>
      <c r="FK66">
        <v>-18.527835</v>
      </c>
      <c r="FL66">
        <v>-3.8580382739211441</v>
      </c>
      <c r="FM66">
        <v>0.37203229735467858</v>
      </c>
      <c r="FN66">
        <v>0</v>
      </c>
      <c r="FO66">
        <v>726.16705882352937</v>
      </c>
      <c r="FP66">
        <v>-3.4348051986620942</v>
      </c>
      <c r="FQ66">
        <v>0.38424723514458509</v>
      </c>
      <c r="FR66">
        <v>0</v>
      </c>
      <c r="FS66">
        <v>1.2089045</v>
      </c>
      <c r="FT66">
        <v>0.44916382739211819</v>
      </c>
      <c r="FU66">
        <v>4.5254066831059508E-2</v>
      </c>
      <c r="FV66">
        <v>0</v>
      </c>
      <c r="FW66">
        <v>0</v>
      </c>
      <c r="FX66">
        <v>3</v>
      </c>
      <c r="FY66" t="s">
        <v>425</v>
      </c>
      <c r="FZ66">
        <v>2.89113</v>
      </c>
      <c r="GA66">
        <v>2.87216</v>
      </c>
      <c r="GB66">
        <v>7.8791899999999998E-2</v>
      </c>
      <c r="GC66">
        <v>8.3533800000000005E-2</v>
      </c>
      <c r="GD66">
        <v>0.14546400000000001</v>
      </c>
      <c r="GE66">
        <v>0.14507800000000001</v>
      </c>
      <c r="GF66">
        <v>31874.799999999999</v>
      </c>
      <c r="GG66">
        <v>27568.3</v>
      </c>
      <c r="GH66">
        <v>30921.4</v>
      </c>
      <c r="GI66">
        <v>28031.8</v>
      </c>
      <c r="GJ66">
        <v>34800.800000000003</v>
      </c>
      <c r="GK66">
        <v>33804.6</v>
      </c>
      <c r="GL66">
        <v>40297.599999999999</v>
      </c>
      <c r="GM66">
        <v>39062.5</v>
      </c>
      <c r="GN66">
        <v>1.9575</v>
      </c>
      <c r="GO66">
        <v>2.0076999999999998</v>
      </c>
      <c r="GP66">
        <v>0</v>
      </c>
      <c r="GQ66">
        <v>7.5891600000000004E-2</v>
      </c>
      <c r="GR66">
        <v>999.9</v>
      </c>
      <c r="GS66">
        <v>32.827399999999997</v>
      </c>
      <c r="GT66">
        <v>66.8</v>
      </c>
      <c r="GU66">
        <v>36.5</v>
      </c>
      <c r="GV66">
        <v>40.501800000000003</v>
      </c>
      <c r="GW66">
        <v>30.561800000000002</v>
      </c>
      <c r="GX66">
        <v>33.75</v>
      </c>
      <c r="GY66">
        <v>1</v>
      </c>
      <c r="GZ66">
        <v>0.56746399999999997</v>
      </c>
      <c r="HA66">
        <v>1.20974</v>
      </c>
      <c r="HB66">
        <v>20.206600000000002</v>
      </c>
      <c r="HC66">
        <v>5.2153400000000003</v>
      </c>
      <c r="HD66">
        <v>11.974</v>
      </c>
      <c r="HE66">
        <v>4.9908000000000001</v>
      </c>
      <c r="HF66">
        <v>3.2926500000000001</v>
      </c>
      <c r="HG66">
        <v>8716.5</v>
      </c>
      <c r="HH66">
        <v>9999</v>
      </c>
      <c r="HI66">
        <v>9999</v>
      </c>
      <c r="HJ66">
        <v>999.9</v>
      </c>
      <c r="HK66">
        <v>4.9713000000000003</v>
      </c>
      <c r="HL66">
        <v>1.87412</v>
      </c>
      <c r="HM66">
        <v>1.87043</v>
      </c>
      <c r="HN66">
        <v>1.8701000000000001</v>
      </c>
      <c r="HO66">
        <v>1.87469</v>
      </c>
      <c r="HP66">
        <v>1.87134</v>
      </c>
      <c r="HQ66">
        <v>1.86686</v>
      </c>
      <c r="HR66">
        <v>1.8778999999999999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-2.4009999999999998</v>
      </c>
      <c r="IG66">
        <v>0.62509999999999999</v>
      </c>
      <c r="IH66">
        <v>-2.2164748111094208</v>
      </c>
      <c r="II66">
        <v>1.7196870422270779E-5</v>
      </c>
      <c r="IJ66">
        <v>-2.1741833173098589E-6</v>
      </c>
      <c r="IK66">
        <v>9.0595066644434051E-10</v>
      </c>
      <c r="IL66">
        <v>-6.5682061971462508E-2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134.9</v>
      </c>
      <c r="IU66">
        <v>135</v>
      </c>
      <c r="IV66">
        <v>0.89599600000000001</v>
      </c>
      <c r="IW66">
        <v>2.5744600000000002</v>
      </c>
      <c r="IX66">
        <v>1.49902</v>
      </c>
      <c r="IY66">
        <v>2.3071299999999999</v>
      </c>
      <c r="IZ66">
        <v>1.69678</v>
      </c>
      <c r="JA66">
        <v>2.34253</v>
      </c>
      <c r="JB66">
        <v>41.848599999999998</v>
      </c>
      <c r="JC66">
        <v>14.5261</v>
      </c>
      <c r="JD66">
        <v>18</v>
      </c>
      <c r="JE66">
        <v>443.55099999999999</v>
      </c>
      <c r="JF66">
        <v>559.553</v>
      </c>
      <c r="JG66">
        <v>29.9985</v>
      </c>
      <c r="JH66">
        <v>34.781999999999996</v>
      </c>
      <c r="JI66">
        <v>30.000399999999999</v>
      </c>
      <c r="JJ66">
        <v>34.536000000000001</v>
      </c>
      <c r="JK66">
        <v>34.4651</v>
      </c>
      <c r="JL66">
        <v>18.004999999999999</v>
      </c>
      <c r="JM66">
        <v>22.5868</v>
      </c>
      <c r="JN66">
        <v>100</v>
      </c>
      <c r="JO66">
        <v>30</v>
      </c>
      <c r="JP66">
        <v>344.428</v>
      </c>
      <c r="JQ66">
        <v>34.351599999999998</v>
      </c>
      <c r="JR66">
        <v>98.527699999999996</v>
      </c>
      <c r="JS66">
        <v>98.387699999999995</v>
      </c>
    </row>
    <row r="67" spans="1:279" x14ac:dyDescent="0.2">
      <c r="A67">
        <v>52</v>
      </c>
      <c r="B67">
        <v>1658757429</v>
      </c>
      <c r="C67">
        <v>204</v>
      </c>
      <c r="D67" t="s">
        <v>523</v>
      </c>
      <c r="E67" t="s">
        <v>524</v>
      </c>
      <c r="F67">
        <v>4</v>
      </c>
      <c r="G67">
        <v>1658757427</v>
      </c>
      <c r="H67">
        <f t="shared" si="0"/>
        <v>1.0094879293473899E-3</v>
      </c>
      <c r="I67">
        <f t="shared" si="1"/>
        <v>1.00948792934739</v>
      </c>
      <c r="J67">
        <f t="shared" si="2"/>
        <v>3.1972842709752527</v>
      </c>
      <c r="K67">
        <f t="shared" si="3"/>
        <v>317.4588571428572</v>
      </c>
      <c r="L67">
        <f t="shared" si="4"/>
        <v>219.35410081976238</v>
      </c>
      <c r="M67">
        <f t="shared" si="5"/>
        <v>22.215536490252155</v>
      </c>
      <c r="N67">
        <f t="shared" si="6"/>
        <v>32.151296915145267</v>
      </c>
      <c r="O67">
        <f t="shared" si="7"/>
        <v>5.7279121128749992E-2</v>
      </c>
      <c r="P67">
        <f t="shared" si="8"/>
        <v>2.1524780823698886</v>
      </c>
      <c r="Q67">
        <f t="shared" si="9"/>
        <v>5.6445617684516003E-2</v>
      </c>
      <c r="R67">
        <f t="shared" si="10"/>
        <v>3.5352387607419822E-2</v>
      </c>
      <c r="S67">
        <f t="shared" si="11"/>
        <v>194.42119032671962</v>
      </c>
      <c r="T67">
        <f t="shared" si="12"/>
        <v>35.233510685540821</v>
      </c>
      <c r="U67">
        <f t="shared" si="13"/>
        <v>34.052685714285722</v>
      </c>
      <c r="V67">
        <f t="shared" si="14"/>
        <v>5.3587322825286492</v>
      </c>
      <c r="W67">
        <f t="shared" si="15"/>
        <v>67.644792510686997</v>
      </c>
      <c r="X67">
        <f t="shared" si="16"/>
        <v>3.6278264409048009</v>
      </c>
      <c r="Y67">
        <f t="shared" si="17"/>
        <v>5.3630535422688324</v>
      </c>
      <c r="Z67">
        <f t="shared" si="18"/>
        <v>1.7309058416238483</v>
      </c>
      <c r="AA67">
        <f t="shared" si="19"/>
        <v>-44.518417684219898</v>
      </c>
      <c r="AB67">
        <f t="shared" si="20"/>
        <v>1.6776704451031401</v>
      </c>
      <c r="AC67">
        <f t="shared" si="21"/>
        <v>0.18036343465280311</v>
      </c>
      <c r="AD67">
        <f t="shared" si="22"/>
        <v>151.76080652225565</v>
      </c>
      <c r="AE67">
        <f t="shared" si="23"/>
        <v>14.087229869843686</v>
      </c>
      <c r="AF67">
        <f t="shared" si="24"/>
        <v>1.0341623794964037</v>
      </c>
      <c r="AG67">
        <f t="shared" si="25"/>
        <v>3.1972842709752527</v>
      </c>
      <c r="AH67">
        <v>345.74301707898678</v>
      </c>
      <c r="AI67">
        <v>331.7610545454545</v>
      </c>
      <c r="AJ67">
        <v>1.67744411877832</v>
      </c>
      <c r="AK67">
        <v>64.835402596725899</v>
      </c>
      <c r="AL67">
        <f t="shared" si="26"/>
        <v>1.00948792934739</v>
      </c>
      <c r="AM67">
        <v>34.526711224446771</v>
      </c>
      <c r="AN67">
        <v>35.822739705882363</v>
      </c>
      <c r="AO67">
        <v>1.367071155650795E-4</v>
      </c>
      <c r="AP67">
        <v>90.830883711978984</v>
      </c>
      <c r="AQ67">
        <v>8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31084.242417908801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1009.4772426563312</v>
      </c>
      <c r="BI67">
        <f t="shared" si="33"/>
        <v>3.1972842709752527</v>
      </c>
      <c r="BJ67" t="e">
        <f t="shared" si="34"/>
        <v>#DIV/0!</v>
      </c>
      <c r="BK67">
        <f t="shared" si="35"/>
        <v>3.1672673101197819E-3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1199.9657142857141</v>
      </c>
      <c r="CQ67">
        <f t="shared" si="47"/>
        <v>1009.4772426563312</v>
      </c>
      <c r="CR67">
        <f t="shared" si="48"/>
        <v>0.84125507140612588</v>
      </c>
      <c r="CS67">
        <f t="shared" si="49"/>
        <v>0.16202228781382297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1658757427</v>
      </c>
      <c r="CZ67">
        <v>317.4588571428572</v>
      </c>
      <c r="DA67">
        <v>336.67</v>
      </c>
      <c r="DB67">
        <v>35.820814285714292</v>
      </c>
      <c r="DC67">
        <v>34.491985714285711</v>
      </c>
      <c r="DD67">
        <v>319.86285714285708</v>
      </c>
      <c r="DE67">
        <v>35.195628571428571</v>
      </c>
      <c r="DF67">
        <v>450.22414285714291</v>
      </c>
      <c r="DG67">
        <v>101.1771428571429</v>
      </c>
      <c r="DH67">
        <v>9.9908299999999992E-2</v>
      </c>
      <c r="DI67">
        <v>34.067142857142862</v>
      </c>
      <c r="DJ67">
        <v>999.89999999999986</v>
      </c>
      <c r="DK67">
        <v>34.052685714285722</v>
      </c>
      <c r="DL67">
        <v>0</v>
      </c>
      <c r="DM67">
        <v>0</v>
      </c>
      <c r="DN67">
        <v>6019.82</v>
      </c>
      <c r="DO67">
        <v>0</v>
      </c>
      <c r="DP67">
        <v>1337.767142857143</v>
      </c>
      <c r="DQ67">
        <v>-19.211085714285709</v>
      </c>
      <c r="DR67">
        <v>329.25314285714279</v>
      </c>
      <c r="DS67">
        <v>348.69714285714292</v>
      </c>
      <c r="DT67">
        <v>1.3288357142857139</v>
      </c>
      <c r="DU67">
        <v>336.67</v>
      </c>
      <c r="DV67">
        <v>34.491985714285711</v>
      </c>
      <c r="DW67">
        <v>3.6242457142857152</v>
      </c>
      <c r="DX67">
        <v>3.4897971428571428</v>
      </c>
      <c r="DY67">
        <v>27.2133</v>
      </c>
      <c r="DZ67">
        <v>26.5702</v>
      </c>
      <c r="EA67">
        <v>1199.9657142857141</v>
      </c>
      <c r="EB67">
        <v>0.95799085714285714</v>
      </c>
      <c r="EC67">
        <v>4.2009342857142862E-2</v>
      </c>
      <c r="ED67">
        <v>0</v>
      </c>
      <c r="EE67">
        <v>725.58128571428574</v>
      </c>
      <c r="EF67">
        <v>5.0001600000000002</v>
      </c>
      <c r="EG67">
        <v>11411.17142857143</v>
      </c>
      <c r="EH67">
        <v>9514.869999999999</v>
      </c>
      <c r="EI67">
        <v>47.446142857142867</v>
      </c>
      <c r="EJ67">
        <v>49.811999999999998</v>
      </c>
      <c r="EK67">
        <v>48.660428571428568</v>
      </c>
      <c r="EL67">
        <v>48.357000000000014</v>
      </c>
      <c r="EM67">
        <v>49.186999999999998</v>
      </c>
      <c r="EN67">
        <v>1144.764285714286</v>
      </c>
      <c r="EO67">
        <v>50.201428571428558</v>
      </c>
      <c r="EP67">
        <v>0</v>
      </c>
      <c r="EQ67">
        <v>1199949.9000000949</v>
      </c>
      <c r="ER67">
        <v>0</v>
      </c>
      <c r="ES67">
        <v>725.77580769230781</v>
      </c>
      <c r="ET67">
        <v>-1.9495042857275331</v>
      </c>
      <c r="EU67">
        <v>7539.2824009559599</v>
      </c>
      <c r="EV67">
        <v>10602.54807692308</v>
      </c>
      <c r="EW67">
        <v>15</v>
      </c>
      <c r="EX67">
        <v>1658749328.5</v>
      </c>
      <c r="EY67" t="s">
        <v>416</v>
      </c>
      <c r="EZ67">
        <v>1658749328.5</v>
      </c>
      <c r="FA67">
        <v>1658749323.0999999</v>
      </c>
      <c r="FB67">
        <v>14</v>
      </c>
      <c r="FC67">
        <v>-8.6999999999999994E-2</v>
      </c>
      <c r="FD67">
        <v>0.26200000000000001</v>
      </c>
      <c r="FE67">
        <v>-3.5779999999999998</v>
      </c>
      <c r="FF67">
        <v>0.46500000000000002</v>
      </c>
      <c r="FG67">
        <v>1067</v>
      </c>
      <c r="FH67">
        <v>31</v>
      </c>
      <c r="FI67">
        <v>0.6</v>
      </c>
      <c r="FJ67">
        <v>0.17</v>
      </c>
      <c r="FK67">
        <v>-18.761679999999998</v>
      </c>
      <c r="FL67">
        <v>-3.486963602251377</v>
      </c>
      <c r="FM67">
        <v>0.33801440812486072</v>
      </c>
      <c r="FN67">
        <v>0</v>
      </c>
      <c r="FO67">
        <v>725.93817647058825</v>
      </c>
      <c r="FP67">
        <v>-2.7574637176638541</v>
      </c>
      <c r="FQ67">
        <v>0.33337114722079442</v>
      </c>
      <c r="FR67">
        <v>0</v>
      </c>
      <c r="FS67">
        <v>1.2424869999999999</v>
      </c>
      <c r="FT67">
        <v>0.52335894934333549</v>
      </c>
      <c r="FU67">
        <v>5.1655509977155387E-2</v>
      </c>
      <c r="FV67">
        <v>0</v>
      </c>
      <c r="FW67">
        <v>0</v>
      </c>
      <c r="FX67">
        <v>3</v>
      </c>
      <c r="FY67" t="s">
        <v>425</v>
      </c>
      <c r="FZ67">
        <v>2.8916200000000001</v>
      </c>
      <c r="GA67">
        <v>2.8722699999999999</v>
      </c>
      <c r="GB67">
        <v>8.0104099999999998E-2</v>
      </c>
      <c r="GC67">
        <v>8.4871299999999997E-2</v>
      </c>
      <c r="GD67">
        <v>0.145481</v>
      </c>
      <c r="GE67">
        <v>0.14493800000000001</v>
      </c>
      <c r="GF67">
        <v>31829.4</v>
      </c>
      <c r="GG67">
        <v>27527.5</v>
      </c>
      <c r="GH67">
        <v>30921.5</v>
      </c>
      <c r="GI67">
        <v>28031.200000000001</v>
      </c>
      <c r="GJ67">
        <v>34800.1</v>
      </c>
      <c r="GK67">
        <v>33809.1</v>
      </c>
      <c r="GL67">
        <v>40297.599999999999</v>
      </c>
      <c r="GM67">
        <v>39061.300000000003</v>
      </c>
      <c r="GN67">
        <v>1.9575499999999999</v>
      </c>
      <c r="GO67">
        <v>2.0076299999999998</v>
      </c>
      <c r="GP67">
        <v>0</v>
      </c>
      <c r="GQ67">
        <v>7.6778200000000005E-2</v>
      </c>
      <c r="GR67">
        <v>999.9</v>
      </c>
      <c r="GS67">
        <v>32.8048</v>
      </c>
      <c r="GT67">
        <v>66.7</v>
      </c>
      <c r="GU67">
        <v>36.5</v>
      </c>
      <c r="GV67">
        <v>40.442900000000002</v>
      </c>
      <c r="GW67">
        <v>30.771799999999999</v>
      </c>
      <c r="GX67">
        <v>33.369399999999999</v>
      </c>
      <c r="GY67">
        <v>1</v>
      </c>
      <c r="GZ67">
        <v>0.56772100000000003</v>
      </c>
      <c r="HA67">
        <v>1.2103699999999999</v>
      </c>
      <c r="HB67">
        <v>20.206800000000001</v>
      </c>
      <c r="HC67">
        <v>5.2147399999999999</v>
      </c>
      <c r="HD67">
        <v>11.974</v>
      </c>
      <c r="HE67">
        <v>4.9905999999999997</v>
      </c>
      <c r="HF67">
        <v>3.2926000000000002</v>
      </c>
      <c r="HG67">
        <v>8716.7000000000007</v>
      </c>
      <c r="HH67">
        <v>9999</v>
      </c>
      <c r="HI67">
        <v>9999</v>
      </c>
      <c r="HJ67">
        <v>999.9</v>
      </c>
      <c r="HK67">
        <v>4.9712800000000001</v>
      </c>
      <c r="HL67">
        <v>1.8741399999999999</v>
      </c>
      <c r="HM67">
        <v>1.87043</v>
      </c>
      <c r="HN67">
        <v>1.8701000000000001</v>
      </c>
      <c r="HO67">
        <v>1.87469</v>
      </c>
      <c r="HP67">
        <v>1.87134</v>
      </c>
      <c r="HQ67">
        <v>1.86683</v>
      </c>
      <c r="HR67">
        <v>1.8778999999999999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-2.407</v>
      </c>
      <c r="IG67">
        <v>0.62529999999999997</v>
      </c>
      <c r="IH67">
        <v>-2.2164748111094208</v>
      </c>
      <c r="II67">
        <v>1.7196870422270779E-5</v>
      </c>
      <c r="IJ67">
        <v>-2.1741833173098589E-6</v>
      </c>
      <c r="IK67">
        <v>9.0595066644434051E-10</v>
      </c>
      <c r="IL67">
        <v>-6.5682061971462508E-2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135</v>
      </c>
      <c r="IU67">
        <v>135.1</v>
      </c>
      <c r="IV67">
        <v>0.91064500000000004</v>
      </c>
      <c r="IW67">
        <v>2.5683600000000002</v>
      </c>
      <c r="IX67">
        <v>1.49902</v>
      </c>
      <c r="IY67">
        <v>2.3083499999999999</v>
      </c>
      <c r="IZ67">
        <v>1.69678</v>
      </c>
      <c r="JA67">
        <v>2.3913600000000002</v>
      </c>
      <c r="JB67">
        <v>41.874899999999997</v>
      </c>
      <c r="JC67">
        <v>14.534800000000001</v>
      </c>
      <c r="JD67">
        <v>18</v>
      </c>
      <c r="JE67">
        <v>443.60199999999998</v>
      </c>
      <c r="JF67">
        <v>559.50800000000004</v>
      </c>
      <c r="JG67">
        <v>29.999500000000001</v>
      </c>
      <c r="JH67">
        <v>34.7851</v>
      </c>
      <c r="JI67">
        <v>30.000399999999999</v>
      </c>
      <c r="JJ67">
        <v>34.539099999999998</v>
      </c>
      <c r="JK67">
        <v>34.466700000000003</v>
      </c>
      <c r="JL67">
        <v>18.287800000000001</v>
      </c>
      <c r="JM67">
        <v>22.5868</v>
      </c>
      <c r="JN67">
        <v>100</v>
      </c>
      <c r="JO67">
        <v>30</v>
      </c>
      <c r="JP67">
        <v>351.14499999999998</v>
      </c>
      <c r="JQ67">
        <v>34.304000000000002</v>
      </c>
      <c r="JR67">
        <v>98.527799999999999</v>
      </c>
      <c r="JS67">
        <v>98.385000000000005</v>
      </c>
    </row>
    <row r="68" spans="1:279" x14ac:dyDescent="0.2">
      <c r="A68">
        <v>53</v>
      </c>
      <c r="B68">
        <v>1658757432.5</v>
      </c>
      <c r="C68">
        <v>207.5</v>
      </c>
      <c r="D68" t="s">
        <v>525</v>
      </c>
      <c r="E68" t="s">
        <v>526</v>
      </c>
      <c r="F68">
        <v>4</v>
      </c>
      <c r="G68">
        <v>1658757430.428571</v>
      </c>
      <c r="H68">
        <f t="shared" si="0"/>
        <v>1.0360249881205851E-3</v>
      </c>
      <c r="I68">
        <f t="shared" si="1"/>
        <v>1.0360249881205852</v>
      </c>
      <c r="J68">
        <f t="shared" si="2"/>
        <v>3.2120748645262984</v>
      </c>
      <c r="K68">
        <f t="shared" si="3"/>
        <v>323.01857142857142</v>
      </c>
      <c r="L68">
        <f t="shared" si="4"/>
        <v>226.85896489186072</v>
      </c>
      <c r="M68">
        <f t="shared" si="5"/>
        <v>22.975652361361597</v>
      </c>
      <c r="N68">
        <f t="shared" si="6"/>
        <v>32.714432982378376</v>
      </c>
      <c r="O68">
        <f t="shared" si="7"/>
        <v>5.8945832278676974E-2</v>
      </c>
      <c r="P68">
        <f t="shared" si="8"/>
        <v>2.1428357799433893</v>
      </c>
      <c r="Q68">
        <f t="shared" si="9"/>
        <v>5.8059613434478498E-2</v>
      </c>
      <c r="R68">
        <f t="shared" si="10"/>
        <v>3.6365771704861979E-2</v>
      </c>
      <c r="S68">
        <f t="shared" si="11"/>
        <v>194.43014489818867</v>
      </c>
      <c r="T68">
        <f t="shared" si="12"/>
        <v>35.230230683087093</v>
      </c>
      <c r="U68">
        <f t="shared" si="13"/>
        <v>34.041628571428582</v>
      </c>
      <c r="V68">
        <f t="shared" si="14"/>
        <v>5.3554293311192183</v>
      </c>
      <c r="W68">
        <f t="shared" si="15"/>
        <v>67.651055270600949</v>
      </c>
      <c r="X68">
        <f t="shared" si="16"/>
        <v>3.6283761612584833</v>
      </c>
      <c r="Y68">
        <f t="shared" si="17"/>
        <v>5.3633696425652992</v>
      </c>
      <c r="Z68">
        <f t="shared" si="18"/>
        <v>1.727053169860735</v>
      </c>
      <c r="AA68">
        <f t="shared" si="19"/>
        <v>-45.688701976117805</v>
      </c>
      <c r="AB68">
        <f t="shared" si="20"/>
        <v>3.0696526625278016</v>
      </c>
      <c r="AC68">
        <f t="shared" si="21"/>
        <v>0.3314818191957431</v>
      </c>
      <c r="AD68">
        <f t="shared" si="22"/>
        <v>152.14257740379441</v>
      </c>
      <c r="AE68">
        <f t="shared" si="23"/>
        <v>14.206744461732415</v>
      </c>
      <c r="AF68">
        <f t="shared" si="24"/>
        <v>1.0960019958485028</v>
      </c>
      <c r="AG68">
        <f t="shared" si="25"/>
        <v>3.2120748645262984</v>
      </c>
      <c r="AH68">
        <v>351.76746421274453</v>
      </c>
      <c r="AI68">
        <v>337.69434545454538</v>
      </c>
      <c r="AJ68">
        <v>1.6901266632005201</v>
      </c>
      <c r="AK68">
        <v>64.835402596725899</v>
      </c>
      <c r="AL68">
        <f t="shared" si="26"/>
        <v>1.0360249881205852</v>
      </c>
      <c r="AM68">
        <v>34.497764164826627</v>
      </c>
      <c r="AN68">
        <v>35.828234411764697</v>
      </c>
      <c r="AO68">
        <v>7.8193866866135462E-5</v>
      </c>
      <c r="AP68">
        <v>90.830883711978984</v>
      </c>
      <c r="AQ68">
        <v>8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30841.820497574863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1009.5251569420665</v>
      </c>
      <c r="BI68">
        <f t="shared" si="33"/>
        <v>3.2120748645262984</v>
      </c>
      <c r="BJ68" t="e">
        <f t="shared" si="34"/>
        <v>#DIV/0!</v>
      </c>
      <c r="BK68">
        <f t="shared" si="35"/>
        <v>3.1817680247374254E-3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1200.022857142857</v>
      </c>
      <c r="CQ68">
        <f t="shared" si="47"/>
        <v>1009.5251569420665</v>
      </c>
      <c r="CR68">
        <f t="shared" si="48"/>
        <v>0.84125494021476566</v>
      </c>
      <c r="CS68">
        <f t="shared" si="49"/>
        <v>0.16202203461449793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1658757430.428571</v>
      </c>
      <c r="CZ68">
        <v>323.01857142857142</v>
      </c>
      <c r="DA68">
        <v>342.42157142857138</v>
      </c>
      <c r="DB68">
        <v>35.826171428571428</v>
      </c>
      <c r="DC68">
        <v>34.418014285714293</v>
      </c>
      <c r="DD68">
        <v>325.42857142857139</v>
      </c>
      <c r="DE68">
        <v>35.200800000000001</v>
      </c>
      <c r="DF68">
        <v>450.26357142857142</v>
      </c>
      <c r="DG68">
        <v>101.1771428571429</v>
      </c>
      <c r="DH68">
        <v>0.10010828571428571</v>
      </c>
      <c r="DI68">
        <v>34.068199999999997</v>
      </c>
      <c r="DJ68">
        <v>999.89999999999986</v>
      </c>
      <c r="DK68">
        <v>34.041628571428582</v>
      </c>
      <c r="DL68">
        <v>0</v>
      </c>
      <c r="DM68">
        <v>0</v>
      </c>
      <c r="DN68">
        <v>5976.965714285715</v>
      </c>
      <c r="DO68">
        <v>0</v>
      </c>
      <c r="DP68">
        <v>1708.9028571428571</v>
      </c>
      <c r="DQ68">
        <v>-19.40297142857143</v>
      </c>
      <c r="DR68">
        <v>335.02100000000002</v>
      </c>
      <c r="DS68">
        <v>354.62714285714281</v>
      </c>
      <c r="DT68">
        <v>1.4081485714285711</v>
      </c>
      <c r="DU68">
        <v>342.42157142857138</v>
      </c>
      <c r="DV68">
        <v>34.418014285714293</v>
      </c>
      <c r="DW68">
        <v>3.624781428571429</v>
      </c>
      <c r="DX68">
        <v>3.48231</v>
      </c>
      <c r="DY68">
        <v>27.21584285714286</v>
      </c>
      <c r="DZ68">
        <v>26.533742857142862</v>
      </c>
      <c r="EA68">
        <v>1200.022857142857</v>
      </c>
      <c r="EB68">
        <v>0.95799371428571434</v>
      </c>
      <c r="EC68">
        <v>4.2006285714285718E-2</v>
      </c>
      <c r="ED68">
        <v>0</v>
      </c>
      <c r="EE68">
        <v>725.48914285714284</v>
      </c>
      <c r="EF68">
        <v>5.0001600000000002</v>
      </c>
      <c r="EG68">
        <v>11201.31428571429</v>
      </c>
      <c r="EH68">
        <v>9515.3342857142852</v>
      </c>
      <c r="EI68">
        <v>47.464142857142861</v>
      </c>
      <c r="EJ68">
        <v>49.866</v>
      </c>
      <c r="EK68">
        <v>48.642714285714291</v>
      </c>
      <c r="EL68">
        <v>48.357000000000014</v>
      </c>
      <c r="EM68">
        <v>49.186999999999998</v>
      </c>
      <c r="EN68">
        <v>1144.8242857142859</v>
      </c>
      <c r="EO68">
        <v>50.198571428571427</v>
      </c>
      <c r="EP68">
        <v>0</v>
      </c>
      <c r="EQ68">
        <v>1199952.9000000949</v>
      </c>
      <c r="ER68">
        <v>0</v>
      </c>
      <c r="ES68">
        <v>725.67143999999985</v>
      </c>
      <c r="ET68">
        <v>-2.5090000134858861</v>
      </c>
      <c r="EU68">
        <v>5979.7130840998316</v>
      </c>
      <c r="EV68">
        <v>10838.2716</v>
      </c>
      <c r="EW68">
        <v>15</v>
      </c>
      <c r="EX68">
        <v>1658749328.5</v>
      </c>
      <c r="EY68" t="s">
        <v>416</v>
      </c>
      <c r="EZ68">
        <v>1658749328.5</v>
      </c>
      <c r="FA68">
        <v>1658749323.0999999</v>
      </c>
      <c r="FB68">
        <v>14</v>
      </c>
      <c r="FC68">
        <v>-8.6999999999999994E-2</v>
      </c>
      <c r="FD68">
        <v>0.26200000000000001</v>
      </c>
      <c r="FE68">
        <v>-3.5779999999999998</v>
      </c>
      <c r="FF68">
        <v>0.46500000000000002</v>
      </c>
      <c r="FG68">
        <v>1067</v>
      </c>
      <c r="FH68">
        <v>31</v>
      </c>
      <c r="FI68">
        <v>0.6</v>
      </c>
      <c r="FJ68">
        <v>0.17</v>
      </c>
      <c r="FK68">
        <v>-18.9878125</v>
      </c>
      <c r="FL68">
        <v>-3.145124577861155</v>
      </c>
      <c r="FM68">
        <v>0.30448440451647102</v>
      </c>
      <c r="FN68">
        <v>0</v>
      </c>
      <c r="FO68">
        <v>725.75397058823523</v>
      </c>
      <c r="FP68">
        <v>-2.1096867893012661</v>
      </c>
      <c r="FQ68">
        <v>0.27577308290077479</v>
      </c>
      <c r="FR68">
        <v>0</v>
      </c>
      <c r="FS68">
        <v>1.2861415</v>
      </c>
      <c r="FT68">
        <v>0.75088052532832694</v>
      </c>
      <c r="FU68">
        <v>7.3798725448004851E-2</v>
      </c>
      <c r="FV68">
        <v>0</v>
      </c>
      <c r="FW68">
        <v>0</v>
      </c>
      <c r="FX68">
        <v>3</v>
      </c>
      <c r="FY68" t="s">
        <v>425</v>
      </c>
      <c r="FZ68">
        <v>2.8916900000000001</v>
      </c>
      <c r="GA68">
        <v>2.8719999999999999</v>
      </c>
      <c r="GB68">
        <v>8.1253599999999995E-2</v>
      </c>
      <c r="GC68">
        <v>8.6049899999999999E-2</v>
      </c>
      <c r="GD68">
        <v>0.145485</v>
      </c>
      <c r="GE68">
        <v>0.14474300000000001</v>
      </c>
      <c r="GF68">
        <v>31789.1</v>
      </c>
      <c r="GG68">
        <v>27491.7</v>
      </c>
      <c r="GH68">
        <v>30921</v>
      </c>
      <c r="GI68">
        <v>28030.9</v>
      </c>
      <c r="GJ68">
        <v>34799.5</v>
      </c>
      <c r="GK68">
        <v>33816.300000000003</v>
      </c>
      <c r="GL68">
        <v>40297</v>
      </c>
      <c r="GM68">
        <v>39060.699999999997</v>
      </c>
      <c r="GN68">
        <v>1.95777</v>
      </c>
      <c r="GO68">
        <v>2.0074800000000002</v>
      </c>
      <c r="GP68">
        <v>0</v>
      </c>
      <c r="GQ68">
        <v>7.6990600000000006E-2</v>
      </c>
      <c r="GR68">
        <v>999.9</v>
      </c>
      <c r="GS68">
        <v>32.7898</v>
      </c>
      <c r="GT68">
        <v>66.7</v>
      </c>
      <c r="GU68">
        <v>36.5</v>
      </c>
      <c r="GV68">
        <v>40.443100000000001</v>
      </c>
      <c r="GW68">
        <v>30.5318</v>
      </c>
      <c r="GX68">
        <v>33.261200000000002</v>
      </c>
      <c r="GY68">
        <v>1</v>
      </c>
      <c r="GZ68">
        <v>0.56793199999999999</v>
      </c>
      <c r="HA68">
        <v>1.21445</v>
      </c>
      <c r="HB68">
        <v>20.206700000000001</v>
      </c>
      <c r="HC68">
        <v>5.2144399999999997</v>
      </c>
      <c r="HD68">
        <v>11.974</v>
      </c>
      <c r="HE68">
        <v>4.9901499999999999</v>
      </c>
      <c r="HF68">
        <v>3.2924500000000001</v>
      </c>
      <c r="HG68">
        <v>8716.7000000000007</v>
      </c>
      <c r="HH68">
        <v>9999</v>
      </c>
      <c r="HI68">
        <v>9999</v>
      </c>
      <c r="HJ68">
        <v>999.9</v>
      </c>
      <c r="HK68">
        <v>4.9712899999999998</v>
      </c>
      <c r="HL68">
        <v>1.8741000000000001</v>
      </c>
      <c r="HM68">
        <v>1.8704400000000001</v>
      </c>
      <c r="HN68">
        <v>1.87009</v>
      </c>
      <c r="HO68">
        <v>1.87469</v>
      </c>
      <c r="HP68">
        <v>1.8713500000000001</v>
      </c>
      <c r="HQ68">
        <v>1.86686</v>
      </c>
      <c r="HR68">
        <v>1.8778999999999999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-2.4129999999999998</v>
      </c>
      <c r="IG68">
        <v>0.62539999999999996</v>
      </c>
      <c r="IH68">
        <v>-2.2164748111094208</v>
      </c>
      <c r="II68">
        <v>1.7196870422270779E-5</v>
      </c>
      <c r="IJ68">
        <v>-2.1741833173098589E-6</v>
      </c>
      <c r="IK68">
        <v>9.0595066644434051E-10</v>
      </c>
      <c r="IL68">
        <v>-6.5682061971462508E-2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135.1</v>
      </c>
      <c r="IU68">
        <v>135.19999999999999</v>
      </c>
      <c r="IV68">
        <v>0.92285200000000001</v>
      </c>
      <c r="IW68">
        <v>2.5659200000000002</v>
      </c>
      <c r="IX68">
        <v>1.49902</v>
      </c>
      <c r="IY68">
        <v>2.3071299999999999</v>
      </c>
      <c r="IZ68">
        <v>1.69678</v>
      </c>
      <c r="JA68">
        <v>2.3779300000000001</v>
      </c>
      <c r="JB68">
        <v>41.874899999999997</v>
      </c>
      <c r="JC68">
        <v>14.534800000000001</v>
      </c>
      <c r="JD68">
        <v>18</v>
      </c>
      <c r="JE68">
        <v>443.75</v>
      </c>
      <c r="JF68">
        <v>559.40200000000004</v>
      </c>
      <c r="JG68">
        <v>30.000499999999999</v>
      </c>
      <c r="JH68">
        <v>34.7879</v>
      </c>
      <c r="JI68">
        <v>30.000399999999999</v>
      </c>
      <c r="JJ68">
        <v>34.541800000000002</v>
      </c>
      <c r="JK68">
        <v>34.468299999999999</v>
      </c>
      <c r="JL68">
        <v>18.542100000000001</v>
      </c>
      <c r="JM68">
        <v>22.5868</v>
      </c>
      <c r="JN68">
        <v>100</v>
      </c>
      <c r="JO68">
        <v>30</v>
      </c>
      <c r="JP68">
        <v>357.93799999999999</v>
      </c>
      <c r="JQ68">
        <v>34.2714</v>
      </c>
      <c r="JR68">
        <v>98.526300000000006</v>
      </c>
      <c r="JS68">
        <v>98.383600000000001</v>
      </c>
    </row>
    <row r="69" spans="1:279" x14ac:dyDescent="0.2">
      <c r="A69">
        <v>54</v>
      </c>
      <c r="B69">
        <v>1658757436.5</v>
      </c>
      <c r="C69">
        <v>211.5</v>
      </c>
      <c r="D69" t="s">
        <v>527</v>
      </c>
      <c r="E69" t="s">
        <v>528</v>
      </c>
      <c r="F69">
        <v>4</v>
      </c>
      <c r="G69">
        <v>1658757434.5</v>
      </c>
      <c r="H69">
        <f t="shared" si="0"/>
        <v>1.0984030446074308E-3</v>
      </c>
      <c r="I69">
        <f t="shared" si="1"/>
        <v>1.0984030446074309</v>
      </c>
      <c r="J69">
        <f t="shared" si="2"/>
        <v>3.3732570796150378</v>
      </c>
      <c r="K69">
        <f t="shared" si="3"/>
        <v>329.6622857142857</v>
      </c>
      <c r="L69">
        <f t="shared" si="4"/>
        <v>234.25197960471661</v>
      </c>
      <c r="M69">
        <f t="shared" si="5"/>
        <v>23.724189704561599</v>
      </c>
      <c r="N69">
        <f t="shared" si="6"/>
        <v>33.386998982558978</v>
      </c>
      <c r="O69">
        <f t="shared" si="7"/>
        <v>6.2624046739773204E-2</v>
      </c>
      <c r="P69">
        <f t="shared" si="8"/>
        <v>2.1320699423990748</v>
      </c>
      <c r="Q69">
        <f t="shared" si="9"/>
        <v>6.1619829513428898E-2</v>
      </c>
      <c r="R69">
        <f t="shared" si="10"/>
        <v>3.8601276976802761E-2</v>
      </c>
      <c r="S69">
        <f t="shared" si="11"/>
        <v>194.42890896044784</v>
      </c>
      <c r="T69">
        <f t="shared" si="12"/>
        <v>35.217050363960624</v>
      </c>
      <c r="U69">
        <f t="shared" si="13"/>
        <v>34.034085714285723</v>
      </c>
      <c r="V69">
        <f t="shared" si="14"/>
        <v>5.35317717084419</v>
      </c>
      <c r="W69">
        <f t="shared" si="15"/>
        <v>67.630818012640631</v>
      </c>
      <c r="X69">
        <f t="shared" si="16"/>
        <v>3.6279235033482289</v>
      </c>
      <c r="Y69">
        <f t="shared" si="17"/>
        <v>5.3643052235005442</v>
      </c>
      <c r="Z69">
        <f t="shared" si="18"/>
        <v>1.7252536674959611</v>
      </c>
      <c r="AA69">
        <f t="shared" si="19"/>
        <v>-48.439574267187695</v>
      </c>
      <c r="AB69">
        <f t="shared" si="20"/>
        <v>4.280848734187062</v>
      </c>
      <c r="AC69">
        <f t="shared" si="21"/>
        <v>0.46459917690234442</v>
      </c>
      <c r="AD69">
        <f t="shared" si="22"/>
        <v>150.73478260434953</v>
      </c>
      <c r="AE69">
        <f t="shared" si="23"/>
        <v>14.401074168137578</v>
      </c>
      <c r="AF69">
        <f t="shared" si="24"/>
        <v>1.1157531534392442</v>
      </c>
      <c r="AG69">
        <f t="shared" si="25"/>
        <v>3.3732570796150378</v>
      </c>
      <c r="AH69">
        <v>358.74516406229509</v>
      </c>
      <c r="AI69">
        <v>344.45186666666672</v>
      </c>
      <c r="AJ69">
        <v>1.6897565394121119</v>
      </c>
      <c r="AK69">
        <v>64.835402596725899</v>
      </c>
      <c r="AL69">
        <f t="shared" si="26"/>
        <v>1.0984030446074309</v>
      </c>
      <c r="AM69">
        <v>34.406942525251893</v>
      </c>
      <c r="AN69">
        <v>35.817620588235293</v>
      </c>
      <c r="AO69">
        <v>7.4274089279317853E-5</v>
      </c>
      <c r="AP69">
        <v>90.830883711978984</v>
      </c>
      <c r="AQ69">
        <v>8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30571.269885878661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1009.5201890986777</v>
      </c>
      <c r="BI69">
        <f t="shared" si="33"/>
        <v>3.3732570796150378</v>
      </c>
      <c r="BJ69" t="e">
        <f t="shared" si="34"/>
        <v>#DIV/0!</v>
      </c>
      <c r="BK69">
        <f t="shared" si="35"/>
        <v>3.3414458829463898E-3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1200.017142857143</v>
      </c>
      <c r="CQ69">
        <f t="shared" si="47"/>
        <v>1009.5201890986777</v>
      </c>
      <c r="CR69">
        <f t="shared" si="48"/>
        <v>0.84125480632309346</v>
      </c>
      <c r="CS69">
        <f t="shared" si="49"/>
        <v>0.16202177620357028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1658757434.5</v>
      </c>
      <c r="CZ69">
        <v>329.6622857142857</v>
      </c>
      <c r="DA69">
        <v>349.34285714285721</v>
      </c>
      <c r="DB69">
        <v>35.822014285714282</v>
      </c>
      <c r="DC69">
        <v>34.388457142857142</v>
      </c>
      <c r="DD69">
        <v>332.07942857142859</v>
      </c>
      <c r="DE69">
        <v>35.196785714285717</v>
      </c>
      <c r="DF69">
        <v>450.2581428571429</v>
      </c>
      <c r="DG69">
        <v>101.1762857142857</v>
      </c>
      <c r="DH69">
        <v>0.1000823428571429</v>
      </c>
      <c r="DI69">
        <v>34.071328571428573</v>
      </c>
      <c r="DJ69">
        <v>999.89999999999986</v>
      </c>
      <c r="DK69">
        <v>34.034085714285723</v>
      </c>
      <c r="DL69">
        <v>0</v>
      </c>
      <c r="DM69">
        <v>0</v>
      </c>
      <c r="DN69">
        <v>5929.2857142857147</v>
      </c>
      <c r="DO69">
        <v>0</v>
      </c>
      <c r="DP69">
        <v>1650.251428571429</v>
      </c>
      <c r="DQ69">
        <v>-19.680700000000002</v>
      </c>
      <c r="DR69">
        <v>341.90985714285722</v>
      </c>
      <c r="DS69">
        <v>361.78385714285707</v>
      </c>
      <c r="DT69">
        <v>1.4335685714285711</v>
      </c>
      <c r="DU69">
        <v>349.34285714285721</v>
      </c>
      <c r="DV69">
        <v>34.388457142857142</v>
      </c>
      <c r="DW69">
        <v>3.6243400000000001</v>
      </c>
      <c r="DX69">
        <v>3.4792999999999998</v>
      </c>
      <c r="DY69">
        <v>27.213757142857141</v>
      </c>
      <c r="DZ69">
        <v>26.51904285714286</v>
      </c>
      <c r="EA69">
        <v>1200.017142857143</v>
      </c>
      <c r="EB69">
        <v>0.95799657142857153</v>
      </c>
      <c r="EC69">
        <v>4.2003228571428568E-2</v>
      </c>
      <c r="ED69">
        <v>0</v>
      </c>
      <c r="EE69">
        <v>725.43600000000004</v>
      </c>
      <c r="EF69">
        <v>5.0001600000000002</v>
      </c>
      <c r="EG69">
        <v>10688.414285714291</v>
      </c>
      <c r="EH69">
        <v>9515.2957142857158</v>
      </c>
      <c r="EI69">
        <v>47.455000000000013</v>
      </c>
      <c r="EJ69">
        <v>49.811999999999998</v>
      </c>
      <c r="EK69">
        <v>48.678142857142859</v>
      </c>
      <c r="EL69">
        <v>48.392714285714291</v>
      </c>
      <c r="EM69">
        <v>49.223000000000013</v>
      </c>
      <c r="EN69">
        <v>1144.8214285714289</v>
      </c>
      <c r="EO69">
        <v>50.192857142857143</v>
      </c>
      <c r="EP69">
        <v>0</v>
      </c>
      <c r="EQ69">
        <v>1199957.1000001431</v>
      </c>
      <c r="ER69">
        <v>0</v>
      </c>
      <c r="ES69">
        <v>725.55053846153828</v>
      </c>
      <c r="ET69">
        <v>-1.9889230870944929</v>
      </c>
      <c r="EU69">
        <v>-453.20000158848069</v>
      </c>
      <c r="EV69">
        <v>10974.711538461541</v>
      </c>
      <c r="EW69">
        <v>15</v>
      </c>
      <c r="EX69">
        <v>1658749328.5</v>
      </c>
      <c r="EY69" t="s">
        <v>416</v>
      </c>
      <c r="EZ69">
        <v>1658749328.5</v>
      </c>
      <c r="FA69">
        <v>1658749323.0999999</v>
      </c>
      <c r="FB69">
        <v>14</v>
      </c>
      <c r="FC69">
        <v>-8.6999999999999994E-2</v>
      </c>
      <c r="FD69">
        <v>0.26200000000000001</v>
      </c>
      <c r="FE69">
        <v>-3.5779999999999998</v>
      </c>
      <c r="FF69">
        <v>0.46500000000000002</v>
      </c>
      <c r="FG69">
        <v>1067</v>
      </c>
      <c r="FH69">
        <v>31</v>
      </c>
      <c r="FI69">
        <v>0.6</v>
      </c>
      <c r="FJ69">
        <v>0.17</v>
      </c>
      <c r="FK69">
        <v>-19.211672499999999</v>
      </c>
      <c r="FL69">
        <v>-3.142846153846131</v>
      </c>
      <c r="FM69">
        <v>0.30396321404694682</v>
      </c>
      <c r="FN69">
        <v>0</v>
      </c>
      <c r="FO69">
        <v>725.66058823529409</v>
      </c>
      <c r="FP69">
        <v>-2.0272880092158592</v>
      </c>
      <c r="FQ69">
        <v>0.28210011965373039</v>
      </c>
      <c r="FR69">
        <v>0</v>
      </c>
      <c r="FS69">
        <v>1.33432375</v>
      </c>
      <c r="FT69">
        <v>0.77095373358348951</v>
      </c>
      <c r="FU69">
        <v>7.5979379758178464E-2</v>
      </c>
      <c r="FV69">
        <v>0</v>
      </c>
      <c r="FW69">
        <v>0</v>
      </c>
      <c r="FX69">
        <v>3</v>
      </c>
      <c r="FY69" t="s">
        <v>425</v>
      </c>
      <c r="FZ69">
        <v>2.8915999999999999</v>
      </c>
      <c r="GA69">
        <v>2.8719899999999998</v>
      </c>
      <c r="GB69">
        <v>8.2557900000000004E-2</v>
      </c>
      <c r="GC69">
        <v>8.7398600000000007E-2</v>
      </c>
      <c r="GD69">
        <v>0.145457</v>
      </c>
      <c r="GE69">
        <v>0.14474100000000001</v>
      </c>
      <c r="GF69">
        <v>31744.2</v>
      </c>
      <c r="GG69">
        <v>27451.3</v>
      </c>
      <c r="GH69">
        <v>30921.200000000001</v>
      </c>
      <c r="GI69">
        <v>28031.1</v>
      </c>
      <c r="GJ69">
        <v>34800.6</v>
      </c>
      <c r="GK69">
        <v>33816.9</v>
      </c>
      <c r="GL69">
        <v>40296.9</v>
      </c>
      <c r="GM69">
        <v>39061.199999999997</v>
      </c>
      <c r="GN69">
        <v>1.9579500000000001</v>
      </c>
      <c r="GO69">
        <v>2.00725</v>
      </c>
      <c r="GP69">
        <v>0</v>
      </c>
      <c r="GQ69">
        <v>7.7489799999999998E-2</v>
      </c>
      <c r="GR69">
        <v>999.9</v>
      </c>
      <c r="GS69">
        <v>32.78</v>
      </c>
      <c r="GT69">
        <v>66.7</v>
      </c>
      <c r="GU69">
        <v>36.5</v>
      </c>
      <c r="GV69">
        <v>40.4437</v>
      </c>
      <c r="GW69">
        <v>30.861799999999999</v>
      </c>
      <c r="GX69">
        <v>32.588099999999997</v>
      </c>
      <c r="GY69">
        <v>1</v>
      </c>
      <c r="GZ69">
        <v>0.56810499999999997</v>
      </c>
      <c r="HA69">
        <v>1.2214400000000001</v>
      </c>
      <c r="HB69">
        <v>20.206800000000001</v>
      </c>
      <c r="HC69">
        <v>5.2142900000000001</v>
      </c>
      <c r="HD69">
        <v>11.974</v>
      </c>
      <c r="HE69">
        <v>4.99</v>
      </c>
      <c r="HF69">
        <v>3.2924799999999999</v>
      </c>
      <c r="HG69">
        <v>8716.7000000000007</v>
      </c>
      <c r="HH69">
        <v>9999</v>
      </c>
      <c r="HI69">
        <v>9999</v>
      </c>
      <c r="HJ69">
        <v>999.9</v>
      </c>
      <c r="HK69">
        <v>4.9712899999999998</v>
      </c>
      <c r="HL69">
        <v>1.87415</v>
      </c>
      <c r="HM69">
        <v>1.8704499999999999</v>
      </c>
      <c r="HN69">
        <v>1.87009</v>
      </c>
      <c r="HO69">
        <v>1.87469</v>
      </c>
      <c r="HP69">
        <v>1.8713500000000001</v>
      </c>
      <c r="HQ69">
        <v>1.8668499999999999</v>
      </c>
      <c r="HR69">
        <v>1.8778999999999999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-2.4209999999999998</v>
      </c>
      <c r="IG69">
        <v>0.62509999999999999</v>
      </c>
      <c r="IH69">
        <v>-2.2164748111094208</v>
      </c>
      <c r="II69">
        <v>1.7196870422270779E-5</v>
      </c>
      <c r="IJ69">
        <v>-2.1741833173098589E-6</v>
      </c>
      <c r="IK69">
        <v>9.0595066644434051E-10</v>
      </c>
      <c r="IL69">
        <v>-6.5682061971462508E-2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135.1</v>
      </c>
      <c r="IU69">
        <v>135.19999999999999</v>
      </c>
      <c r="IV69">
        <v>0.93627899999999997</v>
      </c>
      <c r="IW69">
        <v>2.5732400000000002</v>
      </c>
      <c r="IX69">
        <v>1.49902</v>
      </c>
      <c r="IY69">
        <v>2.3083499999999999</v>
      </c>
      <c r="IZ69">
        <v>1.69678</v>
      </c>
      <c r="JA69">
        <v>2.2436500000000001</v>
      </c>
      <c r="JB69">
        <v>41.901200000000003</v>
      </c>
      <c r="JC69">
        <v>14.5261</v>
      </c>
      <c r="JD69">
        <v>18</v>
      </c>
      <c r="JE69">
        <v>443.86700000000002</v>
      </c>
      <c r="JF69">
        <v>559.245</v>
      </c>
      <c r="JG69">
        <v>30.001300000000001</v>
      </c>
      <c r="JH69">
        <v>34.790300000000002</v>
      </c>
      <c r="JI69">
        <v>30.000299999999999</v>
      </c>
      <c r="JJ69">
        <v>34.544199999999996</v>
      </c>
      <c r="JK69">
        <v>34.470999999999997</v>
      </c>
      <c r="JL69">
        <v>18.820900000000002</v>
      </c>
      <c r="JM69">
        <v>22.872399999999999</v>
      </c>
      <c r="JN69">
        <v>100</v>
      </c>
      <c r="JO69">
        <v>30</v>
      </c>
      <c r="JP69">
        <v>364.637</v>
      </c>
      <c r="JQ69">
        <v>34.237200000000001</v>
      </c>
      <c r="JR69">
        <v>98.526600000000002</v>
      </c>
      <c r="JS69">
        <v>98.384799999999998</v>
      </c>
    </row>
    <row r="70" spans="1:279" x14ac:dyDescent="0.2">
      <c r="A70">
        <v>55</v>
      </c>
      <c r="B70">
        <v>1658757440.5</v>
      </c>
      <c r="C70">
        <v>215.5</v>
      </c>
      <c r="D70" t="s">
        <v>529</v>
      </c>
      <c r="E70" t="s">
        <v>530</v>
      </c>
      <c r="F70">
        <v>4</v>
      </c>
      <c r="G70">
        <v>1658757438.1875</v>
      </c>
      <c r="H70">
        <f t="shared" si="0"/>
        <v>1.1046602771550684E-3</v>
      </c>
      <c r="I70">
        <f t="shared" si="1"/>
        <v>1.1046602771550684</v>
      </c>
      <c r="J70">
        <f t="shared" si="2"/>
        <v>3.5743168676533963</v>
      </c>
      <c r="K70">
        <f t="shared" si="3"/>
        <v>335.68462499999998</v>
      </c>
      <c r="L70">
        <f t="shared" si="4"/>
        <v>235.5365304861954</v>
      </c>
      <c r="M70">
        <f t="shared" si="5"/>
        <v>23.854470088959502</v>
      </c>
      <c r="N70">
        <f t="shared" si="6"/>
        <v>33.99718434272939</v>
      </c>
      <c r="O70">
        <f t="shared" si="7"/>
        <v>6.3011390926815528E-2</v>
      </c>
      <c r="P70">
        <f t="shared" si="8"/>
        <v>2.1478295543811443</v>
      </c>
      <c r="Q70">
        <f t="shared" si="9"/>
        <v>6.2002151590064496E-2</v>
      </c>
      <c r="R70">
        <f t="shared" si="10"/>
        <v>3.8840674368350828E-2</v>
      </c>
      <c r="S70">
        <f t="shared" si="11"/>
        <v>194.42696704240095</v>
      </c>
      <c r="T70">
        <f t="shared" si="12"/>
        <v>35.201010730848608</v>
      </c>
      <c r="U70">
        <f t="shared" si="13"/>
        <v>34.028574999999996</v>
      </c>
      <c r="V70">
        <f t="shared" si="14"/>
        <v>5.3515322922540047</v>
      </c>
      <c r="W70">
        <f t="shared" si="15"/>
        <v>67.639438092420846</v>
      </c>
      <c r="X70">
        <f t="shared" si="16"/>
        <v>3.6271135021141347</v>
      </c>
      <c r="Y70">
        <f t="shared" si="17"/>
        <v>5.3624240597004027</v>
      </c>
      <c r="Z70">
        <f t="shared" si="18"/>
        <v>1.72441879013987</v>
      </c>
      <c r="AA70">
        <f t="shared" si="19"/>
        <v>-48.715518222538513</v>
      </c>
      <c r="AB70">
        <f t="shared" si="20"/>
        <v>4.2221309561471729</v>
      </c>
      <c r="AC70">
        <f t="shared" si="21"/>
        <v>0.45483811196566543</v>
      </c>
      <c r="AD70">
        <f t="shared" si="22"/>
        <v>150.38841788797527</v>
      </c>
      <c r="AE70">
        <f t="shared" si="23"/>
        <v>14.551924035261418</v>
      </c>
      <c r="AF70">
        <f t="shared" si="24"/>
        <v>1.1246536637130198</v>
      </c>
      <c r="AG70">
        <f t="shared" si="25"/>
        <v>3.5743168676533963</v>
      </c>
      <c r="AH70">
        <v>365.78116430926269</v>
      </c>
      <c r="AI70">
        <v>351.20743636363642</v>
      </c>
      <c r="AJ70">
        <v>1.6902300661990961</v>
      </c>
      <c r="AK70">
        <v>64.835402596725899</v>
      </c>
      <c r="AL70">
        <f t="shared" si="26"/>
        <v>1.1046602771550684</v>
      </c>
      <c r="AM70">
        <v>34.389861825556153</v>
      </c>
      <c r="AN70">
        <v>35.810035882352921</v>
      </c>
      <c r="AO70">
        <v>-1.05697159941989E-4</v>
      </c>
      <c r="AP70">
        <v>90.830883711978984</v>
      </c>
      <c r="AQ70">
        <v>8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30967.601577890866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1009.5090404364773</v>
      </c>
      <c r="BI70">
        <f t="shared" si="33"/>
        <v>3.5743168676533963</v>
      </c>
      <c r="BJ70" t="e">
        <f t="shared" si="34"/>
        <v>#DIV/0!</v>
      </c>
      <c r="BK70">
        <f t="shared" si="35"/>
        <v>3.5406486960314724E-3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1200.0037500000001</v>
      </c>
      <c r="CQ70">
        <f t="shared" si="47"/>
        <v>1009.5090404364773</v>
      </c>
      <c r="CR70">
        <f t="shared" si="48"/>
        <v>0.84125490477548692</v>
      </c>
      <c r="CS70">
        <f t="shared" si="49"/>
        <v>0.16202196621668968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1658757438.1875</v>
      </c>
      <c r="CZ70">
        <v>335.68462499999998</v>
      </c>
      <c r="DA70">
        <v>355.57925</v>
      </c>
      <c r="DB70">
        <v>35.813737499999988</v>
      </c>
      <c r="DC70">
        <v>34.368724999999998</v>
      </c>
      <c r="DD70">
        <v>338.10887500000001</v>
      </c>
      <c r="DE70">
        <v>35.188762500000003</v>
      </c>
      <c r="DF70">
        <v>450.255875</v>
      </c>
      <c r="DG70">
        <v>101.17725</v>
      </c>
      <c r="DH70">
        <v>9.9906624999999999E-2</v>
      </c>
      <c r="DI70">
        <v>34.065037500000003</v>
      </c>
      <c r="DJ70">
        <v>999.9</v>
      </c>
      <c r="DK70">
        <v>34.028574999999996</v>
      </c>
      <c r="DL70">
        <v>0</v>
      </c>
      <c r="DM70">
        <v>0</v>
      </c>
      <c r="DN70">
        <v>5999.1412500000006</v>
      </c>
      <c r="DO70">
        <v>0</v>
      </c>
      <c r="DP70">
        <v>1604.81125</v>
      </c>
      <c r="DQ70">
        <v>-19.894462499999999</v>
      </c>
      <c r="DR70">
        <v>348.15337499999998</v>
      </c>
      <c r="DS70">
        <v>368.23487499999999</v>
      </c>
      <c r="DT70">
        <v>1.4449937500000001</v>
      </c>
      <c r="DU70">
        <v>355.57925</v>
      </c>
      <c r="DV70">
        <v>34.368724999999998</v>
      </c>
      <c r="DW70">
        <v>3.6235274999999998</v>
      </c>
      <c r="DX70">
        <v>3.4773274999999999</v>
      </c>
      <c r="DY70">
        <v>27.209912500000002</v>
      </c>
      <c r="DZ70">
        <v>26.509437500000001</v>
      </c>
      <c r="EA70">
        <v>1200.0037500000001</v>
      </c>
      <c r="EB70">
        <v>0.9579955</v>
      </c>
      <c r="EC70">
        <v>4.2004374999999997E-2</v>
      </c>
      <c r="ED70">
        <v>0</v>
      </c>
      <c r="EE70">
        <v>725.05475000000001</v>
      </c>
      <c r="EF70">
        <v>5.0001600000000002</v>
      </c>
      <c r="EG70">
        <v>10816.95</v>
      </c>
      <c r="EH70">
        <v>9515.1749999999993</v>
      </c>
      <c r="EI70">
        <v>47.444999999999993</v>
      </c>
      <c r="EJ70">
        <v>49.827749999999988</v>
      </c>
      <c r="EK70">
        <v>48.679250000000003</v>
      </c>
      <c r="EL70">
        <v>48.351374999999997</v>
      </c>
      <c r="EM70">
        <v>49.195124999999997</v>
      </c>
      <c r="EN70">
        <v>1144.8050000000001</v>
      </c>
      <c r="EO70">
        <v>50.196250000000013</v>
      </c>
      <c r="EP70">
        <v>0</v>
      </c>
      <c r="EQ70">
        <v>1199961.2999999521</v>
      </c>
      <c r="ER70">
        <v>0</v>
      </c>
      <c r="ES70">
        <v>725.35432000000003</v>
      </c>
      <c r="ET70">
        <v>-1.960307707963628</v>
      </c>
      <c r="EU70">
        <v>-3764.0153865013808</v>
      </c>
      <c r="EV70">
        <v>10986.412</v>
      </c>
      <c r="EW70">
        <v>15</v>
      </c>
      <c r="EX70">
        <v>1658749328.5</v>
      </c>
      <c r="EY70" t="s">
        <v>416</v>
      </c>
      <c r="EZ70">
        <v>1658749328.5</v>
      </c>
      <c r="FA70">
        <v>1658749323.0999999</v>
      </c>
      <c r="FB70">
        <v>14</v>
      </c>
      <c r="FC70">
        <v>-8.6999999999999994E-2</v>
      </c>
      <c r="FD70">
        <v>0.26200000000000001</v>
      </c>
      <c r="FE70">
        <v>-3.5779999999999998</v>
      </c>
      <c r="FF70">
        <v>0.46500000000000002</v>
      </c>
      <c r="FG70">
        <v>1067</v>
      </c>
      <c r="FH70">
        <v>31</v>
      </c>
      <c r="FI70">
        <v>0.6</v>
      </c>
      <c r="FJ70">
        <v>0.17</v>
      </c>
      <c r="FK70">
        <v>-19.391287804878051</v>
      </c>
      <c r="FL70">
        <v>-3.2838000000000211</v>
      </c>
      <c r="FM70">
        <v>0.32565467060281089</v>
      </c>
      <c r="FN70">
        <v>0</v>
      </c>
      <c r="FO70">
        <v>725.50923529411773</v>
      </c>
      <c r="FP70">
        <v>-2.4732467549450461</v>
      </c>
      <c r="FQ70">
        <v>0.32141114029738121</v>
      </c>
      <c r="FR70">
        <v>0</v>
      </c>
      <c r="FS70">
        <v>1.366925365853658</v>
      </c>
      <c r="FT70">
        <v>0.70298780487804757</v>
      </c>
      <c r="FU70">
        <v>7.2296125460314026E-2</v>
      </c>
      <c r="FV70">
        <v>0</v>
      </c>
      <c r="FW70">
        <v>0</v>
      </c>
      <c r="FX70">
        <v>3</v>
      </c>
      <c r="FY70" t="s">
        <v>425</v>
      </c>
      <c r="FZ70">
        <v>2.8909600000000002</v>
      </c>
      <c r="GA70">
        <v>2.8721899999999998</v>
      </c>
      <c r="GB70">
        <v>8.3850599999999997E-2</v>
      </c>
      <c r="GC70">
        <v>8.8719000000000006E-2</v>
      </c>
      <c r="GD70">
        <v>0.14543800000000001</v>
      </c>
      <c r="GE70">
        <v>0.144626</v>
      </c>
      <c r="GF70">
        <v>31699</v>
      </c>
      <c r="GG70">
        <v>27412.1</v>
      </c>
      <c r="GH70">
        <v>30920.9</v>
      </c>
      <c r="GI70">
        <v>28031.7</v>
      </c>
      <c r="GJ70">
        <v>34801.199999999997</v>
      </c>
      <c r="GK70">
        <v>33822.300000000003</v>
      </c>
      <c r="GL70">
        <v>40296.699999999997</v>
      </c>
      <c r="GM70">
        <v>39062.199999999997</v>
      </c>
      <c r="GN70">
        <v>1.9578800000000001</v>
      </c>
      <c r="GO70">
        <v>2.0072299999999998</v>
      </c>
      <c r="GP70">
        <v>0</v>
      </c>
      <c r="GQ70">
        <v>7.7232700000000001E-2</v>
      </c>
      <c r="GR70">
        <v>999.9</v>
      </c>
      <c r="GS70">
        <v>32.772300000000001</v>
      </c>
      <c r="GT70">
        <v>66.7</v>
      </c>
      <c r="GU70">
        <v>36.5</v>
      </c>
      <c r="GV70">
        <v>40.442999999999998</v>
      </c>
      <c r="GW70">
        <v>30.591799999999999</v>
      </c>
      <c r="GX70">
        <v>33.465499999999999</v>
      </c>
      <c r="GY70">
        <v>1</v>
      </c>
      <c r="GZ70">
        <v>0.56830800000000004</v>
      </c>
      <c r="HA70">
        <v>1.22807</v>
      </c>
      <c r="HB70">
        <v>20.206900000000001</v>
      </c>
      <c r="HC70">
        <v>5.2148899999999996</v>
      </c>
      <c r="HD70">
        <v>11.974</v>
      </c>
      <c r="HE70">
        <v>4.9907500000000002</v>
      </c>
      <c r="HF70">
        <v>3.2926500000000001</v>
      </c>
      <c r="HG70">
        <v>8716.9</v>
      </c>
      <c r="HH70">
        <v>9999</v>
      </c>
      <c r="HI70">
        <v>9999</v>
      </c>
      <c r="HJ70">
        <v>999.9</v>
      </c>
      <c r="HK70">
        <v>4.9712699999999996</v>
      </c>
      <c r="HL70">
        <v>1.8741300000000001</v>
      </c>
      <c r="HM70">
        <v>1.8704499999999999</v>
      </c>
      <c r="HN70">
        <v>1.8701000000000001</v>
      </c>
      <c r="HO70">
        <v>1.87469</v>
      </c>
      <c r="HP70">
        <v>1.8713500000000001</v>
      </c>
      <c r="HQ70">
        <v>1.86686</v>
      </c>
      <c r="HR70">
        <v>1.8778999999999999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-2.4289999999999998</v>
      </c>
      <c r="IG70">
        <v>0.62480000000000002</v>
      </c>
      <c r="IH70">
        <v>-2.2164748111094208</v>
      </c>
      <c r="II70">
        <v>1.7196870422270779E-5</v>
      </c>
      <c r="IJ70">
        <v>-2.1741833173098589E-6</v>
      </c>
      <c r="IK70">
        <v>9.0595066644434051E-10</v>
      </c>
      <c r="IL70">
        <v>-6.5682061971462508E-2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135.19999999999999</v>
      </c>
      <c r="IU70">
        <v>135.30000000000001</v>
      </c>
      <c r="IV70">
        <v>0.950928</v>
      </c>
      <c r="IW70">
        <v>2.5769000000000002</v>
      </c>
      <c r="IX70">
        <v>1.49902</v>
      </c>
      <c r="IY70">
        <v>2.3095699999999999</v>
      </c>
      <c r="IZ70">
        <v>1.69678</v>
      </c>
      <c r="JA70">
        <v>2.2827099999999998</v>
      </c>
      <c r="JB70">
        <v>41.927500000000002</v>
      </c>
      <c r="JC70">
        <v>14.517300000000001</v>
      </c>
      <c r="JD70">
        <v>18</v>
      </c>
      <c r="JE70">
        <v>443.846</v>
      </c>
      <c r="JF70">
        <v>559.24699999999996</v>
      </c>
      <c r="JG70">
        <v>30.0017</v>
      </c>
      <c r="JH70">
        <v>34.792700000000004</v>
      </c>
      <c r="JI70">
        <v>30.000399999999999</v>
      </c>
      <c r="JJ70">
        <v>34.5473</v>
      </c>
      <c r="JK70">
        <v>34.473300000000002</v>
      </c>
      <c r="JL70">
        <v>19.0992</v>
      </c>
      <c r="JM70">
        <v>23.148499999999999</v>
      </c>
      <c r="JN70">
        <v>100</v>
      </c>
      <c r="JO70">
        <v>30</v>
      </c>
      <c r="JP70">
        <v>371.32499999999999</v>
      </c>
      <c r="JQ70">
        <v>34.2042</v>
      </c>
      <c r="JR70">
        <v>98.525700000000001</v>
      </c>
      <c r="JS70">
        <v>98.387100000000004</v>
      </c>
    </row>
    <row r="71" spans="1:279" x14ac:dyDescent="0.2">
      <c r="A71">
        <v>56</v>
      </c>
      <c r="B71">
        <v>1658757444.5</v>
      </c>
      <c r="C71">
        <v>219.5</v>
      </c>
      <c r="D71" t="s">
        <v>531</v>
      </c>
      <c r="E71" t="s">
        <v>532</v>
      </c>
      <c r="F71">
        <v>4</v>
      </c>
      <c r="G71">
        <v>1658757442.5</v>
      </c>
      <c r="H71">
        <f t="shared" si="0"/>
        <v>1.1217407400151611E-3</v>
      </c>
      <c r="I71">
        <f t="shared" si="1"/>
        <v>1.1217407400151611</v>
      </c>
      <c r="J71">
        <f t="shared" si="2"/>
        <v>3.6523797461239935</v>
      </c>
      <c r="K71">
        <f t="shared" si="3"/>
        <v>342.72528571428569</v>
      </c>
      <c r="L71">
        <f t="shared" si="4"/>
        <v>241.82549508775298</v>
      </c>
      <c r="M71">
        <f t="shared" si="5"/>
        <v>24.491449091221963</v>
      </c>
      <c r="N71">
        <f t="shared" si="6"/>
        <v>34.710314081234472</v>
      </c>
      <c r="O71">
        <f t="shared" si="7"/>
        <v>6.4008932982899974E-2</v>
      </c>
      <c r="P71">
        <f t="shared" si="8"/>
        <v>2.1495297056335603</v>
      </c>
      <c r="Q71">
        <f t="shared" si="9"/>
        <v>6.2968579588397799E-2</v>
      </c>
      <c r="R71">
        <f t="shared" si="10"/>
        <v>3.9447425352674662E-2</v>
      </c>
      <c r="S71">
        <f t="shared" si="11"/>
        <v>194.4307886125429</v>
      </c>
      <c r="T71">
        <f t="shared" si="12"/>
        <v>35.1990186784329</v>
      </c>
      <c r="U71">
        <f t="shared" si="13"/>
        <v>34.025471428571443</v>
      </c>
      <c r="V71">
        <f t="shared" si="14"/>
        <v>5.3506061088747607</v>
      </c>
      <c r="W71">
        <f t="shared" si="15"/>
        <v>67.608196813039783</v>
      </c>
      <c r="X71">
        <f t="shared" si="16"/>
        <v>3.6263807593049382</v>
      </c>
      <c r="Y71">
        <f t="shared" si="17"/>
        <v>5.363818191059206</v>
      </c>
      <c r="Z71">
        <f t="shared" si="18"/>
        <v>1.7242253495698225</v>
      </c>
      <c r="AA71">
        <f t="shared" si="19"/>
        <v>-49.468766634668604</v>
      </c>
      <c r="AB71">
        <f t="shared" si="20"/>
        <v>5.1254477033894918</v>
      </c>
      <c r="AC71">
        <f t="shared" si="21"/>
        <v>0.55171733046861227</v>
      </c>
      <c r="AD71">
        <f t="shared" si="22"/>
        <v>150.63918701173239</v>
      </c>
      <c r="AE71">
        <f t="shared" si="23"/>
        <v>14.695011191317468</v>
      </c>
      <c r="AF71">
        <f t="shared" si="24"/>
        <v>1.1456249592245</v>
      </c>
      <c r="AG71">
        <f t="shared" si="25"/>
        <v>3.6523797461239935</v>
      </c>
      <c r="AH71">
        <v>372.74182170133167</v>
      </c>
      <c r="AI71">
        <v>358.00796969696972</v>
      </c>
      <c r="AJ71">
        <v>1.699417547049701</v>
      </c>
      <c r="AK71">
        <v>64.835402596725899</v>
      </c>
      <c r="AL71">
        <f t="shared" si="26"/>
        <v>1.1217407400151611</v>
      </c>
      <c r="AM71">
        <v>34.362651552907963</v>
      </c>
      <c r="AN71">
        <v>35.804674705882348</v>
      </c>
      <c r="AO71">
        <v>-8.8733911696967086E-5</v>
      </c>
      <c r="AP71">
        <v>90.830883711978984</v>
      </c>
      <c r="AQ71">
        <v>8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31009.860129923974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1009.5308997992448</v>
      </c>
      <c r="BI71">
        <f t="shared" si="33"/>
        <v>3.6523797461239935</v>
      </c>
      <c r="BJ71" t="e">
        <f t="shared" si="34"/>
        <v>#DIV/0!</v>
      </c>
      <c r="BK71">
        <f t="shared" si="35"/>
        <v>3.6178979235309242E-3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1200.03</v>
      </c>
      <c r="CQ71">
        <f t="shared" si="47"/>
        <v>1009.5308997992448</v>
      </c>
      <c r="CR71">
        <f t="shared" si="48"/>
        <v>0.84125471846474242</v>
      </c>
      <c r="CS71">
        <f t="shared" si="49"/>
        <v>0.16202160663695317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1658757442.5</v>
      </c>
      <c r="CZ71">
        <v>342.72528571428569</v>
      </c>
      <c r="DA71">
        <v>362.83114285714282</v>
      </c>
      <c r="DB71">
        <v>35.806428571428569</v>
      </c>
      <c r="DC71">
        <v>34.334428571428568</v>
      </c>
      <c r="DD71">
        <v>345.15728571428559</v>
      </c>
      <c r="DE71">
        <v>35.181685714285713</v>
      </c>
      <c r="DF71">
        <v>450.24628571428582</v>
      </c>
      <c r="DG71">
        <v>101.1772857142857</v>
      </c>
      <c r="DH71">
        <v>0.10007994285714281</v>
      </c>
      <c r="DI71">
        <v>34.069699999999997</v>
      </c>
      <c r="DJ71">
        <v>999.89999999999986</v>
      </c>
      <c r="DK71">
        <v>34.025471428571443</v>
      </c>
      <c r="DL71">
        <v>0</v>
      </c>
      <c r="DM71">
        <v>0</v>
      </c>
      <c r="DN71">
        <v>6006.6971428571424</v>
      </c>
      <c r="DO71">
        <v>0</v>
      </c>
      <c r="DP71">
        <v>1433.762857142857</v>
      </c>
      <c r="DQ71">
        <v>-20.105971428571429</v>
      </c>
      <c r="DR71">
        <v>355.45271428571431</v>
      </c>
      <c r="DS71">
        <v>375.7317142857143</v>
      </c>
      <c r="DT71">
        <v>1.4719871428571429</v>
      </c>
      <c r="DU71">
        <v>362.83114285714282</v>
      </c>
      <c r="DV71">
        <v>34.334428571428568</v>
      </c>
      <c r="DW71">
        <v>3.6227971428571428</v>
      </c>
      <c r="DX71">
        <v>3.4738671428571428</v>
      </c>
      <c r="DY71">
        <v>27.206514285714281</v>
      </c>
      <c r="DZ71">
        <v>26.492557142857141</v>
      </c>
      <c r="EA71">
        <v>1200.03</v>
      </c>
      <c r="EB71">
        <v>0.95799800000000002</v>
      </c>
      <c r="EC71">
        <v>4.2001700000000003E-2</v>
      </c>
      <c r="ED71">
        <v>0</v>
      </c>
      <c r="EE71">
        <v>725.12214285714276</v>
      </c>
      <c r="EF71">
        <v>5.0001600000000002</v>
      </c>
      <c r="EG71">
        <v>10423.67142857143</v>
      </c>
      <c r="EH71">
        <v>9515.4100000000017</v>
      </c>
      <c r="EI71">
        <v>47.428428571428583</v>
      </c>
      <c r="EJ71">
        <v>49.811999999999998</v>
      </c>
      <c r="EK71">
        <v>48.625</v>
      </c>
      <c r="EL71">
        <v>48.33</v>
      </c>
      <c r="EM71">
        <v>49.204999999999998</v>
      </c>
      <c r="EN71">
        <v>1144.8399999999999</v>
      </c>
      <c r="EO71">
        <v>50.19</v>
      </c>
      <c r="EP71">
        <v>0</v>
      </c>
      <c r="EQ71">
        <v>1199964.9000000949</v>
      </c>
      <c r="ER71">
        <v>0</v>
      </c>
      <c r="ES71">
        <v>725.26987999999994</v>
      </c>
      <c r="ET71">
        <v>-1.834230777698606</v>
      </c>
      <c r="EU71">
        <v>-3113.2999947193389</v>
      </c>
      <c r="EV71">
        <v>10727.708000000001</v>
      </c>
      <c r="EW71">
        <v>15</v>
      </c>
      <c r="EX71">
        <v>1658749328.5</v>
      </c>
      <c r="EY71" t="s">
        <v>416</v>
      </c>
      <c r="EZ71">
        <v>1658749328.5</v>
      </c>
      <c r="FA71">
        <v>1658749323.0999999</v>
      </c>
      <c r="FB71">
        <v>14</v>
      </c>
      <c r="FC71">
        <v>-8.6999999999999994E-2</v>
      </c>
      <c r="FD71">
        <v>0.26200000000000001</v>
      </c>
      <c r="FE71">
        <v>-3.5779999999999998</v>
      </c>
      <c r="FF71">
        <v>0.46500000000000002</v>
      </c>
      <c r="FG71">
        <v>1067</v>
      </c>
      <c r="FH71">
        <v>31</v>
      </c>
      <c r="FI71">
        <v>0.6</v>
      </c>
      <c r="FJ71">
        <v>0.17</v>
      </c>
      <c r="FK71">
        <v>-19.605826829268288</v>
      </c>
      <c r="FL71">
        <v>-3.4538822299651399</v>
      </c>
      <c r="FM71">
        <v>0.34158969398430028</v>
      </c>
      <c r="FN71">
        <v>0</v>
      </c>
      <c r="FO71">
        <v>725.36673529411769</v>
      </c>
      <c r="FP71">
        <v>-2.09715814580469</v>
      </c>
      <c r="FQ71">
        <v>0.30538329905637629</v>
      </c>
      <c r="FR71">
        <v>0</v>
      </c>
      <c r="FS71">
        <v>1.4071829268292679</v>
      </c>
      <c r="FT71">
        <v>0.54090104529617145</v>
      </c>
      <c r="FU71">
        <v>5.7719193377217218E-2</v>
      </c>
      <c r="FV71">
        <v>0</v>
      </c>
      <c r="FW71">
        <v>0</v>
      </c>
      <c r="FX71">
        <v>3</v>
      </c>
      <c r="FY71" t="s">
        <v>425</v>
      </c>
      <c r="FZ71">
        <v>2.8917899999999999</v>
      </c>
      <c r="GA71">
        <v>2.8723000000000001</v>
      </c>
      <c r="GB71">
        <v>8.5139699999999999E-2</v>
      </c>
      <c r="GC71">
        <v>9.0030399999999997E-2</v>
      </c>
      <c r="GD71">
        <v>0.145422</v>
      </c>
      <c r="GE71">
        <v>0.144483</v>
      </c>
      <c r="GF71">
        <v>31654.1</v>
      </c>
      <c r="GG71">
        <v>27372.7</v>
      </c>
      <c r="GH71">
        <v>30920.6</v>
      </c>
      <c r="GI71">
        <v>28031.8</v>
      </c>
      <c r="GJ71">
        <v>34801.4</v>
      </c>
      <c r="GK71">
        <v>33827.699999999997</v>
      </c>
      <c r="GL71">
        <v>40296.1</v>
      </c>
      <c r="GM71">
        <v>39061.800000000003</v>
      </c>
      <c r="GN71">
        <v>1.95825</v>
      </c>
      <c r="GO71">
        <v>2.0067200000000001</v>
      </c>
      <c r="GP71">
        <v>0</v>
      </c>
      <c r="GQ71">
        <v>7.7866000000000005E-2</v>
      </c>
      <c r="GR71">
        <v>999.9</v>
      </c>
      <c r="GS71">
        <v>32.766100000000002</v>
      </c>
      <c r="GT71">
        <v>66.7</v>
      </c>
      <c r="GU71">
        <v>36.5</v>
      </c>
      <c r="GV71">
        <v>40.444699999999997</v>
      </c>
      <c r="GW71">
        <v>30.741800000000001</v>
      </c>
      <c r="GX71">
        <v>33.517600000000002</v>
      </c>
      <c r="GY71">
        <v>1</v>
      </c>
      <c r="GZ71">
        <v>0.56868399999999997</v>
      </c>
      <c r="HA71">
        <v>1.2365699999999999</v>
      </c>
      <c r="HB71">
        <v>20.206900000000001</v>
      </c>
      <c r="HC71">
        <v>5.2153400000000003</v>
      </c>
      <c r="HD71">
        <v>11.974</v>
      </c>
      <c r="HE71">
        <v>4.9911500000000002</v>
      </c>
      <c r="HF71">
        <v>3.2927</v>
      </c>
      <c r="HG71">
        <v>8716.9</v>
      </c>
      <c r="HH71">
        <v>9999</v>
      </c>
      <c r="HI71">
        <v>9999</v>
      </c>
      <c r="HJ71">
        <v>999.9</v>
      </c>
      <c r="HK71">
        <v>4.9713000000000003</v>
      </c>
      <c r="HL71">
        <v>1.87412</v>
      </c>
      <c r="HM71">
        <v>1.8704400000000001</v>
      </c>
      <c r="HN71">
        <v>1.8701000000000001</v>
      </c>
      <c r="HO71">
        <v>1.8747</v>
      </c>
      <c r="HP71">
        <v>1.87134</v>
      </c>
      <c r="HQ71">
        <v>1.86686</v>
      </c>
      <c r="HR71">
        <v>1.8778999999999999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-2.4359999999999999</v>
      </c>
      <c r="IG71">
        <v>0.62460000000000004</v>
      </c>
      <c r="IH71">
        <v>-2.2164748111094208</v>
      </c>
      <c r="II71">
        <v>1.7196870422270779E-5</v>
      </c>
      <c r="IJ71">
        <v>-2.1741833173098589E-6</v>
      </c>
      <c r="IK71">
        <v>9.0595066644434051E-10</v>
      </c>
      <c r="IL71">
        <v>-6.5682061971462508E-2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135.30000000000001</v>
      </c>
      <c r="IU71">
        <v>135.4</v>
      </c>
      <c r="IV71">
        <v>0.96435499999999996</v>
      </c>
      <c r="IW71">
        <v>2.5671400000000002</v>
      </c>
      <c r="IX71">
        <v>1.49902</v>
      </c>
      <c r="IY71">
        <v>2.3083499999999999</v>
      </c>
      <c r="IZ71">
        <v>1.69678</v>
      </c>
      <c r="JA71">
        <v>2.3999000000000001</v>
      </c>
      <c r="JB71">
        <v>41.927500000000002</v>
      </c>
      <c r="JC71">
        <v>14.5261</v>
      </c>
      <c r="JD71">
        <v>18</v>
      </c>
      <c r="JE71">
        <v>444.08</v>
      </c>
      <c r="JF71">
        <v>558.87199999999996</v>
      </c>
      <c r="JG71">
        <v>30.002099999999999</v>
      </c>
      <c r="JH71">
        <v>34.7958</v>
      </c>
      <c r="JI71">
        <v>30.000399999999999</v>
      </c>
      <c r="JJ71">
        <v>34.549900000000001</v>
      </c>
      <c r="JK71">
        <v>34.476399999999998</v>
      </c>
      <c r="JL71">
        <v>19.374700000000001</v>
      </c>
      <c r="JM71">
        <v>23.148499999999999</v>
      </c>
      <c r="JN71">
        <v>100</v>
      </c>
      <c r="JO71">
        <v>30</v>
      </c>
      <c r="JP71">
        <v>378.01499999999999</v>
      </c>
      <c r="JQ71">
        <v>34.173699999999997</v>
      </c>
      <c r="JR71">
        <v>98.5244</v>
      </c>
      <c r="JS71">
        <v>98.386600000000001</v>
      </c>
    </row>
    <row r="72" spans="1:279" x14ac:dyDescent="0.2">
      <c r="A72">
        <v>57</v>
      </c>
      <c r="B72">
        <v>1658757448.5</v>
      </c>
      <c r="C72">
        <v>223.5</v>
      </c>
      <c r="D72" t="s">
        <v>533</v>
      </c>
      <c r="E72" t="s">
        <v>534</v>
      </c>
      <c r="F72">
        <v>4</v>
      </c>
      <c r="G72">
        <v>1658757446.1875</v>
      </c>
      <c r="H72">
        <f t="shared" si="0"/>
        <v>1.1358330835123461E-3</v>
      </c>
      <c r="I72">
        <f t="shared" si="1"/>
        <v>1.135833083512346</v>
      </c>
      <c r="J72">
        <f t="shared" si="2"/>
        <v>3.7432539076683087</v>
      </c>
      <c r="K72">
        <f t="shared" si="3"/>
        <v>348.77749999999997</v>
      </c>
      <c r="L72">
        <f t="shared" si="4"/>
        <v>246.59807070251924</v>
      </c>
      <c r="M72">
        <f t="shared" si="5"/>
        <v>24.974941483094952</v>
      </c>
      <c r="N72">
        <f t="shared" si="6"/>
        <v>35.323462297595185</v>
      </c>
      <c r="O72">
        <f t="shared" si="7"/>
        <v>6.4825397233275184E-2</v>
      </c>
      <c r="P72">
        <f t="shared" si="8"/>
        <v>2.1485589352122085</v>
      </c>
      <c r="Q72">
        <f t="shared" si="9"/>
        <v>6.3758099158582993E-2</v>
      </c>
      <c r="R72">
        <f t="shared" si="10"/>
        <v>3.9943240737286272E-2</v>
      </c>
      <c r="S72">
        <f t="shared" si="11"/>
        <v>194.42340711252803</v>
      </c>
      <c r="T72">
        <f t="shared" si="12"/>
        <v>35.193854039532042</v>
      </c>
      <c r="U72">
        <f t="shared" si="13"/>
        <v>34.02355</v>
      </c>
      <c r="V72">
        <f t="shared" si="14"/>
        <v>5.3500327763706972</v>
      </c>
      <c r="W72">
        <f t="shared" si="15"/>
        <v>67.599071438834173</v>
      </c>
      <c r="X72">
        <f t="shared" si="16"/>
        <v>3.625744734338634</v>
      </c>
      <c r="Y72">
        <f t="shared" si="17"/>
        <v>5.3636013885476599</v>
      </c>
      <c r="Z72">
        <f t="shared" si="18"/>
        <v>1.7242880420320632</v>
      </c>
      <c r="AA72">
        <f t="shared" si="19"/>
        <v>-50.090238982894462</v>
      </c>
      <c r="AB72">
        <f t="shared" si="20"/>
        <v>5.2617189906397099</v>
      </c>
      <c r="AC72">
        <f t="shared" si="21"/>
        <v>0.56663452891194976</v>
      </c>
      <c r="AD72">
        <f t="shared" si="22"/>
        <v>150.16152164918523</v>
      </c>
      <c r="AE72">
        <f t="shared" si="23"/>
        <v>14.77926262010179</v>
      </c>
      <c r="AF72">
        <f t="shared" si="24"/>
        <v>1.2041404893021856</v>
      </c>
      <c r="AG72">
        <f t="shared" si="25"/>
        <v>3.7432539076683087</v>
      </c>
      <c r="AH72">
        <v>379.68856572750519</v>
      </c>
      <c r="AI72">
        <v>364.81457575757582</v>
      </c>
      <c r="AJ72">
        <v>1.702120040703585</v>
      </c>
      <c r="AK72">
        <v>64.835402596725899</v>
      </c>
      <c r="AL72">
        <f t="shared" si="26"/>
        <v>1.135833083512346</v>
      </c>
      <c r="AM72">
        <v>34.334428422899776</v>
      </c>
      <c r="AN72">
        <v>35.793857058823527</v>
      </c>
      <c r="AO72">
        <v>-2.8739413302005468E-6</v>
      </c>
      <c r="AP72">
        <v>90.830883711978984</v>
      </c>
      <c r="AQ72">
        <v>8</v>
      </c>
      <c r="AR72">
        <v>2</v>
      </c>
      <c r="AS72">
        <f t="shared" si="27"/>
        <v>1</v>
      </c>
      <c r="AT72">
        <f t="shared" si="28"/>
        <v>0</v>
      </c>
      <c r="AU72">
        <f t="shared" si="29"/>
        <v>30985.516865228616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1009.4920497992373</v>
      </c>
      <c r="BI72">
        <f t="shared" si="33"/>
        <v>3.7432539076683087</v>
      </c>
      <c r="BJ72" t="e">
        <f t="shared" si="34"/>
        <v>#DIV/0!</v>
      </c>
      <c r="BK72">
        <f t="shared" si="35"/>
        <v>3.7080568474142498E-3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1199.9837500000001</v>
      </c>
      <c r="CQ72">
        <f t="shared" si="47"/>
        <v>1009.4920497992373</v>
      </c>
      <c r="CR72">
        <f t="shared" si="48"/>
        <v>0.84125476682433176</v>
      </c>
      <c r="CS72">
        <f t="shared" si="49"/>
        <v>0.16202169997096044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1658757446.1875</v>
      </c>
      <c r="CZ72">
        <v>348.77749999999997</v>
      </c>
      <c r="DA72">
        <v>369.03162500000002</v>
      </c>
      <c r="DB72">
        <v>35.799950000000003</v>
      </c>
      <c r="DC72">
        <v>34.252787499999997</v>
      </c>
      <c r="DD72">
        <v>351.21687500000002</v>
      </c>
      <c r="DE72">
        <v>35.175400000000003</v>
      </c>
      <c r="DF72">
        <v>450.256125</v>
      </c>
      <c r="DG72">
        <v>101.177875</v>
      </c>
      <c r="DH72">
        <v>0.100052325</v>
      </c>
      <c r="DI72">
        <v>34.068974999999988</v>
      </c>
      <c r="DJ72">
        <v>999.9</v>
      </c>
      <c r="DK72">
        <v>34.02355</v>
      </c>
      <c r="DL72">
        <v>0</v>
      </c>
      <c r="DM72">
        <v>0</v>
      </c>
      <c r="DN72">
        <v>6002.3462500000014</v>
      </c>
      <c r="DO72">
        <v>0</v>
      </c>
      <c r="DP72">
        <v>967.6389999999999</v>
      </c>
      <c r="DQ72">
        <v>-20.254012500000002</v>
      </c>
      <c r="DR72">
        <v>361.72725000000003</v>
      </c>
      <c r="DS72">
        <v>382.12037500000002</v>
      </c>
      <c r="DT72">
        <v>1.5471362500000001</v>
      </c>
      <c r="DU72">
        <v>369.03162500000002</v>
      </c>
      <c r="DV72">
        <v>34.252787499999997</v>
      </c>
      <c r="DW72">
        <v>3.6221562500000002</v>
      </c>
      <c r="DX72">
        <v>3.4656212499999999</v>
      </c>
      <c r="DY72">
        <v>27.203475000000001</v>
      </c>
      <c r="DZ72">
        <v>26.452275</v>
      </c>
      <c r="EA72">
        <v>1199.9837500000001</v>
      </c>
      <c r="EB72">
        <v>0.95799800000000002</v>
      </c>
      <c r="EC72">
        <v>4.2001700000000003E-2</v>
      </c>
      <c r="ED72">
        <v>0</v>
      </c>
      <c r="EE72">
        <v>725.08950000000004</v>
      </c>
      <c r="EF72">
        <v>5.0001600000000002</v>
      </c>
      <c r="EG72">
        <v>10055.94125</v>
      </c>
      <c r="EH72">
        <v>9515.0400000000009</v>
      </c>
      <c r="EI72">
        <v>47.452749999999988</v>
      </c>
      <c r="EJ72">
        <v>49.811999999999998</v>
      </c>
      <c r="EK72">
        <v>48.640500000000003</v>
      </c>
      <c r="EL72">
        <v>48.359250000000003</v>
      </c>
      <c r="EM72">
        <v>49.210624999999993</v>
      </c>
      <c r="EN72">
        <v>1144.79375</v>
      </c>
      <c r="EO72">
        <v>50.19</v>
      </c>
      <c r="EP72">
        <v>0</v>
      </c>
      <c r="EQ72">
        <v>1199969.1000001431</v>
      </c>
      <c r="ER72">
        <v>0</v>
      </c>
      <c r="ES72">
        <v>725.18157692307682</v>
      </c>
      <c r="ET72">
        <v>-1.3976410309935681</v>
      </c>
      <c r="EU72">
        <v>-3569.0140181235411</v>
      </c>
      <c r="EV72">
        <v>10454.904615384619</v>
      </c>
      <c r="EW72">
        <v>15</v>
      </c>
      <c r="EX72">
        <v>1658749328.5</v>
      </c>
      <c r="EY72" t="s">
        <v>416</v>
      </c>
      <c r="EZ72">
        <v>1658749328.5</v>
      </c>
      <c r="FA72">
        <v>1658749323.0999999</v>
      </c>
      <c r="FB72">
        <v>14</v>
      </c>
      <c r="FC72">
        <v>-8.6999999999999994E-2</v>
      </c>
      <c r="FD72">
        <v>0.26200000000000001</v>
      </c>
      <c r="FE72">
        <v>-3.5779999999999998</v>
      </c>
      <c r="FF72">
        <v>0.46500000000000002</v>
      </c>
      <c r="FG72">
        <v>1067</v>
      </c>
      <c r="FH72">
        <v>31</v>
      </c>
      <c r="FI72">
        <v>0.6</v>
      </c>
      <c r="FJ72">
        <v>0.17</v>
      </c>
      <c r="FK72">
        <v>-19.808062499999998</v>
      </c>
      <c r="FL72">
        <v>-3.3285692307692449</v>
      </c>
      <c r="FM72">
        <v>0.32169450390665683</v>
      </c>
      <c r="FN72">
        <v>0</v>
      </c>
      <c r="FO72">
        <v>725.25923529411773</v>
      </c>
      <c r="FP72">
        <v>-1.5437127666416679</v>
      </c>
      <c r="FQ72">
        <v>0.27791069860906947</v>
      </c>
      <c r="FR72">
        <v>0</v>
      </c>
      <c r="FS72">
        <v>1.4487222500000001</v>
      </c>
      <c r="FT72">
        <v>0.50132161350844073</v>
      </c>
      <c r="FU72">
        <v>5.2601904076159632E-2</v>
      </c>
      <c r="FV72">
        <v>0</v>
      </c>
      <c r="FW72">
        <v>0</v>
      </c>
      <c r="FX72">
        <v>3</v>
      </c>
      <c r="FY72" t="s">
        <v>425</v>
      </c>
      <c r="FZ72">
        <v>2.89154</v>
      </c>
      <c r="GA72">
        <v>2.87215</v>
      </c>
      <c r="GB72">
        <v>8.6418599999999998E-2</v>
      </c>
      <c r="GC72">
        <v>9.1323399999999999E-2</v>
      </c>
      <c r="GD72">
        <v>0.14538000000000001</v>
      </c>
      <c r="GE72">
        <v>0.144262</v>
      </c>
      <c r="GF72">
        <v>31609.8</v>
      </c>
      <c r="GG72">
        <v>27333.8</v>
      </c>
      <c r="GH72">
        <v>30920.6</v>
      </c>
      <c r="GI72">
        <v>28031.9</v>
      </c>
      <c r="GJ72">
        <v>34803.199999999997</v>
      </c>
      <c r="GK72">
        <v>33836.9</v>
      </c>
      <c r="GL72">
        <v>40296.1</v>
      </c>
      <c r="GM72">
        <v>39062.300000000003</v>
      </c>
      <c r="GN72">
        <v>1.95807</v>
      </c>
      <c r="GO72">
        <v>2.0068000000000001</v>
      </c>
      <c r="GP72">
        <v>0</v>
      </c>
      <c r="GQ72">
        <v>7.7944200000000005E-2</v>
      </c>
      <c r="GR72">
        <v>999.9</v>
      </c>
      <c r="GS72">
        <v>32.7607</v>
      </c>
      <c r="GT72">
        <v>66.599999999999994</v>
      </c>
      <c r="GU72">
        <v>36.6</v>
      </c>
      <c r="GV72">
        <v>40.603499999999997</v>
      </c>
      <c r="GW72">
        <v>30.9818</v>
      </c>
      <c r="GX72">
        <v>32.632199999999997</v>
      </c>
      <c r="GY72">
        <v>1</v>
      </c>
      <c r="GZ72">
        <v>0.56893499999999997</v>
      </c>
      <c r="HA72">
        <v>1.2457199999999999</v>
      </c>
      <c r="HB72">
        <v>20.206700000000001</v>
      </c>
      <c r="HC72">
        <v>5.2145900000000003</v>
      </c>
      <c r="HD72">
        <v>11.974</v>
      </c>
      <c r="HE72">
        <v>4.9903500000000003</v>
      </c>
      <c r="HF72">
        <v>3.2925300000000002</v>
      </c>
      <c r="HG72">
        <v>8716.9</v>
      </c>
      <c r="HH72">
        <v>9999</v>
      </c>
      <c r="HI72">
        <v>9999</v>
      </c>
      <c r="HJ72">
        <v>999.9</v>
      </c>
      <c r="HK72">
        <v>4.9712899999999998</v>
      </c>
      <c r="HL72">
        <v>1.8741399999999999</v>
      </c>
      <c r="HM72">
        <v>1.8704400000000001</v>
      </c>
      <c r="HN72">
        <v>1.8701000000000001</v>
      </c>
      <c r="HO72">
        <v>1.87469</v>
      </c>
      <c r="HP72">
        <v>1.8713500000000001</v>
      </c>
      <c r="HQ72">
        <v>1.8668499999999999</v>
      </c>
      <c r="HR72">
        <v>1.8778999999999999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-2.444</v>
      </c>
      <c r="IG72">
        <v>0.62419999999999998</v>
      </c>
      <c r="IH72">
        <v>-2.2164748111094208</v>
      </c>
      <c r="II72">
        <v>1.7196870422270779E-5</v>
      </c>
      <c r="IJ72">
        <v>-2.1741833173098589E-6</v>
      </c>
      <c r="IK72">
        <v>9.0595066644434051E-10</v>
      </c>
      <c r="IL72">
        <v>-6.5682061971462508E-2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135.30000000000001</v>
      </c>
      <c r="IU72">
        <v>135.4</v>
      </c>
      <c r="IV72">
        <v>0.97778299999999996</v>
      </c>
      <c r="IW72">
        <v>2.5683600000000002</v>
      </c>
      <c r="IX72">
        <v>1.49902</v>
      </c>
      <c r="IY72">
        <v>2.3083499999999999</v>
      </c>
      <c r="IZ72">
        <v>1.69678</v>
      </c>
      <c r="JA72">
        <v>2.2436500000000001</v>
      </c>
      <c r="JB72">
        <v>41.953800000000001</v>
      </c>
      <c r="JC72">
        <v>14.517300000000001</v>
      </c>
      <c r="JD72">
        <v>18</v>
      </c>
      <c r="JE72">
        <v>443.99799999999999</v>
      </c>
      <c r="JF72">
        <v>558.947</v>
      </c>
      <c r="JG72">
        <v>30.002400000000002</v>
      </c>
      <c r="JH72">
        <v>34.798999999999999</v>
      </c>
      <c r="JI72">
        <v>30.000399999999999</v>
      </c>
      <c r="JJ72">
        <v>34.552799999999998</v>
      </c>
      <c r="JK72">
        <v>34.478000000000002</v>
      </c>
      <c r="JL72">
        <v>19.651399999999999</v>
      </c>
      <c r="JM72">
        <v>23.148499999999999</v>
      </c>
      <c r="JN72">
        <v>100</v>
      </c>
      <c r="JO72">
        <v>30</v>
      </c>
      <c r="JP72">
        <v>384.702</v>
      </c>
      <c r="JQ72">
        <v>34.156500000000001</v>
      </c>
      <c r="JR72">
        <v>98.524600000000007</v>
      </c>
      <c r="JS72">
        <v>98.387600000000006</v>
      </c>
    </row>
    <row r="73" spans="1:279" x14ac:dyDescent="0.2">
      <c r="A73">
        <v>58</v>
      </c>
      <c r="B73">
        <v>1658757452.5</v>
      </c>
      <c r="C73">
        <v>227.5</v>
      </c>
      <c r="D73" t="s">
        <v>535</v>
      </c>
      <c r="E73" t="s">
        <v>536</v>
      </c>
      <c r="F73">
        <v>4</v>
      </c>
      <c r="G73">
        <v>1658757450.5</v>
      </c>
      <c r="H73">
        <f t="shared" si="0"/>
        <v>1.1888808308600659E-3</v>
      </c>
      <c r="I73">
        <f t="shared" si="1"/>
        <v>1.1888808308600658</v>
      </c>
      <c r="J73">
        <f t="shared" si="2"/>
        <v>3.9403253088961216</v>
      </c>
      <c r="K73">
        <f t="shared" si="3"/>
        <v>355.82357142857148</v>
      </c>
      <c r="L73">
        <f t="shared" si="4"/>
        <v>252.75305286690599</v>
      </c>
      <c r="M73">
        <f t="shared" si="5"/>
        <v>25.598220225597686</v>
      </c>
      <c r="N73">
        <f t="shared" si="6"/>
        <v>36.036954013305483</v>
      </c>
      <c r="O73">
        <f t="shared" si="7"/>
        <v>6.7786309221167601E-2</v>
      </c>
      <c r="P73">
        <f t="shared" si="8"/>
        <v>2.1434245559694092</v>
      </c>
      <c r="Q73">
        <f t="shared" si="9"/>
        <v>6.661749048716506E-2</v>
      </c>
      <c r="R73">
        <f t="shared" si="10"/>
        <v>4.173926657494656E-2</v>
      </c>
      <c r="S73">
        <f t="shared" si="11"/>
        <v>194.41688061251477</v>
      </c>
      <c r="T73">
        <f t="shared" si="12"/>
        <v>35.182098065996989</v>
      </c>
      <c r="U73">
        <f t="shared" si="13"/>
        <v>34.025471428571429</v>
      </c>
      <c r="V73">
        <f t="shared" si="14"/>
        <v>5.3506061088747563</v>
      </c>
      <c r="W73">
        <f t="shared" si="15"/>
        <v>67.536849181396363</v>
      </c>
      <c r="X73">
        <f t="shared" si="16"/>
        <v>3.6232434231501007</v>
      </c>
      <c r="Y73">
        <f t="shared" si="17"/>
        <v>5.3648392944990331</v>
      </c>
      <c r="Z73">
        <f t="shared" si="18"/>
        <v>1.7273626857246556</v>
      </c>
      <c r="AA73">
        <f t="shared" si="19"/>
        <v>-52.429644640928906</v>
      </c>
      <c r="AB73">
        <f t="shared" si="20"/>
        <v>5.5054325149403036</v>
      </c>
      <c r="AC73">
        <f t="shared" si="21"/>
        <v>0.59431782586677984</v>
      </c>
      <c r="AD73">
        <f t="shared" si="22"/>
        <v>148.08698631239295</v>
      </c>
      <c r="AE73">
        <f t="shared" si="23"/>
        <v>14.884043653773499</v>
      </c>
      <c r="AF73">
        <f t="shared" si="24"/>
        <v>1.2134387511330513</v>
      </c>
      <c r="AG73">
        <f t="shared" si="25"/>
        <v>3.9403253088961216</v>
      </c>
      <c r="AH73">
        <v>386.60104453715599</v>
      </c>
      <c r="AI73">
        <v>371.55238181818191</v>
      </c>
      <c r="AJ73">
        <v>1.6851205089066881</v>
      </c>
      <c r="AK73">
        <v>64.835402596725899</v>
      </c>
      <c r="AL73">
        <f t="shared" si="26"/>
        <v>1.1888808308600658</v>
      </c>
      <c r="AM73">
        <v>34.235710316344672</v>
      </c>
      <c r="AN73">
        <v>35.764314411764687</v>
      </c>
      <c r="AO73">
        <v>-1.231527555810938E-4</v>
      </c>
      <c r="AP73">
        <v>90.830883711978984</v>
      </c>
      <c r="AQ73">
        <v>8</v>
      </c>
      <c r="AR73">
        <v>2</v>
      </c>
      <c r="AS73">
        <f t="shared" si="27"/>
        <v>1</v>
      </c>
      <c r="AT73">
        <f t="shared" si="28"/>
        <v>0</v>
      </c>
      <c r="AU73">
        <f t="shared" si="29"/>
        <v>30856.103317802579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1009.4576997992302</v>
      </c>
      <c r="BI73">
        <f t="shared" si="33"/>
        <v>3.9403253088961216</v>
      </c>
      <c r="BJ73" t="e">
        <f t="shared" si="34"/>
        <v>#DIV/0!</v>
      </c>
      <c r="BK73">
        <f t="shared" si="35"/>
        <v>3.9034080473900074E-3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1199.9428571428571</v>
      </c>
      <c r="CQ73">
        <f t="shared" si="47"/>
        <v>1009.4576997992302</v>
      </c>
      <c r="CR73">
        <f t="shared" si="48"/>
        <v>0.84125480958552934</v>
      </c>
      <c r="CS73">
        <f t="shared" si="49"/>
        <v>0.16202178250007185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1658757450.5</v>
      </c>
      <c r="CZ73">
        <v>355.82357142857148</v>
      </c>
      <c r="DA73">
        <v>376.23314285714281</v>
      </c>
      <c r="DB73">
        <v>35.775371428571432</v>
      </c>
      <c r="DC73">
        <v>34.216214285714287</v>
      </c>
      <c r="DD73">
        <v>358.27142857142849</v>
      </c>
      <c r="DE73">
        <v>35.151585714285723</v>
      </c>
      <c r="DF73">
        <v>450.25385714285721</v>
      </c>
      <c r="DG73">
        <v>101.1775714285714</v>
      </c>
      <c r="DH73">
        <v>0.1000192285714286</v>
      </c>
      <c r="DI73">
        <v>34.073114285714283</v>
      </c>
      <c r="DJ73">
        <v>999.89999999999986</v>
      </c>
      <c r="DK73">
        <v>34.025471428571429</v>
      </c>
      <c r="DL73">
        <v>0</v>
      </c>
      <c r="DM73">
        <v>0</v>
      </c>
      <c r="DN73">
        <v>5979.5542857142864</v>
      </c>
      <c r="DO73">
        <v>0</v>
      </c>
      <c r="DP73">
        <v>657.46985714285711</v>
      </c>
      <c r="DQ73">
        <v>-20.409228571428571</v>
      </c>
      <c r="DR73">
        <v>369.02571428571429</v>
      </c>
      <c r="DS73">
        <v>389.56228571428568</v>
      </c>
      <c r="DT73">
        <v>1.5591442857142861</v>
      </c>
      <c r="DU73">
        <v>376.23314285714281</v>
      </c>
      <c r="DV73">
        <v>34.216214285714287</v>
      </c>
      <c r="DW73">
        <v>3.619665714285714</v>
      </c>
      <c r="DX73">
        <v>3.461915714285714</v>
      </c>
      <c r="DY73">
        <v>27.191742857142859</v>
      </c>
      <c r="DZ73">
        <v>26.43412857142857</v>
      </c>
      <c r="EA73">
        <v>1199.9428571428571</v>
      </c>
      <c r="EB73">
        <v>0.95799800000000002</v>
      </c>
      <c r="EC73">
        <v>4.2001700000000003E-2</v>
      </c>
      <c r="ED73">
        <v>0</v>
      </c>
      <c r="EE73">
        <v>725.05714285714282</v>
      </c>
      <c r="EF73">
        <v>5.0001600000000002</v>
      </c>
      <c r="EG73">
        <v>9735.0828571428574</v>
      </c>
      <c r="EH73">
        <v>9514.7200000000012</v>
      </c>
      <c r="EI73">
        <v>47.410428571428568</v>
      </c>
      <c r="EJ73">
        <v>49.794285714285706</v>
      </c>
      <c r="EK73">
        <v>48.625</v>
      </c>
      <c r="EL73">
        <v>48.312285714285721</v>
      </c>
      <c r="EM73">
        <v>49.151571428571422</v>
      </c>
      <c r="EN73">
        <v>1144.752857142857</v>
      </c>
      <c r="EO73">
        <v>50.19</v>
      </c>
      <c r="EP73">
        <v>0</v>
      </c>
      <c r="EQ73">
        <v>1199973.2999999521</v>
      </c>
      <c r="ER73">
        <v>0</v>
      </c>
      <c r="ES73">
        <v>725.06812000000002</v>
      </c>
      <c r="ET73">
        <v>-0.46215385568556577</v>
      </c>
      <c r="EU73">
        <v>-5730.6430856283096</v>
      </c>
      <c r="EV73">
        <v>10187.134400000001</v>
      </c>
      <c r="EW73">
        <v>15</v>
      </c>
      <c r="EX73">
        <v>1658749328.5</v>
      </c>
      <c r="EY73" t="s">
        <v>416</v>
      </c>
      <c r="EZ73">
        <v>1658749328.5</v>
      </c>
      <c r="FA73">
        <v>1658749323.0999999</v>
      </c>
      <c r="FB73">
        <v>14</v>
      </c>
      <c r="FC73">
        <v>-8.6999999999999994E-2</v>
      </c>
      <c r="FD73">
        <v>0.26200000000000001</v>
      </c>
      <c r="FE73">
        <v>-3.5779999999999998</v>
      </c>
      <c r="FF73">
        <v>0.46500000000000002</v>
      </c>
      <c r="FG73">
        <v>1067</v>
      </c>
      <c r="FH73">
        <v>31</v>
      </c>
      <c r="FI73">
        <v>0.6</v>
      </c>
      <c r="FJ73">
        <v>0.17</v>
      </c>
      <c r="FK73">
        <v>-20.023239024390239</v>
      </c>
      <c r="FL73">
        <v>-2.8816829268293098</v>
      </c>
      <c r="FM73">
        <v>0.28670925604431968</v>
      </c>
      <c r="FN73">
        <v>0</v>
      </c>
      <c r="FO73">
        <v>725.1810588235295</v>
      </c>
      <c r="FP73">
        <v>-1.2570511877911861</v>
      </c>
      <c r="FQ73">
        <v>0.24291731117646259</v>
      </c>
      <c r="FR73">
        <v>0</v>
      </c>
      <c r="FS73">
        <v>1.4878575609756099</v>
      </c>
      <c r="FT73">
        <v>0.50796606271777189</v>
      </c>
      <c r="FU73">
        <v>5.4052149966512718E-2</v>
      </c>
      <c r="FV73">
        <v>0</v>
      </c>
      <c r="FW73">
        <v>0</v>
      </c>
      <c r="FX73">
        <v>3</v>
      </c>
      <c r="FY73" t="s">
        <v>425</v>
      </c>
      <c r="FZ73">
        <v>2.89113</v>
      </c>
      <c r="GA73">
        <v>2.87208</v>
      </c>
      <c r="GB73">
        <v>8.7683300000000006E-2</v>
      </c>
      <c r="GC73">
        <v>9.2601600000000006E-2</v>
      </c>
      <c r="GD73">
        <v>0.145311</v>
      </c>
      <c r="GE73">
        <v>0.144256</v>
      </c>
      <c r="GF73">
        <v>31565.9</v>
      </c>
      <c r="GG73">
        <v>27295</v>
      </c>
      <c r="GH73">
        <v>30920.5</v>
      </c>
      <c r="GI73">
        <v>28031.599999999999</v>
      </c>
      <c r="GJ73">
        <v>34805.9</v>
      </c>
      <c r="GK73">
        <v>33836.6</v>
      </c>
      <c r="GL73">
        <v>40296</v>
      </c>
      <c r="GM73">
        <v>39061.699999999997</v>
      </c>
      <c r="GN73">
        <v>1.9582999999999999</v>
      </c>
      <c r="GO73">
        <v>2.0065499999999998</v>
      </c>
      <c r="GP73">
        <v>0</v>
      </c>
      <c r="GQ73">
        <v>7.8029899999999999E-2</v>
      </c>
      <c r="GR73">
        <v>999.9</v>
      </c>
      <c r="GS73">
        <v>32.758499999999998</v>
      </c>
      <c r="GT73">
        <v>66.599999999999994</v>
      </c>
      <c r="GU73">
        <v>36.6</v>
      </c>
      <c r="GV73">
        <v>40.601900000000001</v>
      </c>
      <c r="GW73">
        <v>30.1418</v>
      </c>
      <c r="GX73">
        <v>33.834099999999999</v>
      </c>
      <c r="GY73">
        <v>1</v>
      </c>
      <c r="GZ73">
        <v>0.56928400000000001</v>
      </c>
      <c r="HA73">
        <v>1.2561800000000001</v>
      </c>
      <c r="HB73">
        <v>20.206700000000001</v>
      </c>
      <c r="HC73">
        <v>5.2147399999999999</v>
      </c>
      <c r="HD73">
        <v>11.974</v>
      </c>
      <c r="HE73">
        <v>4.99085</v>
      </c>
      <c r="HF73">
        <v>3.2925</v>
      </c>
      <c r="HG73">
        <v>8717.2000000000007</v>
      </c>
      <c r="HH73">
        <v>9999</v>
      </c>
      <c r="HI73">
        <v>9999</v>
      </c>
      <c r="HJ73">
        <v>999.9</v>
      </c>
      <c r="HK73">
        <v>4.9713000000000003</v>
      </c>
      <c r="HL73">
        <v>1.8741099999999999</v>
      </c>
      <c r="HM73">
        <v>1.8704499999999999</v>
      </c>
      <c r="HN73">
        <v>1.8701099999999999</v>
      </c>
      <c r="HO73">
        <v>1.87469</v>
      </c>
      <c r="HP73">
        <v>1.8713500000000001</v>
      </c>
      <c r="HQ73">
        <v>1.8668800000000001</v>
      </c>
      <c r="HR73">
        <v>1.8778999999999999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-2.4510000000000001</v>
      </c>
      <c r="IG73">
        <v>0.62339999999999995</v>
      </c>
      <c r="IH73">
        <v>-2.2164748111094208</v>
      </c>
      <c r="II73">
        <v>1.7196870422270779E-5</v>
      </c>
      <c r="IJ73">
        <v>-2.1741833173098589E-6</v>
      </c>
      <c r="IK73">
        <v>9.0595066644434051E-10</v>
      </c>
      <c r="IL73">
        <v>-6.5682061971462508E-2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135.4</v>
      </c>
      <c r="IU73">
        <v>135.5</v>
      </c>
      <c r="IV73">
        <v>0.99243199999999998</v>
      </c>
      <c r="IW73">
        <v>2.5659200000000002</v>
      </c>
      <c r="IX73">
        <v>1.49902</v>
      </c>
      <c r="IY73">
        <v>2.3083499999999999</v>
      </c>
      <c r="IZ73">
        <v>1.69678</v>
      </c>
      <c r="JA73">
        <v>2.3339799999999999</v>
      </c>
      <c r="JB73">
        <v>41.980200000000004</v>
      </c>
      <c r="JC73">
        <v>14.517300000000001</v>
      </c>
      <c r="JD73">
        <v>18</v>
      </c>
      <c r="JE73">
        <v>444.15</v>
      </c>
      <c r="JF73">
        <v>558.77499999999998</v>
      </c>
      <c r="JG73">
        <v>30.002700000000001</v>
      </c>
      <c r="JH73">
        <v>34.802199999999999</v>
      </c>
      <c r="JI73">
        <v>30.000399999999999</v>
      </c>
      <c r="JJ73">
        <v>34.555900000000001</v>
      </c>
      <c r="JK73">
        <v>34.481099999999998</v>
      </c>
      <c r="JL73">
        <v>19.926500000000001</v>
      </c>
      <c r="JM73">
        <v>23.148499999999999</v>
      </c>
      <c r="JN73">
        <v>100</v>
      </c>
      <c r="JO73">
        <v>30</v>
      </c>
      <c r="JP73">
        <v>391.38</v>
      </c>
      <c r="JQ73">
        <v>34.145600000000002</v>
      </c>
      <c r="JR73">
        <v>98.5244</v>
      </c>
      <c r="JS73">
        <v>98.386200000000002</v>
      </c>
    </row>
    <row r="74" spans="1:279" x14ac:dyDescent="0.2">
      <c r="A74">
        <v>59</v>
      </c>
      <c r="B74">
        <v>1658757456.5</v>
      </c>
      <c r="C74">
        <v>231.5</v>
      </c>
      <c r="D74" t="s">
        <v>537</v>
      </c>
      <c r="E74" t="s">
        <v>538</v>
      </c>
      <c r="F74">
        <v>4</v>
      </c>
      <c r="G74">
        <v>1658757454.1875</v>
      </c>
      <c r="H74">
        <f t="shared" si="0"/>
        <v>1.1470533266101483E-3</v>
      </c>
      <c r="I74">
        <f t="shared" si="1"/>
        <v>1.1470533266101484</v>
      </c>
      <c r="J74">
        <f t="shared" si="2"/>
        <v>3.9778219272016706</v>
      </c>
      <c r="K74">
        <f t="shared" si="3"/>
        <v>361.86287499999997</v>
      </c>
      <c r="L74">
        <f t="shared" si="4"/>
        <v>254.42220515622012</v>
      </c>
      <c r="M74">
        <f t="shared" si="5"/>
        <v>25.767232174319936</v>
      </c>
      <c r="N74">
        <f t="shared" si="6"/>
        <v>36.648549247761892</v>
      </c>
      <c r="O74">
        <f t="shared" si="7"/>
        <v>6.5434725571968222E-2</v>
      </c>
      <c r="P74">
        <f t="shared" si="8"/>
        <v>2.1480615327977461</v>
      </c>
      <c r="Q74">
        <f t="shared" si="9"/>
        <v>6.4347203142769094E-2</v>
      </c>
      <c r="R74">
        <f t="shared" si="10"/>
        <v>4.0313205969081389E-2</v>
      </c>
      <c r="S74">
        <f t="shared" si="11"/>
        <v>194.42021511252153</v>
      </c>
      <c r="T74">
        <f t="shared" si="12"/>
        <v>35.194814692034988</v>
      </c>
      <c r="U74">
        <f t="shared" si="13"/>
        <v>34.012462499999998</v>
      </c>
      <c r="V74">
        <f t="shared" si="14"/>
        <v>5.3467254355181781</v>
      </c>
      <c r="W74">
        <f t="shared" si="15"/>
        <v>67.498570447771414</v>
      </c>
      <c r="X74">
        <f t="shared" si="16"/>
        <v>3.6212853657646802</v>
      </c>
      <c r="Y74">
        <f t="shared" si="17"/>
        <v>5.3649808310632796</v>
      </c>
      <c r="Z74">
        <f t="shared" si="18"/>
        <v>1.725440069753498</v>
      </c>
      <c r="AA74">
        <f t="shared" si="19"/>
        <v>-50.585051703507538</v>
      </c>
      <c r="AB74">
        <f t="shared" si="20"/>
        <v>7.0786596813977161</v>
      </c>
      <c r="AC74">
        <f t="shared" si="21"/>
        <v>0.76245327798115492</v>
      </c>
      <c r="AD74">
        <f t="shared" si="22"/>
        <v>151.67627636839288</v>
      </c>
      <c r="AE74">
        <f t="shared" si="23"/>
        <v>15.022779269412309</v>
      </c>
      <c r="AF74">
        <f t="shared" si="24"/>
        <v>1.197935677419415</v>
      </c>
      <c r="AG74">
        <f t="shared" si="25"/>
        <v>3.9778219272016706</v>
      </c>
      <c r="AH74">
        <v>393.52197943457429</v>
      </c>
      <c r="AI74">
        <v>378.35380000000009</v>
      </c>
      <c r="AJ74">
        <v>1.6969727430193351</v>
      </c>
      <c r="AK74">
        <v>64.835402596725899</v>
      </c>
      <c r="AL74">
        <f t="shared" si="26"/>
        <v>1.1470533266101484</v>
      </c>
      <c r="AM74">
        <v>34.216057867706787</v>
      </c>
      <c r="AN74">
        <v>35.749751176470568</v>
      </c>
      <c r="AO74">
        <v>-7.480593280042195E-3</v>
      </c>
      <c r="AP74">
        <v>90.830883711978984</v>
      </c>
      <c r="AQ74">
        <v>8</v>
      </c>
      <c r="AR74">
        <v>2</v>
      </c>
      <c r="AS74">
        <f t="shared" si="27"/>
        <v>1</v>
      </c>
      <c r="AT74">
        <f t="shared" si="28"/>
        <v>0</v>
      </c>
      <c r="AU74">
        <f t="shared" si="29"/>
        <v>30972.561818195612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1009.4752497992338</v>
      </c>
      <c r="BI74">
        <f t="shared" si="33"/>
        <v>3.9778219272016706</v>
      </c>
      <c r="BJ74" t="e">
        <f t="shared" si="34"/>
        <v>#DIV/0!</v>
      </c>
      <c r="BK74">
        <f t="shared" si="35"/>
        <v>3.9404848489279819E-3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1199.9637499999999</v>
      </c>
      <c r="CQ74">
        <f t="shared" si="47"/>
        <v>1009.4752497992338</v>
      </c>
      <c r="CR74">
        <f t="shared" si="48"/>
        <v>0.84125478773774109</v>
      </c>
      <c r="CS74">
        <f t="shared" si="49"/>
        <v>0.16202174033384054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1658757454.1875</v>
      </c>
      <c r="CZ74">
        <v>361.86287499999997</v>
      </c>
      <c r="DA74">
        <v>382.45987500000001</v>
      </c>
      <c r="DB74">
        <v>35.756087500000007</v>
      </c>
      <c r="DC74">
        <v>34.216799999999999</v>
      </c>
      <c r="DD74">
        <v>364.31774999999999</v>
      </c>
      <c r="DE74">
        <v>35.132912500000003</v>
      </c>
      <c r="DF74">
        <v>450.24812500000002</v>
      </c>
      <c r="DG74">
        <v>101.17749999999999</v>
      </c>
      <c r="DH74">
        <v>9.9950050000000012E-2</v>
      </c>
      <c r="DI74">
        <v>34.073587500000002</v>
      </c>
      <c r="DJ74">
        <v>999.9</v>
      </c>
      <c r="DK74">
        <v>34.012462499999998</v>
      </c>
      <c r="DL74">
        <v>0</v>
      </c>
      <c r="DM74">
        <v>0</v>
      </c>
      <c r="DN74">
        <v>6000.1575000000003</v>
      </c>
      <c r="DO74">
        <v>0</v>
      </c>
      <c r="DP74">
        <v>503.28824999999989</v>
      </c>
      <c r="DQ74">
        <v>-20.5968625</v>
      </c>
      <c r="DR74">
        <v>375.28150000000011</v>
      </c>
      <c r="DS74">
        <v>396.00987500000002</v>
      </c>
      <c r="DT74">
        <v>1.5392937499999999</v>
      </c>
      <c r="DU74">
        <v>382.45987500000001</v>
      </c>
      <c r="DV74">
        <v>34.216799999999999</v>
      </c>
      <c r="DW74">
        <v>3.6177125000000001</v>
      </c>
      <c r="DX74">
        <v>3.4619712499999999</v>
      </c>
      <c r="DY74">
        <v>27.182537499999999</v>
      </c>
      <c r="DZ74">
        <v>26.434425000000001</v>
      </c>
      <c r="EA74">
        <v>1199.9637499999999</v>
      </c>
      <c r="EB74">
        <v>0.95799937499999999</v>
      </c>
      <c r="EC74">
        <v>4.2000362499999999E-2</v>
      </c>
      <c r="ED74">
        <v>0</v>
      </c>
      <c r="EE74">
        <v>725.05224999999996</v>
      </c>
      <c r="EF74">
        <v>5.0001600000000002</v>
      </c>
      <c r="EG74">
        <v>9665.4225000000006</v>
      </c>
      <c r="EH74">
        <v>9514.8950000000004</v>
      </c>
      <c r="EI74">
        <v>47.421499999999988</v>
      </c>
      <c r="EJ74">
        <v>49.811999999999998</v>
      </c>
      <c r="EK74">
        <v>48.625</v>
      </c>
      <c r="EL74">
        <v>48.335749999999997</v>
      </c>
      <c r="EM74">
        <v>49.171499999999988</v>
      </c>
      <c r="EN74">
        <v>1144.7737500000001</v>
      </c>
      <c r="EO74">
        <v>50.19</v>
      </c>
      <c r="EP74">
        <v>0</v>
      </c>
      <c r="EQ74">
        <v>1199976.9000000949</v>
      </c>
      <c r="ER74">
        <v>0</v>
      </c>
      <c r="ES74">
        <v>725.05604000000017</v>
      </c>
      <c r="ET74">
        <v>-1.0670769238467179</v>
      </c>
      <c r="EU74">
        <v>-3480.876154187371</v>
      </c>
      <c r="EV74">
        <v>9915.5576000000019</v>
      </c>
      <c r="EW74">
        <v>15</v>
      </c>
      <c r="EX74">
        <v>1658749328.5</v>
      </c>
      <c r="EY74" t="s">
        <v>416</v>
      </c>
      <c r="EZ74">
        <v>1658749328.5</v>
      </c>
      <c r="FA74">
        <v>1658749323.0999999</v>
      </c>
      <c r="FB74">
        <v>14</v>
      </c>
      <c r="FC74">
        <v>-8.6999999999999994E-2</v>
      </c>
      <c r="FD74">
        <v>0.26200000000000001</v>
      </c>
      <c r="FE74">
        <v>-3.5779999999999998</v>
      </c>
      <c r="FF74">
        <v>0.46500000000000002</v>
      </c>
      <c r="FG74">
        <v>1067</v>
      </c>
      <c r="FH74">
        <v>31</v>
      </c>
      <c r="FI74">
        <v>0.6</v>
      </c>
      <c r="FJ74">
        <v>0.17</v>
      </c>
      <c r="FK74">
        <v>-20.214617073170729</v>
      </c>
      <c r="FL74">
        <v>-2.593482229965141</v>
      </c>
      <c r="FM74">
        <v>0.25692823416935912</v>
      </c>
      <c r="FN74">
        <v>0</v>
      </c>
      <c r="FO74">
        <v>725.08129411764708</v>
      </c>
      <c r="FP74">
        <v>-0.58386554845489846</v>
      </c>
      <c r="FQ74">
        <v>0.21079855583439769</v>
      </c>
      <c r="FR74">
        <v>1</v>
      </c>
      <c r="FS74">
        <v>1.5083817073170731</v>
      </c>
      <c r="FT74">
        <v>0.44219644599303359</v>
      </c>
      <c r="FU74">
        <v>5.0380027638836693E-2</v>
      </c>
      <c r="FV74">
        <v>0</v>
      </c>
      <c r="FW74">
        <v>1</v>
      </c>
      <c r="FX74">
        <v>3</v>
      </c>
      <c r="FY74" t="s">
        <v>430</v>
      </c>
      <c r="FZ74">
        <v>2.8917700000000002</v>
      </c>
      <c r="GA74">
        <v>2.8721999999999999</v>
      </c>
      <c r="GB74">
        <v>8.8936600000000005E-2</v>
      </c>
      <c r="GC74">
        <v>9.3886700000000003E-2</v>
      </c>
      <c r="GD74">
        <v>0.14526600000000001</v>
      </c>
      <c r="GE74">
        <v>0.14426</v>
      </c>
      <c r="GF74">
        <v>31522.400000000001</v>
      </c>
      <c r="GG74">
        <v>27255.8</v>
      </c>
      <c r="GH74">
        <v>30920.5</v>
      </c>
      <c r="GI74">
        <v>28031.1</v>
      </c>
      <c r="GJ74">
        <v>34807.800000000003</v>
      </c>
      <c r="GK74">
        <v>33835.800000000003</v>
      </c>
      <c r="GL74">
        <v>40296.1</v>
      </c>
      <c r="GM74">
        <v>39061</v>
      </c>
      <c r="GN74">
        <v>1.9582999999999999</v>
      </c>
      <c r="GO74">
        <v>2.0062500000000001</v>
      </c>
      <c r="GP74">
        <v>0</v>
      </c>
      <c r="GQ74">
        <v>7.72066E-2</v>
      </c>
      <c r="GR74">
        <v>999.9</v>
      </c>
      <c r="GS74">
        <v>32.7577</v>
      </c>
      <c r="GT74">
        <v>66.599999999999994</v>
      </c>
      <c r="GU74">
        <v>36.6</v>
      </c>
      <c r="GV74">
        <v>40.608499999999999</v>
      </c>
      <c r="GW74">
        <v>30.9818</v>
      </c>
      <c r="GX74">
        <v>32.968800000000002</v>
      </c>
      <c r="GY74">
        <v>1</v>
      </c>
      <c r="GZ74">
        <v>0.56949700000000003</v>
      </c>
      <c r="HA74">
        <v>1.2678499999999999</v>
      </c>
      <c r="HB74">
        <v>20.206499999999998</v>
      </c>
      <c r="HC74">
        <v>5.2150400000000001</v>
      </c>
      <c r="HD74">
        <v>11.974</v>
      </c>
      <c r="HE74">
        <v>4.9910500000000004</v>
      </c>
      <c r="HF74">
        <v>3.2925300000000002</v>
      </c>
      <c r="HG74">
        <v>8717.2000000000007</v>
      </c>
      <c r="HH74">
        <v>9999</v>
      </c>
      <c r="HI74">
        <v>9999</v>
      </c>
      <c r="HJ74">
        <v>999.9</v>
      </c>
      <c r="HK74">
        <v>4.9713200000000004</v>
      </c>
      <c r="HL74">
        <v>1.87412</v>
      </c>
      <c r="HM74">
        <v>1.87043</v>
      </c>
      <c r="HN74">
        <v>1.8701099999999999</v>
      </c>
      <c r="HO74">
        <v>1.87469</v>
      </c>
      <c r="HP74">
        <v>1.8713500000000001</v>
      </c>
      <c r="HQ74">
        <v>1.86686</v>
      </c>
      <c r="HR74">
        <v>1.8778999999999999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-2.46</v>
      </c>
      <c r="IG74">
        <v>0.623</v>
      </c>
      <c r="IH74">
        <v>-2.2164748111094208</v>
      </c>
      <c r="II74">
        <v>1.7196870422270779E-5</v>
      </c>
      <c r="IJ74">
        <v>-2.1741833173098589E-6</v>
      </c>
      <c r="IK74">
        <v>9.0595066644434051E-10</v>
      </c>
      <c r="IL74">
        <v>-6.5682061971462508E-2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135.5</v>
      </c>
      <c r="IU74">
        <v>135.6</v>
      </c>
      <c r="IV74">
        <v>1.00586</v>
      </c>
      <c r="IW74">
        <v>2.5634800000000002</v>
      </c>
      <c r="IX74">
        <v>1.49902</v>
      </c>
      <c r="IY74">
        <v>2.3083499999999999</v>
      </c>
      <c r="IZ74">
        <v>1.69678</v>
      </c>
      <c r="JA74">
        <v>2.3864700000000001</v>
      </c>
      <c r="JB74">
        <v>42.006500000000003</v>
      </c>
      <c r="JC74">
        <v>14.5261</v>
      </c>
      <c r="JD74">
        <v>18</v>
      </c>
      <c r="JE74">
        <v>444.17099999999999</v>
      </c>
      <c r="JF74">
        <v>558.56899999999996</v>
      </c>
      <c r="JG74">
        <v>30.0031</v>
      </c>
      <c r="JH74">
        <v>34.805300000000003</v>
      </c>
      <c r="JI74">
        <v>30.000499999999999</v>
      </c>
      <c r="JJ74">
        <v>34.559100000000001</v>
      </c>
      <c r="JK74">
        <v>34.484999999999999</v>
      </c>
      <c r="JL74">
        <v>20.2014</v>
      </c>
      <c r="JM74">
        <v>23.148499999999999</v>
      </c>
      <c r="JN74">
        <v>100</v>
      </c>
      <c r="JO74">
        <v>30</v>
      </c>
      <c r="JP74">
        <v>398.06400000000002</v>
      </c>
      <c r="JQ74">
        <v>34.128700000000002</v>
      </c>
      <c r="JR74">
        <v>98.524299999999997</v>
      </c>
      <c r="JS74">
        <v>98.384399999999999</v>
      </c>
    </row>
    <row r="75" spans="1:279" x14ac:dyDescent="0.2">
      <c r="A75">
        <v>60</v>
      </c>
      <c r="B75">
        <v>1658757460.5</v>
      </c>
      <c r="C75">
        <v>235.5</v>
      </c>
      <c r="D75" t="s">
        <v>539</v>
      </c>
      <c r="E75" t="s">
        <v>540</v>
      </c>
      <c r="F75">
        <v>4</v>
      </c>
      <c r="G75">
        <v>1658757458.5</v>
      </c>
      <c r="H75">
        <f t="shared" si="0"/>
        <v>1.1727316341730877E-3</v>
      </c>
      <c r="I75">
        <f t="shared" si="1"/>
        <v>1.1727316341730878</v>
      </c>
      <c r="J75">
        <f t="shared" si="2"/>
        <v>4.1018016620242594</v>
      </c>
      <c r="K75">
        <f t="shared" si="3"/>
        <v>368.91957142857137</v>
      </c>
      <c r="L75">
        <f t="shared" si="4"/>
        <v>260.4632800507564</v>
      </c>
      <c r="M75">
        <f t="shared" si="5"/>
        <v>26.378701245148349</v>
      </c>
      <c r="N75">
        <f t="shared" si="6"/>
        <v>37.362729810920193</v>
      </c>
      <c r="O75">
        <f t="shared" si="7"/>
        <v>6.6933780780102106E-2</v>
      </c>
      <c r="P75">
        <f t="shared" si="8"/>
        <v>2.1455967796572968</v>
      </c>
      <c r="Q75">
        <f t="shared" si="9"/>
        <v>6.5795043323334065E-2</v>
      </c>
      <c r="R75">
        <f t="shared" si="10"/>
        <v>4.1222599401058983E-2</v>
      </c>
      <c r="S75">
        <f t="shared" si="11"/>
        <v>194.42372061252857</v>
      </c>
      <c r="T75">
        <f t="shared" si="12"/>
        <v>35.186923696985708</v>
      </c>
      <c r="U75">
        <f t="shared" si="13"/>
        <v>34.007442857142863</v>
      </c>
      <c r="V75">
        <f t="shared" si="14"/>
        <v>5.3452286881672615</v>
      </c>
      <c r="W75">
        <f t="shared" si="15"/>
        <v>67.475169688407675</v>
      </c>
      <c r="X75">
        <f t="shared" si="16"/>
        <v>3.6199805464857953</v>
      </c>
      <c r="Y75">
        <f t="shared" si="17"/>
        <v>5.364907658924662</v>
      </c>
      <c r="Z75">
        <f t="shared" si="18"/>
        <v>1.7252481416814662</v>
      </c>
      <c r="AA75">
        <f t="shared" si="19"/>
        <v>-51.717465067033167</v>
      </c>
      <c r="AB75">
        <f t="shared" si="20"/>
        <v>7.6228779552437729</v>
      </c>
      <c r="AC75">
        <f t="shared" si="21"/>
        <v>0.82199392899257917</v>
      </c>
      <c r="AD75">
        <f t="shared" si="22"/>
        <v>151.15112742973176</v>
      </c>
      <c r="AE75">
        <f t="shared" si="23"/>
        <v>15.104745615204401</v>
      </c>
      <c r="AF75">
        <f t="shared" si="24"/>
        <v>1.1819456508374877</v>
      </c>
      <c r="AG75">
        <f t="shared" si="25"/>
        <v>4.1018016620242594</v>
      </c>
      <c r="AH75">
        <v>400.51735300432131</v>
      </c>
      <c r="AI75">
        <v>385.15450303030309</v>
      </c>
      <c r="AJ75">
        <v>1.7009273078601841</v>
      </c>
      <c r="AK75">
        <v>64.835402596725899</v>
      </c>
      <c r="AL75">
        <f t="shared" si="26"/>
        <v>1.1727316341730878</v>
      </c>
      <c r="AM75">
        <v>34.216536841717307</v>
      </c>
      <c r="AN75">
        <v>35.740692647058822</v>
      </c>
      <c r="AO75">
        <v>-2.142314928184539E-3</v>
      </c>
      <c r="AP75">
        <v>90.830883711978984</v>
      </c>
      <c r="AQ75">
        <v>8</v>
      </c>
      <c r="AR75">
        <v>2</v>
      </c>
      <c r="AS75">
        <f t="shared" si="27"/>
        <v>1</v>
      </c>
      <c r="AT75">
        <f t="shared" si="28"/>
        <v>0</v>
      </c>
      <c r="AU75">
        <f t="shared" si="29"/>
        <v>30910.692357714011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1009.4936997992373</v>
      </c>
      <c r="BI75">
        <f t="shared" si="33"/>
        <v>4.1018016620242594</v>
      </c>
      <c r="BJ75" t="e">
        <f t="shared" si="34"/>
        <v>#DIV/0!</v>
      </c>
      <c r="BK75">
        <f t="shared" si="35"/>
        <v>4.0632266083879508E-3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1199.985714285714</v>
      </c>
      <c r="CQ75">
        <f t="shared" si="47"/>
        <v>1009.4936997992373</v>
      </c>
      <c r="CR75">
        <f t="shared" si="48"/>
        <v>0.84125476477037375</v>
      </c>
      <c r="CS75">
        <f t="shared" si="49"/>
        <v>0.16202169600682154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1658757458.5</v>
      </c>
      <c r="CZ75">
        <v>368.91957142857137</v>
      </c>
      <c r="DA75">
        <v>389.63071428571419</v>
      </c>
      <c r="DB75">
        <v>35.743685714285718</v>
      </c>
      <c r="DC75">
        <v>34.224814285714288</v>
      </c>
      <c r="DD75">
        <v>371.38328571428571</v>
      </c>
      <c r="DE75">
        <v>35.120871428571427</v>
      </c>
      <c r="DF75">
        <v>450.2152857142857</v>
      </c>
      <c r="DG75">
        <v>101.17614285714281</v>
      </c>
      <c r="DH75">
        <v>9.9941971428571419E-2</v>
      </c>
      <c r="DI75">
        <v>34.073342857142862</v>
      </c>
      <c r="DJ75">
        <v>999.89999999999986</v>
      </c>
      <c r="DK75">
        <v>34.007442857142863</v>
      </c>
      <c r="DL75">
        <v>0</v>
      </c>
      <c r="DM75">
        <v>0</v>
      </c>
      <c r="DN75">
        <v>5989.2857142857147</v>
      </c>
      <c r="DO75">
        <v>0</v>
      </c>
      <c r="DP75">
        <v>482.8017142857143</v>
      </c>
      <c r="DQ75">
        <v>-20.71104285714285</v>
      </c>
      <c r="DR75">
        <v>382.59500000000008</v>
      </c>
      <c r="DS75">
        <v>403.43828571428583</v>
      </c>
      <c r="DT75">
        <v>1.51888</v>
      </c>
      <c r="DU75">
        <v>389.63071428571419</v>
      </c>
      <c r="DV75">
        <v>34.224814285714288</v>
      </c>
      <c r="DW75">
        <v>3.6164042857142848</v>
      </c>
      <c r="DX75">
        <v>3.4627300000000001</v>
      </c>
      <c r="DY75">
        <v>27.176371428571429</v>
      </c>
      <c r="DZ75">
        <v>26.438114285714281</v>
      </c>
      <c r="EA75">
        <v>1199.985714285714</v>
      </c>
      <c r="EB75">
        <v>0.95799957142857139</v>
      </c>
      <c r="EC75">
        <v>4.2000171428571438E-2</v>
      </c>
      <c r="ED75">
        <v>0</v>
      </c>
      <c r="EE75">
        <v>725.00471428571416</v>
      </c>
      <c r="EF75">
        <v>5.0001600000000002</v>
      </c>
      <c r="EG75">
        <v>9917.1285714285732</v>
      </c>
      <c r="EH75">
        <v>9515.0557142857142</v>
      </c>
      <c r="EI75">
        <v>47.419285714285706</v>
      </c>
      <c r="EJ75">
        <v>49.75</v>
      </c>
      <c r="EK75">
        <v>48.625</v>
      </c>
      <c r="EL75">
        <v>48.330000000000013</v>
      </c>
      <c r="EM75">
        <v>49.160428571428568</v>
      </c>
      <c r="EN75">
        <v>1144.795714285714</v>
      </c>
      <c r="EO75">
        <v>50.19</v>
      </c>
      <c r="EP75">
        <v>0</v>
      </c>
      <c r="EQ75">
        <v>1199981.1000001431</v>
      </c>
      <c r="ER75">
        <v>0</v>
      </c>
      <c r="ES75">
        <v>724.99876923076931</v>
      </c>
      <c r="ET75">
        <v>-0.46263247197448071</v>
      </c>
      <c r="EU75">
        <v>-234.53743320766279</v>
      </c>
      <c r="EV75">
        <v>9826.9553846153849</v>
      </c>
      <c r="EW75">
        <v>15</v>
      </c>
      <c r="EX75">
        <v>1658749328.5</v>
      </c>
      <c r="EY75" t="s">
        <v>416</v>
      </c>
      <c r="EZ75">
        <v>1658749328.5</v>
      </c>
      <c r="FA75">
        <v>1658749323.0999999</v>
      </c>
      <c r="FB75">
        <v>14</v>
      </c>
      <c r="FC75">
        <v>-8.6999999999999994E-2</v>
      </c>
      <c r="FD75">
        <v>0.26200000000000001</v>
      </c>
      <c r="FE75">
        <v>-3.5779999999999998</v>
      </c>
      <c r="FF75">
        <v>0.46500000000000002</v>
      </c>
      <c r="FG75">
        <v>1067</v>
      </c>
      <c r="FH75">
        <v>31</v>
      </c>
      <c r="FI75">
        <v>0.6</v>
      </c>
      <c r="FJ75">
        <v>0.17</v>
      </c>
      <c r="FK75">
        <v>-20.384326829268289</v>
      </c>
      <c r="FL75">
        <v>-2.3961700348431649</v>
      </c>
      <c r="FM75">
        <v>0.23826059623700829</v>
      </c>
      <c r="FN75">
        <v>0</v>
      </c>
      <c r="FO75">
        <v>725.06097058823525</v>
      </c>
      <c r="FP75">
        <v>-0.67885408834362204</v>
      </c>
      <c r="FQ75">
        <v>0.20438479932169989</v>
      </c>
      <c r="FR75">
        <v>1</v>
      </c>
      <c r="FS75">
        <v>1.5249114634146339</v>
      </c>
      <c r="FT75">
        <v>0.18596090592334291</v>
      </c>
      <c r="FU75">
        <v>3.6366375085823563E-2</v>
      </c>
      <c r="FV75">
        <v>0</v>
      </c>
      <c r="FW75">
        <v>1</v>
      </c>
      <c r="FX75">
        <v>3</v>
      </c>
      <c r="FY75" t="s">
        <v>430</v>
      </c>
      <c r="FZ75">
        <v>2.8914399999999998</v>
      </c>
      <c r="GA75">
        <v>2.8721100000000002</v>
      </c>
      <c r="GB75">
        <v>9.0186199999999994E-2</v>
      </c>
      <c r="GC75">
        <v>9.5129099999999994E-2</v>
      </c>
      <c r="GD75">
        <v>0.14523900000000001</v>
      </c>
      <c r="GE75">
        <v>0.14428299999999999</v>
      </c>
      <c r="GF75">
        <v>31478.5</v>
      </c>
      <c r="GG75">
        <v>27218</v>
      </c>
      <c r="GH75">
        <v>30919.8</v>
      </c>
      <c r="GI75">
        <v>28030.7</v>
      </c>
      <c r="GJ75">
        <v>34808.1</v>
      </c>
      <c r="GK75">
        <v>33834.800000000003</v>
      </c>
      <c r="GL75">
        <v>40295.1</v>
      </c>
      <c r="GM75">
        <v>39060.800000000003</v>
      </c>
      <c r="GN75">
        <v>1.95828</v>
      </c>
      <c r="GO75">
        <v>2.0062500000000001</v>
      </c>
      <c r="GP75">
        <v>0</v>
      </c>
      <c r="GQ75">
        <v>7.6994300000000002E-2</v>
      </c>
      <c r="GR75">
        <v>999.9</v>
      </c>
      <c r="GS75">
        <v>32.759900000000002</v>
      </c>
      <c r="GT75">
        <v>66.599999999999994</v>
      </c>
      <c r="GU75">
        <v>36.6</v>
      </c>
      <c r="GV75">
        <v>40.607300000000002</v>
      </c>
      <c r="GW75">
        <v>30.471800000000002</v>
      </c>
      <c r="GX75">
        <v>32.716299999999997</v>
      </c>
      <c r="GY75">
        <v>1</v>
      </c>
      <c r="GZ75">
        <v>0.56992900000000002</v>
      </c>
      <c r="HA75">
        <v>1.28166</v>
      </c>
      <c r="HB75">
        <v>20.206399999999999</v>
      </c>
      <c r="HC75">
        <v>5.2147399999999999</v>
      </c>
      <c r="HD75">
        <v>11.974</v>
      </c>
      <c r="HE75">
        <v>4.9905499999999998</v>
      </c>
      <c r="HF75">
        <v>3.2924500000000001</v>
      </c>
      <c r="HG75">
        <v>8717.4</v>
      </c>
      <c r="HH75">
        <v>9999</v>
      </c>
      <c r="HI75">
        <v>9999</v>
      </c>
      <c r="HJ75">
        <v>999.9</v>
      </c>
      <c r="HK75">
        <v>4.97133</v>
      </c>
      <c r="HL75">
        <v>1.87412</v>
      </c>
      <c r="HM75">
        <v>1.87046</v>
      </c>
      <c r="HN75">
        <v>1.87012</v>
      </c>
      <c r="HO75">
        <v>1.87469</v>
      </c>
      <c r="HP75">
        <v>1.8713500000000001</v>
      </c>
      <c r="HQ75">
        <v>1.8668800000000001</v>
      </c>
      <c r="HR75">
        <v>1.8778999999999999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-2.468</v>
      </c>
      <c r="IG75">
        <v>0.62270000000000003</v>
      </c>
      <c r="IH75">
        <v>-2.2164748111094208</v>
      </c>
      <c r="II75">
        <v>1.7196870422270779E-5</v>
      </c>
      <c r="IJ75">
        <v>-2.1741833173098589E-6</v>
      </c>
      <c r="IK75">
        <v>9.0595066644434051E-10</v>
      </c>
      <c r="IL75">
        <v>-6.5682061971462508E-2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135.5</v>
      </c>
      <c r="IU75">
        <v>135.6</v>
      </c>
      <c r="IV75">
        <v>1.01929</v>
      </c>
      <c r="IW75">
        <v>2.5695800000000002</v>
      </c>
      <c r="IX75">
        <v>1.49902</v>
      </c>
      <c r="IY75">
        <v>2.3083499999999999</v>
      </c>
      <c r="IZ75">
        <v>1.69678</v>
      </c>
      <c r="JA75">
        <v>2.2399900000000001</v>
      </c>
      <c r="JB75">
        <v>42.032899999999998</v>
      </c>
      <c r="JC75">
        <v>14.517300000000001</v>
      </c>
      <c r="JD75">
        <v>18</v>
      </c>
      <c r="JE75">
        <v>444.18200000000002</v>
      </c>
      <c r="JF75">
        <v>558.60599999999999</v>
      </c>
      <c r="JG75">
        <v>30.003499999999999</v>
      </c>
      <c r="JH75">
        <v>34.808500000000002</v>
      </c>
      <c r="JI75">
        <v>30.000599999999999</v>
      </c>
      <c r="JJ75">
        <v>34.562800000000003</v>
      </c>
      <c r="JK75">
        <v>34.488900000000001</v>
      </c>
      <c r="JL75">
        <v>20.4786</v>
      </c>
      <c r="JM75">
        <v>23.422899999999998</v>
      </c>
      <c r="JN75">
        <v>100</v>
      </c>
      <c r="JO75">
        <v>30</v>
      </c>
      <c r="JP75">
        <v>404.78100000000001</v>
      </c>
      <c r="JQ75">
        <v>34.115400000000001</v>
      </c>
      <c r="JR75">
        <v>98.522099999999995</v>
      </c>
      <c r="JS75">
        <v>98.383499999999998</v>
      </c>
    </row>
    <row r="76" spans="1:279" x14ac:dyDescent="0.2">
      <c r="A76">
        <v>61</v>
      </c>
      <c r="B76">
        <v>1658757464.5</v>
      </c>
      <c r="C76">
        <v>239.5</v>
      </c>
      <c r="D76" t="s">
        <v>541</v>
      </c>
      <c r="E76" t="s">
        <v>542</v>
      </c>
      <c r="F76">
        <v>4</v>
      </c>
      <c r="G76">
        <v>1658757462.1875</v>
      </c>
      <c r="H76">
        <f t="shared" si="0"/>
        <v>1.168073660787717E-3</v>
      </c>
      <c r="I76">
        <f t="shared" si="1"/>
        <v>1.1680736607877171</v>
      </c>
      <c r="J76">
        <f t="shared" si="2"/>
        <v>4.1452423501572344</v>
      </c>
      <c r="K76">
        <f t="shared" si="3"/>
        <v>374.97287499999987</v>
      </c>
      <c r="L76">
        <f t="shared" si="4"/>
        <v>264.93559755904681</v>
      </c>
      <c r="M76">
        <f t="shared" si="5"/>
        <v>26.831561014639949</v>
      </c>
      <c r="N76">
        <f t="shared" si="6"/>
        <v>37.975672831791179</v>
      </c>
      <c r="O76">
        <f t="shared" si="7"/>
        <v>6.6675243051392552E-2</v>
      </c>
      <c r="P76">
        <f t="shared" si="8"/>
        <v>2.1526771530020472</v>
      </c>
      <c r="Q76">
        <f t="shared" si="9"/>
        <v>6.5548854618292782E-2</v>
      </c>
      <c r="R76">
        <f t="shared" si="10"/>
        <v>4.1067650629921446E-2</v>
      </c>
      <c r="S76">
        <f t="shared" si="11"/>
        <v>194.42400561252919</v>
      </c>
      <c r="T76">
        <f t="shared" si="12"/>
        <v>35.176096230275512</v>
      </c>
      <c r="U76">
        <f t="shared" si="13"/>
        <v>34.003475000000002</v>
      </c>
      <c r="V76">
        <f t="shared" si="14"/>
        <v>5.3440458180881691</v>
      </c>
      <c r="W76">
        <f t="shared" si="15"/>
        <v>67.494669312838795</v>
      </c>
      <c r="X76">
        <f t="shared" si="16"/>
        <v>3.6191839106800114</v>
      </c>
      <c r="Y76">
        <f t="shared" si="17"/>
        <v>5.3621774097522286</v>
      </c>
      <c r="Z76">
        <f t="shared" si="18"/>
        <v>1.7248619074081577</v>
      </c>
      <c r="AA76">
        <f t="shared" si="19"/>
        <v>-51.512048440738319</v>
      </c>
      <c r="AB76">
        <f t="shared" si="20"/>
        <v>7.0488984992292529</v>
      </c>
      <c r="AC76">
        <f t="shared" si="21"/>
        <v>0.7575517681285916</v>
      </c>
      <c r="AD76">
        <f t="shared" si="22"/>
        <v>150.71840743914873</v>
      </c>
      <c r="AE76">
        <f t="shared" si="23"/>
        <v>15.188249705508678</v>
      </c>
      <c r="AF76">
        <f t="shared" si="24"/>
        <v>1.1775201767699037</v>
      </c>
      <c r="AG76">
        <f t="shared" si="25"/>
        <v>4.1452423501572344</v>
      </c>
      <c r="AH76">
        <v>407.35549966646181</v>
      </c>
      <c r="AI76">
        <v>391.93844242424223</v>
      </c>
      <c r="AJ76">
        <v>1.700072400393235</v>
      </c>
      <c r="AK76">
        <v>64.835402596725899</v>
      </c>
      <c r="AL76">
        <f t="shared" si="26"/>
        <v>1.1680736607877171</v>
      </c>
      <c r="AM76">
        <v>34.226377515631121</v>
      </c>
      <c r="AN76">
        <v>35.732393823529407</v>
      </c>
      <c r="AO76">
        <v>-6.3343769274015944E-4</v>
      </c>
      <c r="AP76">
        <v>90.830883711978984</v>
      </c>
      <c r="AQ76">
        <v>8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31089.581132888692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1009.4951997992378</v>
      </c>
      <c r="BI76">
        <f t="shared" si="33"/>
        <v>4.1452423501572344</v>
      </c>
      <c r="BJ76" t="e">
        <f t="shared" si="34"/>
        <v>#DIV/0!</v>
      </c>
      <c r="BK76">
        <f t="shared" si="35"/>
        <v>4.1062526607175695E-3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1199.9875</v>
      </c>
      <c r="CQ76">
        <f t="shared" si="47"/>
        <v>1009.4951997992378</v>
      </c>
      <c r="CR76">
        <f t="shared" si="48"/>
        <v>0.84125476290314505</v>
      </c>
      <c r="CS76">
        <f t="shared" si="49"/>
        <v>0.16202169240307018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1658757462.1875</v>
      </c>
      <c r="CZ76">
        <v>374.97287499999987</v>
      </c>
      <c r="DA76">
        <v>395.80112500000001</v>
      </c>
      <c r="DB76">
        <v>35.735924999999988</v>
      </c>
      <c r="DC76">
        <v>34.222837499999997</v>
      </c>
      <c r="DD76">
        <v>377.44412499999999</v>
      </c>
      <c r="DE76">
        <v>35.113374999999998</v>
      </c>
      <c r="DF76">
        <v>450.24775</v>
      </c>
      <c r="DG76">
        <v>101.175875</v>
      </c>
      <c r="DH76">
        <v>9.9911500000000014E-2</v>
      </c>
      <c r="DI76">
        <v>34.064212499999996</v>
      </c>
      <c r="DJ76">
        <v>999.9</v>
      </c>
      <c r="DK76">
        <v>34.003475000000002</v>
      </c>
      <c r="DL76">
        <v>0</v>
      </c>
      <c r="DM76">
        <v>0</v>
      </c>
      <c r="DN76">
        <v>6020.78125</v>
      </c>
      <c r="DO76">
        <v>0</v>
      </c>
      <c r="DP76">
        <v>699.15224999999998</v>
      </c>
      <c r="DQ76">
        <v>-20.828074999999998</v>
      </c>
      <c r="DR76">
        <v>388.86962499999998</v>
      </c>
      <c r="DS76">
        <v>409.82662499999998</v>
      </c>
      <c r="DT76">
        <v>1.5130950000000001</v>
      </c>
      <c r="DU76">
        <v>395.80112500000001</v>
      </c>
      <c r="DV76">
        <v>34.222837499999997</v>
      </c>
      <c r="DW76">
        <v>3.61561625</v>
      </c>
      <c r="DX76">
        <v>3.4625287500000002</v>
      </c>
      <c r="DY76">
        <v>27.172675000000002</v>
      </c>
      <c r="DZ76">
        <v>26.437125000000002</v>
      </c>
      <c r="EA76">
        <v>1199.9875</v>
      </c>
      <c r="EB76">
        <v>0.95799937499999999</v>
      </c>
      <c r="EC76">
        <v>4.2000362499999999E-2</v>
      </c>
      <c r="ED76">
        <v>0</v>
      </c>
      <c r="EE76">
        <v>724.85374999999999</v>
      </c>
      <c r="EF76">
        <v>5.0001600000000002</v>
      </c>
      <c r="EG76">
        <v>9888.8150000000005</v>
      </c>
      <c r="EH76">
        <v>9515.0750000000007</v>
      </c>
      <c r="EI76">
        <v>47.429250000000003</v>
      </c>
      <c r="EJ76">
        <v>49.734250000000003</v>
      </c>
      <c r="EK76">
        <v>48.640500000000003</v>
      </c>
      <c r="EL76">
        <v>48.327749999999988</v>
      </c>
      <c r="EM76">
        <v>49.171499999999988</v>
      </c>
      <c r="EN76">
        <v>1144.7974999999999</v>
      </c>
      <c r="EO76">
        <v>50.19</v>
      </c>
      <c r="EP76">
        <v>0</v>
      </c>
      <c r="EQ76">
        <v>1199985.2999999521</v>
      </c>
      <c r="ER76">
        <v>0</v>
      </c>
      <c r="ES76">
        <v>724.93452000000002</v>
      </c>
      <c r="ET76">
        <v>-0.84746153659046586</v>
      </c>
      <c r="EU76">
        <v>1053.435387679114</v>
      </c>
      <c r="EV76">
        <v>9790.5231999999996</v>
      </c>
      <c r="EW76">
        <v>15</v>
      </c>
      <c r="EX76">
        <v>1658749328.5</v>
      </c>
      <c r="EY76" t="s">
        <v>416</v>
      </c>
      <c r="EZ76">
        <v>1658749328.5</v>
      </c>
      <c r="FA76">
        <v>1658749323.0999999</v>
      </c>
      <c r="FB76">
        <v>14</v>
      </c>
      <c r="FC76">
        <v>-8.6999999999999994E-2</v>
      </c>
      <c r="FD76">
        <v>0.26200000000000001</v>
      </c>
      <c r="FE76">
        <v>-3.5779999999999998</v>
      </c>
      <c r="FF76">
        <v>0.46500000000000002</v>
      </c>
      <c r="FG76">
        <v>1067</v>
      </c>
      <c r="FH76">
        <v>31</v>
      </c>
      <c r="FI76">
        <v>0.6</v>
      </c>
      <c r="FJ76">
        <v>0.17</v>
      </c>
      <c r="FK76">
        <v>-20.53044146341464</v>
      </c>
      <c r="FL76">
        <v>-2.1881372822299641</v>
      </c>
      <c r="FM76">
        <v>0.21904072789302709</v>
      </c>
      <c r="FN76">
        <v>0</v>
      </c>
      <c r="FO76">
        <v>725.01061764705889</v>
      </c>
      <c r="FP76">
        <v>-0.97948051676472547</v>
      </c>
      <c r="FQ76">
        <v>0.20713905739948421</v>
      </c>
      <c r="FR76">
        <v>1</v>
      </c>
      <c r="FS76">
        <v>1.534288536585366</v>
      </c>
      <c r="FT76">
        <v>-0.1005786062717791</v>
      </c>
      <c r="FU76">
        <v>2.3224576507570149E-2</v>
      </c>
      <c r="FV76">
        <v>0</v>
      </c>
      <c r="FW76">
        <v>1</v>
      </c>
      <c r="FX76">
        <v>3</v>
      </c>
      <c r="FY76" t="s">
        <v>430</v>
      </c>
      <c r="FZ76">
        <v>2.8910200000000001</v>
      </c>
      <c r="GA76">
        <v>2.8721700000000001</v>
      </c>
      <c r="GB76">
        <v>9.1423500000000005E-2</v>
      </c>
      <c r="GC76">
        <v>9.6403900000000001E-2</v>
      </c>
      <c r="GD76">
        <v>0.14522099999999999</v>
      </c>
      <c r="GE76">
        <v>0.14422599999999999</v>
      </c>
      <c r="GF76">
        <v>31435.3</v>
      </c>
      <c r="GG76">
        <v>27179.599999999999</v>
      </c>
      <c r="GH76">
        <v>30919.599999999999</v>
      </c>
      <c r="GI76">
        <v>28030.7</v>
      </c>
      <c r="GJ76">
        <v>34808.6</v>
      </c>
      <c r="GK76">
        <v>33836.9</v>
      </c>
      <c r="GL76">
        <v>40294.800000000003</v>
      </c>
      <c r="GM76">
        <v>39060.6</v>
      </c>
      <c r="GN76">
        <v>1.9578800000000001</v>
      </c>
      <c r="GO76">
        <v>2.0059499999999999</v>
      </c>
      <c r="GP76">
        <v>0</v>
      </c>
      <c r="GQ76">
        <v>7.6461600000000005E-2</v>
      </c>
      <c r="GR76">
        <v>999.9</v>
      </c>
      <c r="GS76">
        <v>32.762500000000003</v>
      </c>
      <c r="GT76">
        <v>66.5</v>
      </c>
      <c r="GU76">
        <v>36.6</v>
      </c>
      <c r="GV76">
        <v>40.542400000000001</v>
      </c>
      <c r="GW76">
        <v>30.5318</v>
      </c>
      <c r="GX76">
        <v>33.777999999999999</v>
      </c>
      <c r="GY76">
        <v>1</v>
      </c>
      <c r="GZ76">
        <v>0.57039099999999998</v>
      </c>
      <c r="HA76">
        <v>1.2902199999999999</v>
      </c>
      <c r="HB76">
        <v>20.206399999999999</v>
      </c>
      <c r="HC76">
        <v>5.2148899999999996</v>
      </c>
      <c r="HD76">
        <v>11.974</v>
      </c>
      <c r="HE76">
        <v>4.9908999999999999</v>
      </c>
      <c r="HF76">
        <v>3.2924799999999999</v>
      </c>
      <c r="HG76">
        <v>8717.4</v>
      </c>
      <c r="HH76">
        <v>9999</v>
      </c>
      <c r="HI76">
        <v>9999</v>
      </c>
      <c r="HJ76">
        <v>999.9</v>
      </c>
      <c r="HK76">
        <v>4.9713200000000004</v>
      </c>
      <c r="HL76">
        <v>1.8741000000000001</v>
      </c>
      <c r="HM76">
        <v>1.8704799999999999</v>
      </c>
      <c r="HN76">
        <v>1.8701099999999999</v>
      </c>
      <c r="HO76">
        <v>1.87469</v>
      </c>
      <c r="HP76">
        <v>1.8713500000000001</v>
      </c>
      <c r="HQ76">
        <v>1.86687</v>
      </c>
      <c r="HR76">
        <v>1.8778999999999999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-2.476</v>
      </c>
      <c r="IG76">
        <v>0.62250000000000005</v>
      </c>
      <c r="IH76">
        <v>-2.2164748111094208</v>
      </c>
      <c r="II76">
        <v>1.7196870422270779E-5</v>
      </c>
      <c r="IJ76">
        <v>-2.1741833173098589E-6</v>
      </c>
      <c r="IK76">
        <v>9.0595066644434051E-10</v>
      </c>
      <c r="IL76">
        <v>-6.5682061971462508E-2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135.6</v>
      </c>
      <c r="IU76">
        <v>135.69999999999999</v>
      </c>
      <c r="IV76">
        <v>1.0339400000000001</v>
      </c>
      <c r="IW76">
        <v>2.5634800000000002</v>
      </c>
      <c r="IX76">
        <v>1.49902</v>
      </c>
      <c r="IY76">
        <v>2.3083499999999999</v>
      </c>
      <c r="IZ76">
        <v>1.69678</v>
      </c>
      <c r="JA76">
        <v>2.3815900000000001</v>
      </c>
      <c r="JB76">
        <v>42.032899999999998</v>
      </c>
      <c r="JC76">
        <v>14.517300000000001</v>
      </c>
      <c r="JD76">
        <v>18</v>
      </c>
      <c r="JE76">
        <v>443.97500000000002</v>
      </c>
      <c r="JF76">
        <v>558.4</v>
      </c>
      <c r="JG76">
        <v>30.0029</v>
      </c>
      <c r="JH76">
        <v>34.811700000000002</v>
      </c>
      <c r="JI76">
        <v>30.000499999999999</v>
      </c>
      <c r="JJ76">
        <v>34.566099999999999</v>
      </c>
      <c r="JK76">
        <v>34.492800000000003</v>
      </c>
      <c r="JL76">
        <v>20.750599999999999</v>
      </c>
      <c r="JM76">
        <v>23.422899999999998</v>
      </c>
      <c r="JN76">
        <v>100</v>
      </c>
      <c r="JO76">
        <v>30</v>
      </c>
      <c r="JP76">
        <v>411.46</v>
      </c>
      <c r="JQ76">
        <v>34.0989</v>
      </c>
      <c r="JR76">
        <v>98.521299999999997</v>
      </c>
      <c r="JS76">
        <v>98.383200000000002</v>
      </c>
    </row>
    <row r="77" spans="1:279" x14ac:dyDescent="0.2">
      <c r="A77">
        <v>62</v>
      </c>
      <c r="B77">
        <v>1658757468.5999999</v>
      </c>
      <c r="C77">
        <v>243.5999999046326</v>
      </c>
      <c r="D77" t="s">
        <v>543</v>
      </c>
      <c r="E77" t="s">
        <v>544</v>
      </c>
      <c r="F77">
        <v>4</v>
      </c>
      <c r="G77">
        <v>1658757466.4000001</v>
      </c>
      <c r="H77">
        <f t="shared" si="0"/>
        <v>1.1702259016242475E-3</v>
      </c>
      <c r="I77">
        <f t="shared" si="1"/>
        <v>1.1702259016242476</v>
      </c>
      <c r="J77">
        <f t="shared" si="2"/>
        <v>4.3511295344998739</v>
      </c>
      <c r="K77">
        <f t="shared" si="3"/>
        <v>381.85500000000002</v>
      </c>
      <c r="L77">
        <f t="shared" si="4"/>
        <v>266.88233109179248</v>
      </c>
      <c r="M77">
        <f t="shared" si="5"/>
        <v>27.028745573235661</v>
      </c>
      <c r="N77">
        <f t="shared" si="6"/>
        <v>38.672704928218124</v>
      </c>
      <c r="O77">
        <f t="shared" si="7"/>
        <v>6.6809368626515181E-2</v>
      </c>
      <c r="P77">
        <f t="shared" si="8"/>
        <v>2.1432017008697586</v>
      </c>
      <c r="Q77">
        <f t="shared" si="9"/>
        <v>6.5673577134282887E-2</v>
      </c>
      <c r="R77">
        <f t="shared" si="10"/>
        <v>4.1146423698086923E-2</v>
      </c>
      <c r="S77">
        <f t="shared" si="11"/>
        <v>194.42607298752358</v>
      </c>
      <c r="T77">
        <f t="shared" si="12"/>
        <v>35.170979622081617</v>
      </c>
      <c r="U77">
        <f t="shared" si="13"/>
        <v>34.000950000000003</v>
      </c>
      <c r="V77">
        <f t="shared" si="14"/>
        <v>5.3432932011068424</v>
      </c>
      <c r="W77">
        <f t="shared" si="15"/>
        <v>67.51555597357806</v>
      </c>
      <c r="X77">
        <f t="shared" si="16"/>
        <v>3.6185204499567076</v>
      </c>
      <c r="Y77">
        <f t="shared" si="17"/>
        <v>5.3595358844009242</v>
      </c>
      <c r="Z77">
        <f t="shared" si="18"/>
        <v>1.7247727511501347</v>
      </c>
      <c r="AA77">
        <f t="shared" si="19"/>
        <v>-51.606962261629313</v>
      </c>
      <c r="AB77">
        <f t="shared" si="20"/>
        <v>6.2884979885444352</v>
      </c>
      <c r="AC77">
        <f t="shared" si="21"/>
        <v>0.67878108646480895</v>
      </c>
      <c r="AD77">
        <f t="shared" si="22"/>
        <v>149.78638980090349</v>
      </c>
      <c r="AE77">
        <f t="shared" si="23"/>
        <v>15.368338785408927</v>
      </c>
      <c r="AF77">
        <f t="shared" si="24"/>
        <v>1.1911604029926581</v>
      </c>
      <c r="AG77">
        <f t="shared" si="25"/>
        <v>4.3511295344998739</v>
      </c>
      <c r="AH77">
        <v>414.56626516173912</v>
      </c>
      <c r="AI77">
        <v>398.8905031116015</v>
      </c>
      <c r="AJ77">
        <v>1.6958270326232749</v>
      </c>
      <c r="AK77">
        <v>64.835402596725899</v>
      </c>
      <c r="AL77">
        <f t="shared" si="26"/>
        <v>1.1702259016242476</v>
      </c>
      <c r="AM77">
        <v>34.220741955036438</v>
      </c>
      <c r="AN77">
        <v>35.726188248650217</v>
      </c>
      <c r="AO77">
        <v>-2.3023520685062129E-4</v>
      </c>
      <c r="AP77">
        <v>90.830883711978984</v>
      </c>
      <c r="AQ77">
        <v>8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30852.341349918384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1009.505737299235</v>
      </c>
      <c r="BI77">
        <f t="shared" si="33"/>
        <v>4.3511295344998739</v>
      </c>
      <c r="BJ77" t="e">
        <f t="shared" si="34"/>
        <v>#DIV/0!</v>
      </c>
      <c r="BK77">
        <f t="shared" si="35"/>
        <v>4.3101583019632943E-3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</v>
      </c>
      <c r="CQ77">
        <f t="shared" si="47"/>
        <v>1009.505737299235</v>
      </c>
      <c r="CR77">
        <f t="shared" si="48"/>
        <v>0.8412547810826958</v>
      </c>
      <c r="CS77">
        <f t="shared" si="49"/>
        <v>0.16202172748960297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1658757466.4000001</v>
      </c>
      <c r="CZ77">
        <v>381.85500000000002</v>
      </c>
      <c r="DA77">
        <v>402.93925000000002</v>
      </c>
      <c r="DB77">
        <v>35.7293375</v>
      </c>
      <c r="DC77">
        <v>34.198837500000003</v>
      </c>
      <c r="DD77">
        <v>384.33462500000002</v>
      </c>
      <c r="DE77">
        <v>35.106974999999998</v>
      </c>
      <c r="DF77">
        <v>450.28462500000001</v>
      </c>
      <c r="DG77">
        <v>101.17574999999999</v>
      </c>
      <c r="DH77">
        <v>0.100139875</v>
      </c>
      <c r="DI77">
        <v>34.055374999999998</v>
      </c>
      <c r="DJ77">
        <v>999.9</v>
      </c>
      <c r="DK77">
        <v>34.000950000000003</v>
      </c>
      <c r="DL77">
        <v>0</v>
      </c>
      <c r="DM77">
        <v>0</v>
      </c>
      <c r="DN77">
        <v>5978.6725000000006</v>
      </c>
      <c r="DO77">
        <v>0</v>
      </c>
      <c r="DP77">
        <v>534.91662500000007</v>
      </c>
      <c r="DQ77">
        <v>-21.0842125</v>
      </c>
      <c r="DR77">
        <v>396.00400000000002</v>
      </c>
      <c r="DS77">
        <v>417.20737500000001</v>
      </c>
      <c r="DT77">
        <v>1.5304850000000001</v>
      </c>
      <c r="DU77">
        <v>402.93925000000002</v>
      </c>
      <c r="DV77">
        <v>34.198837500000003</v>
      </c>
      <c r="DW77">
        <v>3.6149475</v>
      </c>
      <c r="DX77">
        <v>3.4600987499999998</v>
      </c>
      <c r="DY77">
        <v>27.1695125</v>
      </c>
      <c r="DZ77">
        <v>26.425212500000001</v>
      </c>
      <c r="EA77">
        <v>1200</v>
      </c>
      <c r="EB77">
        <v>0.95799937499999999</v>
      </c>
      <c r="EC77">
        <v>4.2000362499999999E-2</v>
      </c>
      <c r="ED77">
        <v>0</v>
      </c>
      <c r="EE77">
        <v>725.04137500000002</v>
      </c>
      <c r="EF77">
        <v>5.0001600000000002</v>
      </c>
      <c r="EG77">
        <v>9652.1187500000015</v>
      </c>
      <c r="EH77">
        <v>9515.1662500000002</v>
      </c>
      <c r="EI77">
        <v>47.421750000000003</v>
      </c>
      <c r="EJ77">
        <v>49.75</v>
      </c>
      <c r="EK77">
        <v>48.625</v>
      </c>
      <c r="EL77">
        <v>48.296499999999988</v>
      </c>
      <c r="EM77">
        <v>49.155999999999999</v>
      </c>
      <c r="EN77">
        <v>1144.8087499999999</v>
      </c>
      <c r="EO77">
        <v>50.191249999999997</v>
      </c>
      <c r="EP77">
        <v>0</v>
      </c>
      <c r="EQ77">
        <v>1199989.5</v>
      </c>
      <c r="ER77">
        <v>0</v>
      </c>
      <c r="ES77">
        <v>724.95900000000006</v>
      </c>
      <c r="ET77">
        <v>0.37948717741944149</v>
      </c>
      <c r="EU77">
        <v>-551.04205195937504</v>
      </c>
      <c r="EV77">
        <v>9776.9823076923058</v>
      </c>
      <c r="EW77">
        <v>15</v>
      </c>
      <c r="EX77">
        <v>1658749328.5</v>
      </c>
      <c r="EY77" t="s">
        <v>416</v>
      </c>
      <c r="EZ77">
        <v>1658749328.5</v>
      </c>
      <c r="FA77">
        <v>1658749323.0999999</v>
      </c>
      <c r="FB77">
        <v>14</v>
      </c>
      <c r="FC77">
        <v>-8.6999999999999994E-2</v>
      </c>
      <c r="FD77">
        <v>0.26200000000000001</v>
      </c>
      <c r="FE77">
        <v>-3.5779999999999998</v>
      </c>
      <c r="FF77">
        <v>0.46500000000000002</v>
      </c>
      <c r="FG77">
        <v>1067</v>
      </c>
      <c r="FH77">
        <v>31</v>
      </c>
      <c r="FI77">
        <v>0.6</v>
      </c>
      <c r="FJ77">
        <v>0.17</v>
      </c>
      <c r="FK77">
        <v>-20.710946341463419</v>
      </c>
      <c r="FL77">
        <v>-2.3780309102575199</v>
      </c>
      <c r="FM77">
        <v>0.23545173509614609</v>
      </c>
      <c r="FN77">
        <v>0</v>
      </c>
      <c r="FO77">
        <v>724.97423529411765</v>
      </c>
      <c r="FP77">
        <v>-0.56519480344194395</v>
      </c>
      <c r="FQ77">
        <v>0.1950135830598885</v>
      </c>
      <c r="FR77">
        <v>1</v>
      </c>
      <c r="FS77">
        <v>1.533453658536585</v>
      </c>
      <c r="FT77">
        <v>-0.1416759865437861</v>
      </c>
      <c r="FU77">
        <v>1.8158207142091699E-2</v>
      </c>
      <c r="FV77">
        <v>0</v>
      </c>
      <c r="FW77">
        <v>1</v>
      </c>
      <c r="FX77">
        <v>3</v>
      </c>
      <c r="FY77" t="s">
        <v>430</v>
      </c>
      <c r="FZ77">
        <v>2.89127</v>
      </c>
      <c r="GA77">
        <v>2.8721700000000001</v>
      </c>
      <c r="GB77">
        <v>9.2683299999999996E-2</v>
      </c>
      <c r="GC77">
        <v>9.7683400000000004E-2</v>
      </c>
      <c r="GD77">
        <v>0.14519499999999999</v>
      </c>
      <c r="GE77">
        <v>0.14419199999999999</v>
      </c>
      <c r="GF77">
        <v>31391.1</v>
      </c>
      <c r="GG77">
        <v>27140.400000000001</v>
      </c>
      <c r="GH77">
        <v>30919</v>
      </c>
      <c r="GI77">
        <v>28029.9</v>
      </c>
      <c r="GJ77">
        <v>34809.1</v>
      </c>
      <c r="GK77">
        <v>33837.699999999997</v>
      </c>
      <c r="GL77">
        <v>40294</v>
      </c>
      <c r="GM77">
        <v>39059.9</v>
      </c>
      <c r="GN77">
        <v>1.9581</v>
      </c>
      <c r="GO77">
        <v>2.00583</v>
      </c>
      <c r="GP77">
        <v>0</v>
      </c>
      <c r="GQ77">
        <v>7.6174699999999998E-2</v>
      </c>
      <c r="GR77">
        <v>999.9</v>
      </c>
      <c r="GS77">
        <v>32.762900000000002</v>
      </c>
      <c r="GT77">
        <v>66.5</v>
      </c>
      <c r="GU77">
        <v>36.6</v>
      </c>
      <c r="GV77">
        <v>40.542700000000004</v>
      </c>
      <c r="GW77">
        <v>30.7881</v>
      </c>
      <c r="GX77">
        <v>33.557699999999997</v>
      </c>
      <c r="GY77">
        <v>1</v>
      </c>
      <c r="GZ77">
        <v>0.57076700000000002</v>
      </c>
      <c r="HA77">
        <v>1.29505</v>
      </c>
      <c r="HB77">
        <v>20.206600000000002</v>
      </c>
      <c r="HC77">
        <v>5.2148899999999996</v>
      </c>
      <c r="HD77">
        <v>11.974</v>
      </c>
      <c r="HE77">
        <v>4.99085</v>
      </c>
      <c r="HF77">
        <v>3.2925</v>
      </c>
      <c r="HG77">
        <v>8717.4</v>
      </c>
      <c r="HH77">
        <v>9999</v>
      </c>
      <c r="HI77">
        <v>9999</v>
      </c>
      <c r="HJ77">
        <v>999.9</v>
      </c>
      <c r="HK77">
        <v>4.9713099999999999</v>
      </c>
      <c r="HL77">
        <v>1.8741000000000001</v>
      </c>
      <c r="HM77">
        <v>1.87043</v>
      </c>
      <c r="HN77">
        <v>1.8701099999999999</v>
      </c>
      <c r="HO77">
        <v>1.87469</v>
      </c>
      <c r="HP77">
        <v>1.87134</v>
      </c>
      <c r="HQ77">
        <v>1.8668899999999999</v>
      </c>
      <c r="HR77">
        <v>1.8778999999999999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-2.484</v>
      </c>
      <c r="IG77">
        <v>0.62219999999999998</v>
      </c>
      <c r="IH77">
        <v>-2.2164748111094208</v>
      </c>
      <c r="II77">
        <v>1.7196870422270779E-5</v>
      </c>
      <c r="IJ77">
        <v>-2.1741833173098589E-6</v>
      </c>
      <c r="IK77">
        <v>9.0595066644434051E-10</v>
      </c>
      <c r="IL77">
        <v>-6.5682061971462508E-2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135.69999999999999</v>
      </c>
      <c r="IU77">
        <v>135.80000000000001</v>
      </c>
      <c r="IV77">
        <v>1.0461400000000001</v>
      </c>
      <c r="IW77">
        <v>2.5634800000000002</v>
      </c>
      <c r="IX77">
        <v>1.49902</v>
      </c>
      <c r="IY77">
        <v>2.3083499999999999</v>
      </c>
      <c r="IZ77">
        <v>1.69678</v>
      </c>
      <c r="JA77">
        <v>2.35229</v>
      </c>
      <c r="JB77">
        <v>42.0593</v>
      </c>
      <c r="JC77">
        <v>14.517300000000001</v>
      </c>
      <c r="JD77">
        <v>18</v>
      </c>
      <c r="JE77">
        <v>444.13200000000001</v>
      </c>
      <c r="JF77">
        <v>558.32899999999995</v>
      </c>
      <c r="JG77">
        <v>30.001999999999999</v>
      </c>
      <c r="JH77">
        <v>34.815800000000003</v>
      </c>
      <c r="JI77">
        <v>30.000499999999999</v>
      </c>
      <c r="JJ77">
        <v>34.570099999999996</v>
      </c>
      <c r="JK77">
        <v>34.496000000000002</v>
      </c>
      <c r="JL77">
        <v>21.021699999999999</v>
      </c>
      <c r="JM77">
        <v>23.422899999999998</v>
      </c>
      <c r="JN77">
        <v>100</v>
      </c>
      <c r="JO77">
        <v>30</v>
      </c>
      <c r="JP77">
        <v>418.14</v>
      </c>
      <c r="JQ77">
        <v>34.092700000000001</v>
      </c>
      <c r="JR77">
        <v>98.519499999999994</v>
      </c>
      <c r="JS77">
        <v>98.381200000000007</v>
      </c>
    </row>
    <row r="78" spans="1:279" x14ac:dyDescent="0.2">
      <c r="A78">
        <v>63</v>
      </c>
      <c r="B78">
        <v>1658757472.5999999</v>
      </c>
      <c r="C78">
        <v>247.5999999046326</v>
      </c>
      <c r="D78" t="s">
        <v>545</v>
      </c>
      <c r="E78" t="s">
        <v>546</v>
      </c>
      <c r="F78">
        <v>4</v>
      </c>
      <c r="G78">
        <v>1658757470.5999999</v>
      </c>
      <c r="H78">
        <f t="shared" si="0"/>
        <v>1.1786521266261365E-3</v>
      </c>
      <c r="I78">
        <f t="shared" si="1"/>
        <v>1.1786521266261365</v>
      </c>
      <c r="J78">
        <f t="shared" si="2"/>
        <v>4.4527147813113697</v>
      </c>
      <c r="K78">
        <f t="shared" si="3"/>
        <v>388.74599999999998</v>
      </c>
      <c r="L78">
        <f t="shared" si="4"/>
        <v>272.23049326730916</v>
      </c>
      <c r="M78">
        <f t="shared" si="5"/>
        <v>27.570141292255268</v>
      </c>
      <c r="N78">
        <f t="shared" si="6"/>
        <v>39.370248417670972</v>
      </c>
      <c r="O78">
        <f t="shared" si="7"/>
        <v>6.7489118310571694E-2</v>
      </c>
      <c r="P78">
        <f t="shared" si="8"/>
        <v>2.1428674405742147</v>
      </c>
      <c r="Q78">
        <f t="shared" si="9"/>
        <v>6.6330135763975576E-2</v>
      </c>
      <c r="R78">
        <f t="shared" si="10"/>
        <v>4.1558806993305372E-2</v>
      </c>
      <c r="S78">
        <f t="shared" si="11"/>
        <v>194.4182486125176</v>
      </c>
      <c r="T78">
        <f t="shared" si="12"/>
        <v>35.154797391353249</v>
      </c>
      <c r="U78">
        <f t="shared" si="13"/>
        <v>33.981299999999997</v>
      </c>
      <c r="V78">
        <f t="shared" si="14"/>
        <v>5.3374393506789781</v>
      </c>
      <c r="W78">
        <f t="shared" si="15"/>
        <v>67.544997022708358</v>
      </c>
      <c r="X78">
        <f t="shared" si="16"/>
        <v>3.6173966235924264</v>
      </c>
      <c r="Y78">
        <f t="shared" si="17"/>
        <v>5.3555359879226465</v>
      </c>
      <c r="Z78">
        <f t="shared" si="18"/>
        <v>1.7200427270865517</v>
      </c>
      <c r="AA78">
        <f t="shared" si="19"/>
        <v>-51.978558784212623</v>
      </c>
      <c r="AB78">
        <f t="shared" si="20"/>
        <v>7.0107941807168945</v>
      </c>
      <c r="AC78">
        <f t="shared" si="21"/>
        <v>0.75674168962230071</v>
      </c>
      <c r="AD78">
        <f t="shared" si="22"/>
        <v>150.20722569864415</v>
      </c>
      <c r="AE78">
        <f t="shared" si="23"/>
        <v>15.537267096882879</v>
      </c>
      <c r="AF78">
        <f t="shared" si="24"/>
        <v>1.1834783683708336</v>
      </c>
      <c r="AG78">
        <f t="shared" si="25"/>
        <v>4.4527147813113697</v>
      </c>
      <c r="AH78">
        <v>421.54290951071368</v>
      </c>
      <c r="AI78">
        <v>405.69643636363622</v>
      </c>
      <c r="AJ78">
        <v>1.700661007637456</v>
      </c>
      <c r="AK78">
        <v>64.835402596725899</v>
      </c>
      <c r="AL78">
        <f t="shared" si="26"/>
        <v>1.1786521266261365</v>
      </c>
      <c r="AM78">
        <v>34.197145630279813</v>
      </c>
      <c r="AN78">
        <v>35.713599999999992</v>
      </c>
      <c r="AO78">
        <v>-2.188148093877091E-4</v>
      </c>
      <c r="AP78">
        <v>90.830883711978984</v>
      </c>
      <c r="AQ78">
        <v>8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30845.312037945161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1009.4648997992323</v>
      </c>
      <c r="BI78">
        <f t="shared" si="33"/>
        <v>4.4527147813113697</v>
      </c>
      <c r="BJ78" t="e">
        <f t="shared" si="34"/>
        <v>#DIV/0!</v>
      </c>
      <c r="BK78">
        <f t="shared" si="35"/>
        <v>4.4109654354469868E-3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1199.951428571429</v>
      </c>
      <c r="CQ78">
        <f t="shared" si="47"/>
        <v>1009.4648997992323</v>
      </c>
      <c r="CR78">
        <f t="shared" si="48"/>
        <v>0.84125480062224223</v>
      </c>
      <c r="CS78">
        <f t="shared" si="49"/>
        <v>0.16202176520092751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1658757470.5999999</v>
      </c>
      <c r="CZ78">
        <v>388.74599999999998</v>
      </c>
      <c r="DA78">
        <v>410.06585714285723</v>
      </c>
      <c r="DB78">
        <v>35.718557142857136</v>
      </c>
      <c r="DC78">
        <v>34.197657142857153</v>
      </c>
      <c r="DD78">
        <v>391.23442857142862</v>
      </c>
      <c r="DE78">
        <v>35.096542857142857</v>
      </c>
      <c r="DF78">
        <v>450.20957142857151</v>
      </c>
      <c r="DG78">
        <v>101.175</v>
      </c>
      <c r="DH78">
        <v>9.9992971428571428E-2</v>
      </c>
      <c r="DI78">
        <v>34.041985714285723</v>
      </c>
      <c r="DJ78">
        <v>999.89999999999986</v>
      </c>
      <c r="DK78">
        <v>33.981299999999997</v>
      </c>
      <c r="DL78">
        <v>0</v>
      </c>
      <c r="DM78">
        <v>0</v>
      </c>
      <c r="DN78">
        <v>5977.232857142857</v>
      </c>
      <c r="DO78">
        <v>0</v>
      </c>
      <c r="DP78">
        <v>403.14228571428572</v>
      </c>
      <c r="DQ78">
        <v>-21.319685714285711</v>
      </c>
      <c r="DR78">
        <v>403.1458571428571</v>
      </c>
      <c r="DS78">
        <v>424.58557142857143</v>
      </c>
      <c r="DT78">
        <v>1.5209142857142861</v>
      </c>
      <c r="DU78">
        <v>410.06585714285723</v>
      </c>
      <c r="DV78">
        <v>34.197657142857153</v>
      </c>
      <c r="DW78">
        <v>3.6138328571428571</v>
      </c>
      <c r="DX78">
        <v>3.459955714285714</v>
      </c>
      <c r="DY78">
        <v>27.16422857142857</v>
      </c>
      <c r="DZ78">
        <v>26.424499999999998</v>
      </c>
      <c r="EA78">
        <v>1199.951428571429</v>
      </c>
      <c r="EB78">
        <v>0.95799957142857139</v>
      </c>
      <c r="EC78">
        <v>4.2000171428571438E-2</v>
      </c>
      <c r="ED78">
        <v>0</v>
      </c>
      <c r="EE78">
        <v>725.12085714285718</v>
      </c>
      <c r="EF78">
        <v>5.0001600000000002</v>
      </c>
      <c r="EG78">
        <v>9570.3785714285714</v>
      </c>
      <c r="EH78">
        <v>9514.8042857142864</v>
      </c>
      <c r="EI78">
        <v>47.419285714285706</v>
      </c>
      <c r="EJ78">
        <v>49.741</v>
      </c>
      <c r="EK78">
        <v>48.625</v>
      </c>
      <c r="EL78">
        <v>48.33</v>
      </c>
      <c r="EM78">
        <v>49.160428571428568</v>
      </c>
      <c r="EN78">
        <v>1144.761428571428</v>
      </c>
      <c r="EO78">
        <v>50.19</v>
      </c>
      <c r="EP78">
        <v>0</v>
      </c>
      <c r="EQ78">
        <v>1199993.1000001431</v>
      </c>
      <c r="ER78">
        <v>0</v>
      </c>
      <c r="ES78">
        <v>724.98742307692305</v>
      </c>
      <c r="ET78">
        <v>0.81753846416505571</v>
      </c>
      <c r="EU78">
        <v>-2113.0550449597081</v>
      </c>
      <c r="EV78">
        <v>9753.9669230769232</v>
      </c>
      <c r="EW78">
        <v>15</v>
      </c>
      <c r="EX78">
        <v>1658749328.5</v>
      </c>
      <c r="EY78" t="s">
        <v>416</v>
      </c>
      <c r="EZ78">
        <v>1658749328.5</v>
      </c>
      <c r="FA78">
        <v>1658749323.0999999</v>
      </c>
      <c r="FB78">
        <v>14</v>
      </c>
      <c r="FC78">
        <v>-8.6999999999999994E-2</v>
      </c>
      <c r="FD78">
        <v>0.26200000000000001</v>
      </c>
      <c r="FE78">
        <v>-3.5779999999999998</v>
      </c>
      <c r="FF78">
        <v>0.46500000000000002</v>
      </c>
      <c r="FG78">
        <v>1067</v>
      </c>
      <c r="FH78">
        <v>31</v>
      </c>
      <c r="FI78">
        <v>0.6</v>
      </c>
      <c r="FJ78">
        <v>0.17</v>
      </c>
      <c r="FK78">
        <v>-20.884287804878049</v>
      </c>
      <c r="FL78">
        <v>-2.6223359262275019</v>
      </c>
      <c r="FM78">
        <v>0.25748198345223772</v>
      </c>
      <c r="FN78">
        <v>0</v>
      </c>
      <c r="FO78">
        <v>724.98002941176469</v>
      </c>
      <c r="FP78">
        <v>0.29214667947770268</v>
      </c>
      <c r="FQ78">
        <v>0.22369852155683589</v>
      </c>
      <c r="FR78">
        <v>1</v>
      </c>
      <c r="FS78">
        <v>1.52565</v>
      </c>
      <c r="FT78">
        <v>-4.5052319549316031E-2</v>
      </c>
      <c r="FU78">
        <v>1.0449386024675459E-2</v>
      </c>
      <c r="FV78">
        <v>1</v>
      </c>
      <c r="FW78">
        <v>2</v>
      </c>
      <c r="FX78">
        <v>3</v>
      </c>
      <c r="FY78" t="s">
        <v>417</v>
      </c>
      <c r="FZ78">
        <v>2.8913199999999999</v>
      </c>
      <c r="GA78">
        <v>2.8719700000000001</v>
      </c>
      <c r="GB78">
        <v>9.3904000000000001E-2</v>
      </c>
      <c r="GC78">
        <v>9.8937800000000006E-2</v>
      </c>
      <c r="GD78">
        <v>0.14516100000000001</v>
      </c>
      <c r="GE78">
        <v>0.144178</v>
      </c>
      <c r="GF78">
        <v>31348.6</v>
      </c>
      <c r="GG78">
        <v>27102.9</v>
      </c>
      <c r="GH78">
        <v>30918.799999999999</v>
      </c>
      <c r="GI78">
        <v>28030.2</v>
      </c>
      <c r="GJ78">
        <v>34810.1</v>
      </c>
      <c r="GK78">
        <v>33838.699999999997</v>
      </c>
      <c r="GL78">
        <v>40293.5</v>
      </c>
      <c r="GM78">
        <v>39060.400000000001</v>
      </c>
      <c r="GN78">
        <v>1.9579800000000001</v>
      </c>
      <c r="GO78">
        <v>2.0056500000000002</v>
      </c>
      <c r="GP78">
        <v>0</v>
      </c>
      <c r="GQ78">
        <v>7.4721899999999994E-2</v>
      </c>
      <c r="GR78">
        <v>999.9</v>
      </c>
      <c r="GS78">
        <v>32.761600000000001</v>
      </c>
      <c r="GT78">
        <v>66.5</v>
      </c>
      <c r="GU78">
        <v>36.6</v>
      </c>
      <c r="GV78">
        <v>40.543700000000001</v>
      </c>
      <c r="GW78">
        <v>30.908100000000001</v>
      </c>
      <c r="GX78">
        <v>33.197099999999999</v>
      </c>
      <c r="GY78">
        <v>1</v>
      </c>
      <c r="GZ78">
        <v>0.57107699999999995</v>
      </c>
      <c r="HA78">
        <v>1.2969299999999999</v>
      </c>
      <c r="HB78">
        <v>20.206499999999998</v>
      </c>
      <c r="HC78">
        <v>5.2148899999999996</v>
      </c>
      <c r="HD78">
        <v>11.974</v>
      </c>
      <c r="HE78">
        <v>4.9911000000000003</v>
      </c>
      <c r="HF78">
        <v>3.2926500000000001</v>
      </c>
      <c r="HG78">
        <v>8717.6</v>
      </c>
      <c r="HH78">
        <v>9999</v>
      </c>
      <c r="HI78">
        <v>9999</v>
      </c>
      <c r="HJ78">
        <v>999.9</v>
      </c>
      <c r="HK78">
        <v>4.97133</v>
      </c>
      <c r="HL78">
        <v>1.8741399999999999</v>
      </c>
      <c r="HM78">
        <v>1.8704499999999999</v>
      </c>
      <c r="HN78">
        <v>1.87012</v>
      </c>
      <c r="HO78">
        <v>1.87469</v>
      </c>
      <c r="HP78">
        <v>1.8713500000000001</v>
      </c>
      <c r="HQ78">
        <v>1.8668800000000001</v>
      </c>
      <c r="HR78">
        <v>1.8778999999999999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-2.492</v>
      </c>
      <c r="IG78">
        <v>0.62180000000000002</v>
      </c>
      <c r="IH78">
        <v>-2.2164748111094208</v>
      </c>
      <c r="II78">
        <v>1.7196870422270779E-5</v>
      </c>
      <c r="IJ78">
        <v>-2.1741833173098589E-6</v>
      </c>
      <c r="IK78">
        <v>9.0595066644434051E-10</v>
      </c>
      <c r="IL78">
        <v>-6.5682061971462508E-2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135.69999999999999</v>
      </c>
      <c r="IU78">
        <v>135.80000000000001</v>
      </c>
      <c r="IV78">
        <v>1.0607899999999999</v>
      </c>
      <c r="IW78">
        <v>2.5659200000000002</v>
      </c>
      <c r="IX78">
        <v>1.49902</v>
      </c>
      <c r="IY78">
        <v>2.3071299999999999</v>
      </c>
      <c r="IZ78">
        <v>1.69678</v>
      </c>
      <c r="JA78">
        <v>2.2729499999999998</v>
      </c>
      <c r="JB78">
        <v>42.085700000000003</v>
      </c>
      <c r="JC78">
        <v>14.4998</v>
      </c>
      <c r="JD78">
        <v>18</v>
      </c>
      <c r="JE78">
        <v>444.08199999999999</v>
      </c>
      <c r="JF78">
        <v>558.21699999999998</v>
      </c>
      <c r="JG78">
        <v>30.001200000000001</v>
      </c>
      <c r="JH78">
        <v>34.818100000000001</v>
      </c>
      <c r="JI78">
        <v>30.000599999999999</v>
      </c>
      <c r="JJ78">
        <v>34.573300000000003</v>
      </c>
      <c r="JK78">
        <v>34.499099999999999</v>
      </c>
      <c r="JL78">
        <v>21.289200000000001</v>
      </c>
      <c r="JM78">
        <v>23.706499999999998</v>
      </c>
      <c r="JN78">
        <v>100</v>
      </c>
      <c r="JO78">
        <v>30</v>
      </c>
      <c r="JP78">
        <v>424.82799999999997</v>
      </c>
      <c r="JQ78">
        <v>33.932600000000001</v>
      </c>
      <c r="JR78">
        <v>98.518500000000003</v>
      </c>
      <c r="JS78">
        <v>98.382400000000004</v>
      </c>
    </row>
    <row r="79" spans="1:279" x14ac:dyDescent="0.2">
      <c r="A79">
        <v>64</v>
      </c>
      <c r="B79">
        <v>1658757476.5999999</v>
      </c>
      <c r="C79">
        <v>251.5999999046326</v>
      </c>
      <c r="D79" t="s">
        <v>547</v>
      </c>
      <c r="E79" t="s">
        <v>548</v>
      </c>
      <c r="F79">
        <v>4</v>
      </c>
      <c r="G79">
        <v>1658757474.2874999</v>
      </c>
      <c r="H79">
        <f t="shared" si="0"/>
        <v>1.1671845310163545E-3</v>
      </c>
      <c r="I79">
        <f t="shared" si="1"/>
        <v>1.1671845310163544</v>
      </c>
      <c r="J79">
        <f t="shared" si="2"/>
        <v>4.6323226189376498</v>
      </c>
      <c r="K79">
        <f t="shared" si="3"/>
        <v>394.79</v>
      </c>
      <c r="L79">
        <f t="shared" si="4"/>
        <v>273.00293541669288</v>
      </c>
      <c r="M79">
        <f t="shared" si="5"/>
        <v>27.648468005979801</v>
      </c>
      <c r="N79">
        <f t="shared" si="6"/>
        <v>39.982495673243747</v>
      </c>
      <c r="O79">
        <f t="shared" si="7"/>
        <v>6.695468067161095E-2</v>
      </c>
      <c r="P79">
        <f t="shared" si="8"/>
        <v>2.1490367230364518</v>
      </c>
      <c r="Q79">
        <f t="shared" si="9"/>
        <v>6.5817028979454739E-2</v>
      </c>
      <c r="R79">
        <f t="shared" si="10"/>
        <v>4.1236246461729603E-2</v>
      </c>
      <c r="S79">
        <f t="shared" si="11"/>
        <v>194.42380611252878</v>
      </c>
      <c r="T79">
        <f t="shared" si="12"/>
        <v>35.135695518544956</v>
      </c>
      <c r="U79">
        <f t="shared" si="13"/>
        <v>33.966187499999997</v>
      </c>
      <c r="V79">
        <f t="shared" si="14"/>
        <v>5.3329410428873745</v>
      </c>
      <c r="W79">
        <f t="shared" si="15"/>
        <v>67.600688152692584</v>
      </c>
      <c r="X79">
        <f t="shared" si="16"/>
        <v>3.6162984440353676</v>
      </c>
      <c r="Y79">
        <f t="shared" si="17"/>
        <v>5.3494994546018209</v>
      </c>
      <c r="Z79">
        <f t="shared" si="18"/>
        <v>1.7166425988520069</v>
      </c>
      <c r="AA79">
        <f t="shared" si="19"/>
        <v>-51.472837817821237</v>
      </c>
      <c r="AB79">
        <f t="shared" si="20"/>
        <v>6.4388565786713938</v>
      </c>
      <c r="AC79">
        <f t="shared" si="21"/>
        <v>0.69289221631827125</v>
      </c>
      <c r="AD79">
        <f t="shared" si="22"/>
        <v>150.08271708969721</v>
      </c>
      <c r="AE79">
        <f t="shared" si="23"/>
        <v>15.610426836373481</v>
      </c>
      <c r="AF79">
        <f t="shared" si="24"/>
        <v>1.2134425465423024</v>
      </c>
      <c r="AG79">
        <f t="shared" si="25"/>
        <v>4.6323226189376498</v>
      </c>
      <c r="AH79">
        <v>428.55325145145912</v>
      </c>
      <c r="AI79">
        <v>412.48167272727261</v>
      </c>
      <c r="AJ79">
        <v>1.696206975410079</v>
      </c>
      <c r="AK79">
        <v>64.835402596725899</v>
      </c>
      <c r="AL79">
        <f t="shared" si="26"/>
        <v>1.1671845310163544</v>
      </c>
      <c r="AM79">
        <v>34.200111546386481</v>
      </c>
      <c r="AN79">
        <v>35.703054411764683</v>
      </c>
      <c r="AO79">
        <v>-3.4296977851073411E-4</v>
      </c>
      <c r="AP79">
        <v>90.830883711978984</v>
      </c>
      <c r="AQ79">
        <v>8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31002.361140380614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1009.4941497992376</v>
      </c>
      <c r="BI79">
        <f t="shared" si="33"/>
        <v>4.6323226189376498</v>
      </c>
      <c r="BJ79" t="e">
        <f t="shared" si="34"/>
        <v>#DIV/0!</v>
      </c>
      <c r="BK79">
        <f t="shared" si="35"/>
        <v>4.588756279428563E-3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1199.9862499999999</v>
      </c>
      <c r="CQ79">
        <f t="shared" si="47"/>
        <v>1009.4941497992376</v>
      </c>
      <c r="CR79">
        <f t="shared" si="48"/>
        <v>0.84125476421020462</v>
      </c>
      <c r="CS79">
        <f t="shared" si="49"/>
        <v>0.16202169492569501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1658757474.2874999</v>
      </c>
      <c r="CZ79">
        <v>394.79</v>
      </c>
      <c r="DA79">
        <v>416.23575</v>
      </c>
      <c r="DB79">
        <v>35.707587500000002</v>
      </c>
      <c r="DC79">
        <v>34.147937499999998</v>
      </c>
      <c r="DD79">
        <v>397.28612500000003</v>
      </c>
      <c r="DE79">
        <v>35.085925000000003</v>
      </c>
      <c r="DF79">
        <v>450.14462500000002</v>
      </c>
      <c r="DG79">
        <v>101.1755</v>
      </c>
      <c r="DH79">
        <v>9.9850624999999998E-2</v>
      </c>
      <c r="DI79">
        <v>34.021762500000001</v>
      </c>
      <c r="DJ79">
        <v>999.9</v>
      </c>
      <c r="DK79">
        <v>33.966187499999997</v>
      </c>
      <c r="DL79">
        <v>0</v>
      </c>
      <c r="DM79">
        <v>0</v>
      </c>
      <c r="DN79">
        <v>6004.6112499999999</v>
      </c>
      <c r="DO79">
        <v>0</v>
      </c>
      <c r="DP79">
        <v>353.21962500000001</v>
      </c>
      <c r="DQ79">
        <v>-21.4457375</v>
      </c>
      <c r="DR79">
        <v>409.40899999999999</v>
      </c>
      <c r="DS79">
        <v>430.95175</v>
      </c>
      <c r="DT79">
        <v>1.5596512499999999</v>
      </c>
      <c r="DU79">
        <v>416.23575</v>
      </c>
      <c r="DV79">
        <v>34.147937499999998</v>
      </c>
      <c r="DW79">
        <v>3.61272875</v>
      </c>
      <c r="DX79">
        <v>3.45493125</v>
      </c>
      <c r="DY79">
        <v>27.159025</v>
      </c>
      <c r="DZ79">
        <v>26.399862500000001</v>
      </c>
      <c r="EA79">
        <v>1199.9862499999999</v>
      </c>
      <c r="EB79">
        <v>0.95800075000000007</v>
      </c>
      <c r="EC79">
        <v>4.1999025000000002E-2</v>
      </c>
      <c r="ED79">
        <v>0</v>
      </c>
      <c r="EE79">
        <v>725.12412500000005</v>
      </c>
      <c r="EF79">
        <v>5.0001600000000002</v>
      </c>
      <c r="EG79">
        <v>9542.8225000000002</v>
      </c>
      <c r="EH79">
        <v>9515.0737499999996</v>
      </c>
      <c r="EI79">
        <v>47.398249999999997</v>
      </c>
      <c r="EJ79">
        <v>49.702749999999988</v>
      </c>
      <c r="EK79">
        <v>48.624749999999999</v>
      </c>
      <c r="EL79">
        <v>48.319875000000003</v>
      </c>
      <c r="EM79">
        <v>49.148249999999997</v>
      </c>
      <c r="EN79">
        <v>1144.7962500000001</v>
      </c>
      <c r="EO79">
        <v>50.19</v>
      </c>
      <c r="EP79">
        <v>0</v>
      </c>
      <c r="EQ79">
        <v>1199997.2999999521</v>
      </c>
      <c r="ER79">
        <v>0</v>
      </c>
      <c r="ES79">
        <v>725.04516000000012</v>
      </c>
      <c r="ET79">
        <v>1.856923083047239</v>
      </c>
      <c r="EU79">
        <v>-1142.8261553458219</v>
      </c>
      <c r="EV79">
        <v>9619.1044000000002</v>
      </c>
      <c r="EW79">
        <v>15</v>
      </c>
      <c r="EX79">
        <v>1658749328.5</v>
      </c>
      <c r="EY79" t="s">
        <v>416</v>
      </c>
      <c r="EZ79">
        <v>1658749328.5</v>
      </c>
      <c r="FA79">
        <v>1658749323.0999999</v>
      </c>
      <c r="FB79">
        <v>14</v>
      </c>
      <c r="FC79">
        <v>-8.6999999999999994E-2</v>
      </c>
      <c r="FD79">
        <v>0.26200000000000001</v>
      </c>
      <c r="FE79">
        <v>-3.5779999999999998</v>
      </c>
      <c r="FF79">
        <v>0.46500000000000002</v>
      </c>
      <c r="FG79">
        <v>1067</v>
      </c>
      <c r="FH79">
        <v>31</v>
      </c>
      <c r="FI79">
        <v>0.6</v>
      </c>
      <c r="FJ79">
        <v>0.17</v>
      </c>
      <c r="FK79">
        <v>-21.053409756097569</v>
      </c>
      <c r="FL79">
        <v>-2.8327987720094412</v>
      </c>
      <c r="FM79">
        <v>0.27546245001494002</v>
      </c>
      <c r="FN79">
        <v>0</v>
      </c>
      <c r="FO79">
        <v>725.00588235294128</v>
      </c>
      <c r="FP79">
        <v>0.51288006091676286</v>
      </c>
      <c r="FQ79">
        <v>0.20318620331605461</v>
      </c>
      <c r="FR79">
        <v>1</v>
      </c>
      <c r="FS79">
        <v>1.527048780487805</v>
      </c>
      <c r="FT79">
        <v>9.9483526405958173E-2</v>
      </c>
      <c r="FU79">
        <v>1.7217579246170331E-2</v>
      </c>
      <c r="FV79">
        <v>1</v>
      </c>
      <c r="FW79">
        <v>2</v>
      </c>
      <c r="FX79">
        <v>3</v>
      </c>
      <c r="FY79" t="s">
        <v>417</v>
      </c>
      <c r="FZ79">
        <v>2.89168</v>
      </c>
      <c r="GA79">
        <v>2.8723399999999999</v>
      </c>
      <c r="GB79">
        <v>9.511E-2</v>
      </c>
      <c r="GC79">
        <v>0.100152</v>
      </c>
      <c r="GD79">
        <v>0.14512700000000001</v>
      </c>
      <c r="GE79">
        <v>0.14385800000000001</v>
      </c>
      <c r="GF79">
        <v>31306.3</v>
      </c>
      <c r="GG79">
        <v>27066.5</v>
      </c>
      <c r="GH79">
        <v>30918.3</v>
      </c>
      <c r="GI79">
        <v>28030.400000000001</v>
      </c>
      <c r="GJ79">
        <v>34811</v>
      </c>
      <c r="GK79">
        <v>33851.5</v>
      </c>
      <c r="GL79">
        <v>40293</v>
      </c>
      <c r="GM79">
        <v>39060.5</v>
      </c>
      <c r="GN79">
        <v>1.95817</v>
      </c>
      <c r="GO79">
        <v>2.0051999999999999</v>
      </c>
      <c r="GP79">
        <v>0</v>
      </c>
      <c r="GQ79">
        <v>7.4215199999999995E-2</v>
      </c>
      <c r="GR79">
        <v>999.9</v>
      </c>
      <c r="GS79">
        <v>32.754600000000003</v>
      </c>
      <c r="GT79">
        <v>66.5</v>
      </c>
      <c r="GU79">
        <v>36.6</v>
      </c>
      <c r="GV79">
        <v>40.541499999999999</v>
      </c>
      <c r="GW79">
        <v>30.488099999999999</v>
      </c>
      <c r="GX79">
        <v>32.572099999999999</v>
      </c>
      <c r="GY79">
        <v>1</v>
      </c>
      <c r="GZ79">
        <v>0.57157500000000006</v>
      </c>
      <c r="HA79">
        <v>1.2943100000000001</v>
      </c>
      <c r="HB79">
        <v>20.206299999999999</v>
      </c>
      <c r="HC79">
        <v>5.2138499999999999</v>
      </c>
      <c r="HD79">
        <v>11.974</v>
      </c>
      <c r="HE79">
        <v>4.9907000000000004</v>
      </c>
      <c r="HF79">
        <v>3.2922799999999999</v>
      </c>
      <c r="HG79">
        <v>8717.6</v>
      </c>
      <c r="HH79">
        <v>9999</v>
      </c>
      <c r="HI79">
        <v>9999</v>
      </c>
      <c r="HJ79">
        <v>999.9</v>
      </c>
      <c r="HK79">
        <v>4.9713000000000003</v>
      </c>
      <c r="HL79">
        <v>1.8741099999999999</v>
      </c>
      <c r="HM79">
        <v>1.87046</v>
      </c>
      <c r="HN79">
        <v>1.87012</v>
      </c>
      <c r="HO79">
        <v>1.87469</v>
      </c>
      <c r="HP79">
        <v>1.87134</v>
      </c>
      <c r="HQ79">
        <v>1.8668800000000001</v>
      </c>
      <c r="HR79">
        <v>1.8778999999999999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-2.5</v>
      </c>
      <c r="IG79">
        <v>0.62150000000000005</v>
      </c>
      <c r="IH79">
        <v>-2.2164748111094208</v>
      </c>
      <c r="II79">
        <v>1.7196870422270779E-5</v>
      </c>
      <c r="IJ79">
        <v>-2.1741833173098589E-6</v>
      </c>
      <c r="IK79">
        <v>9.0595066644434051E-10</v>
      </c>
      <c r="IL79">
        <v>-6.5682061971462508E-2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135.80000000000001</v>
      </c>
      <c r="IU79">
        <v>135.9</v>
      </c>
      <c r="IV79">
        <v>1.07422</v>
      </c>
      <c r="IW79">
        <v>2.5634800000000002</v>
      </c>
      <c r="IX79">
        <v>1.49902</v>
      </c>
      <c r="IY79">
        <v>2.3083499999999999</v>
      </c>
      <c r="IZ79">
        <v>1.69678</v>
      </c>
      <c r="JA79">
        <v>2.3754900000000001</v>
      </c>
      <c r="JB79">
        <v>42.085700000000003</v>
      </c>
      <c r="JC79">
        <v>14.5085</v>
      </c>
      <c r="JD79">
        <v>18</v>
      </c>
      <c r="JE79">
        <v>444.21899999999999</v>
      </c>
      <c r="JF79">
        <v>557.88300000000004</v>
      </c>
      <c r="JG79">
        <v>30.0001</v>
      </c>
      <c r="JH79">
        <v>34.821300000000001</v>
      </c>
      <c r="JI79">
        <v>30.000599999999999</v>
      </c>
      <c r="JJ79">
        <v>34.5764</v>
      </c>
      <c r="JK79">
        <v>34.502299999999998</v>
      </c>
      <c r="JL79">
        <v>21.557099999999998</v>
      </c>
      <c r="JM79">
        <v>23.997699999999998</v>
      </c>
      <c r="JN79">
        <v>100</v>
      </c>
      <c r="JO79">
        <v>30</v>
      </c>
      <c r="JP79">
        <v>431.51600000000002</v>
      </c>
      <c r="JQ79">
        <v>33.883000000000003</v>
      </c>
      <c r="JR79">
        <v>98.517099999999999</v>
      </c>
      <c r="JS79">
        <v>98.3827</v>
      </c>
    </row>
    <row r="80" spans="1:279" x14ac:dyDescent="0.2">
      <c r="A80">
        <v>65</v>
      </c>
      <c r="B80">
        <v>1658757480.5999999</v>
      </c>
      <c r="C80">
        <v>255.5999999046326</v>
      </c>
      <c r="D80" t="s">
        <v>549</v>
      </c>
      <c r="E80" t="s">
        <v>550</v>
      </c>
      <c r="F80">
        <v>4</v>
      </c>
      <c r="G80">
        <v>1658757478.5999999</v>
      </c>
      <c r="H80">
        <f t="shared" ref="H80:H143" si="50">(I80)/1000</f>
        <v>1.1991558314237787E-3</v>
      </c>
      <c r="I80">
        <f t="shared" ref="I80:I143" si="51">IF(CX80, AL80, AF80)</f>
        <v>1.1991558314237787</v>
      </c>
      <c r="J80">
        <f t="shared" ref="J80:J143" si="52">IF(CX80, AG80, AE80)</f>
        <v>4.8513671564193306</v>
      </c>
      <c r="K80">
        <f t="shared" ref="K80:K143" si="53">CZ80 - IF(AS80&gt;1, J80*CT80*100/(AU80*DN80), 0)</f>
        <v>401.80342857142853</v>
      </c>
      <c r="L80">
        <f t="shared" ref="L80:L143" si="54">((R80-H80/2)*K80-J80)/(R80+H80/2)</f>
        <v>278.16363258837436</v>
      </c>
      <c r="M80">
        <f t="shared" ref="M80:M143" si="55">L80*(DG80+DH80)/1000</f>
        <v>28.17109739194504</v>
      </c>
      <c r="N80">
        <f t="shared" ref="N80:N143" si="56">(CZ80 - IF(AS80&gt;1, J80*CT80*100/(AU80*DN80), 0))*(DG80+DH80)/1000</f>
        <v>40.692751289502056</v>
      </c>
      <c r="O80">
        <f t="shared" ref="O80:O143" si="57">2/((1/Q80-1/P80)+SIGN(Q80)*SQRT((1/Q80-1/P80)*(1/Q80-1/P80) + 4*CU80/((CU80+1)*(CU80+1))*(2*1/Q80*1/P80-1/P80*1/P80)))</f>
        <v>6.9098053655138006E-2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2.1452219749748078</v>
      </c>
      <c r="Q80">
        <f t="shared" ref="Q80:Q143" si="59">H80*(1000-(1000*0.61365*EXP(17.502*U80/(240.97+U80))/(DG80+DH80)+DB80)/2)/(1000*0.61365*EXP(17.502*U80/(240.97+U80))/(DG80+DH80)-DB80)</f>
        <v>6.7884995870694978E-2</v>
      </c>
      <c r="R80">
        <f t="shared" ref="R80:R143" si="60">1/((CU80+1)/(O80/1.6)+1/(P80/1.37)) + CU80/((CU80+1)/(O80/1.6) + CU80/(P80/1.37))</f>
        <v>4.2535337007698251E-2</v>
      </c>
      <c r="S80">
        <f t="shared" ref="S80:S143" si="61">(CP80*CS80)</f>
        <v>194.41938861251981</v>
      </c>
      <c r="T80">
        <f t="shared" ref="T80:T143" si="62">(DI80+(S80+2*0.95*0.0000000567*(((DI80+$B$6)+273)^4-(DI80+273)^4)-44100*H80)/(1.84*29.3*P80+8*0.95*0.0000000567*(DI80+273)^3))</f>
        <v>35.105190228380486</v>
      </c>
      <c r="U80">
        <f t="shared" ref="U80:U143" si="63">($C$6*DJ80+$D$6*DK80+$E$6*T80)</f>
        <v>33.936857142857143</v>
      </c>
      <c r="V80">
        <f t="shared" ref="V80:V143" si="64">0.61365*EXP(17.502*U80/(240.97+U80))</f>
        <v>5.3242201295510201</v>
      </c>
      <c r="W80">
        <f t="shared" ref="W80:W143" si="65">(X80/Y80*100)</f>
        <v>67.641451209354415</v>
      </c>
      <c r="X80">
        <f t="shared" ref="X80:X143" si="66">DB80*(DG80+DH80)/1000</f>
        <v>3.6141874628379611</v>
      </c>
      <c r="Y80">
        <f t="shared" ref="Y80:Y143" si="67">0.61365*EXP(17.502*DI80/(240.97+DI80))</f>
        <v>5.3431548232929407</v>
      </c>
      <c r="Z80">
        <f t="shared" ref="Z80:Z143" si="68">(V80-DB80*(DG80+DH80)/1000)</f>
        <v>1.710032666713059</v>
      </c>
      <c r="AA80">
        <f t="shared" ref="AA80:AA143" si="69">(-H80*44100)</f>
        <v>-52.882772165788644</v>
      </c>
      <c r="AB80">
        <f t="shared" ref="AB80:AB143" si="70">2*29.3*P80*0.92*(DI80-U80)</f>
        <v>7.3588483498511259</v>
      </c>
      <c r="AC80">
        <f t="shared" ref="AC80:AC143" si="71">2*0.95*0.0000000567*(((DI80+$B$6)+273)^4-(U80+273)^4)</f>
        <v>0.79310555588141118</v>
      </c>
      <c r="AD80">
        <f t="shared" ref="AD80:AD143" si="72">S80+AC80+AA80+AB80</f>
        <v>149.6885703524637</v>
      </c>
      <c r="AE80">
        <f t="shared" ref="AE80:AE143" si="73">DF80*AS80*(DA80-CZ80*(1000-AS80*DC80)/(1000-AS80*DB80))/(100*CT80)</f>
        <v>15.759756550012062</v>
      </c>
      <c r="AF80">
        <f t="shared" ref="AF80:AF143" si="74">1000*DF80*AS80*(DB80-DC80)/(100*CT80*(1000-AS80*DB80))</f>
        <v>1.2804905964143583</v>
      </c>
      <c r="AG80">
        <f t="shared" ref="AG80:AG143" si="75">(AH80 - AI80 - DG80*1000/(8.314*(DI80+273.15)) * AK80/DF80 * AJ80) * DF80/(100*CT80) * (1000 - DC80)/1000</f>
        <v>4.8513671564193306</v>
      </c>
      <c r="AH80">
        <v>435.43435807096802</v>
      </c>
      <c r="AI80">
        <v>419.17940606060608</v>
      </c>
      <c r="AJ80">
        <v>1.676311823610221</v>
      </c>
      <c r="AK80">
        <v>64.835402596725899</v>
      </c>
      <c r="AL80">
        <f t="shared" ref="AL80:AL143" si="76">(AN80 - AM80 + DG80*1000/(8.314*(DI80+273.15)) * AP80/DF80 * AO80) * DF80/(100*CT80) * 1000/(1000 - AN80)</f>
        <v>1.1991558314237787</v>
      </c>
      <c r="AM80">
        <v>34.132898255915507</v>
      </c>
      <c r="AN80">
        <v>35.674405882352943</v>
      </c>
      <c r="AO80">
        <v>-8.3584158518555031E-5</v>
      </c>
      <c r="AP80">
        <v>90.830883711978984</v>
      </c>
      <c r="AQ80">
        <v>8</v>
      </c>
      <c r="AR80">
        <v>2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30908.638525830109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1009.4708997992327</v>
      </c>
      <c r="BI80">
        <f t="shared" ref="BI80:BI143" si="83">J80</f>
        <v>4.8513671564193306</v>
      </c>
      <c r="BJ80" t="e">
        <f t="shared" ref="BJ80:BJ143" si="84">BF80*BG80*BH80</f>
        <v>#DIV/0!</v>
      </c>
      <c r="BK80">
        <f t="shared" ref="BK80:BK143" si="85">(BI80-BA80)/BH80</f>
        <v>4.8058514191782926E-3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1199.9585714285711</v>
      </c>
      <c r="CQ80">
        <f t="shared" ref="CQ80:CQ143" si="97">CP80*CR80</f>
        <v>1009.4708997992327</v>
      </c>
      <c r="CR80">
        <f t="shared" ref="CR80:CR143" si="98">($B$10*$D$8+$C$10*$D$8+$F$10*((EN80+EF80)/MAX(EN80+EF80+EO80, 0.1)*$I$8+EO80/MAX(EN80+EF80+EO80, 0.1)*$J$8))/($B$10+$C$10+$F$10)</f>
        <v>0.84125479315293394</v>
      </c>
      <c r="CS80">
        <f t="shared" ref="CS80:CS143" si="99">($B$10*$K$8+$C$10*$K$8+$F$10*((EN80+EF80)/MAX(EN80+EF80+EO80, 0.1)*$P$8+EO80/MAX(EN80+EF80+EO80, 0.1)*$Q$8))/($B$10+$C$10+$F$10)</f>
        <v>0.1620217507851627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1658757478.5999999</v>
      </c>
      <c r="CZ80">
        <v>401.80342857142853</v>
      </c>
      <c r="DA80">
        <v>423.48842857142859</v>
      </c>
      <c r="DB80">
        <v>35.686771428571433</v>
      </c>
      <c r="DC80">
        <v>34.041442857142847</v>
      </c>
      <c r="DD80">
        <v>404.30842857142858</v>
      </c>
      <c r="DE80">
        <v>35.065757142857137</v>
      </c>
      <c r="DF80">
        <v>450.29085714285708</v>
      </c>
      <c r="DG80">
        <v>101.1751428571429</v>
      </c>
      <c r="DH80">
        <v>0.1001285714285714</v>
      </c>
      <c r="DI80">
        <v>34.000485714285723</v>
      </c>
      <c r="DJ80">
        <v>999.89999999999986</v>
      </c>
      <c r="DK80">
        <v>33.936857142857143</v>
      </c>
      <c r="DL80">
        <v>0</v>
      </c>
      <c r="DM80">
        <v>0</v>
      </c>
      <c r="DN80">
        <v>5987.68</v>
      </c>
      <c r="DO80">
        <v>0</v>
      </c>
      <c r="DP80">
        <v>329.44514285714291</v>
      </c>
      <c r="DQ80">
        <v>-21.684999999999999</v>
      </c>
      <c r="DR80">
        <v>416.67314285714292</v>
      </c>
      <c r="DS80">
        <v>438.41257142857143</v>
      </c>
      <c r="DT80">
        <v>1.6453357142857139</v>
      </c>
      <c r="DU80">
        <v>423.48842857142859</v>
      </c>
      <c r="DV80">
        <v>34.041442857142847</v>
      </c>
      <c r="DW80">
        <v>3.6106099999999999</v>
      </c>
      <c r="DX80">
        <v>3.4441442857142861</v>
      </c>
      <c r="DY80">
        <v>27.149057142857139</v>
      </c>
      <c r="DZ80">
        <v>26.346885714285719</v>
      </c>
      <c r="EA80">
        <v>1199.9585714285711</v>
      </c>
      <c r="EB80">
        <v>0.95799957142857139</v>
      </c>
      <c r="EC80">
        <v>4.2000171428571438E-2</v>
      </c>
      <c r="ED80">
        <v>0</v>
      </c>
      <c r="EE80">
        <v>725.30442857142862</v>
      </c>
      <c r="EF80">
        <v>5.0001600000000002</v>
      </c>
      <c r="EG80">
        <v>9517.2742857142857</v>
      </c>
      <c r="EH80">
        <v>9514.8442857142854</v>
      </c>
      <c r="EI80">
        <v>47.410428571428568</v>
      </c>
      <c r="EJ80">
        <v>49.678142857142859</v>
      </c>
      <c r="EK80">
        <v>48.580000000000013</v>
      </c>
      <c r="EL80">
        <v>48.294285714285706</v>
      </c>
      <c r="EM80">
        <v>49.160428571428568</v>
      </c>
      <c r="EN80">
        <v>1144.768571428571</v>
      </c>
      <c r="EO80">
        <v>50.19</v>
      </c>
      <c r="EP80">
        <v>0</v>
      </c>
      <c r="EQ80">
        <v>1200001.5</v>
      </c>
      <c r="ER80">
        <v>0</v>
      </c>
      <c r="ES80">
        <v>725.17673076923063</v>
      </c>
      <c r="ET80">
        <v>1.586290594809229</v>
      </c>
      <c r="EU80">
        <v>-537.51316322882349</v>
      </c>
      <c r="EV80">
        <v>9560.82846153846</v>
      </c>
      <c r="EW80">
        <v>15</v>
      </c>
      <c r="EX80">
        <v>1658749328.5</v>
      </c>
      <c r="EY80" t="s">
        <v>416</v>
      </c>
      <c r="EZ80">
        <v>1658749328.5</v>
      </c>
      <c r="FA80">
        <v>1658749323.0999999</v>
      </c>
      <c r="FB80">
        <v>14</v>
      </c>
      <c r="FC80">
        <v>-8.6999999999999994E-2</v>
      </c>
      <c r="FD80">
        <v>0.26200000000000001</v>
      </c>
      <c r="FE80">
        <v>-3.5779999999999998</v>
      </c>
      <c r="FF80">
        <v>0.46500000000000002</v>
      </c>
      <c r="FG80">
        <v>1067</v>
      </c>
      <c r="FH80">
        <v>31</v>
      </c>
      <c r="FI80">
        <v>0.6</v>
      </c>
      <c r="FJ80">
        <v>0.17</v>
      </c>
      <c r="FK80">
        <v>-21.234948780487809</v>
      </c>
      <c r="FL80">
        <v>-3.0629624880905522</v>
      </c>
      <c r="FM80">
        <v>0.2968891705193768</v>
      </c>
      <c r="FN80">
        <v>0</v>
      </c>
      <c r="FO80">
        <v>725.0778529411765</v>
      </c>
      <c r="FP80">
        <v>1.650985482699175</v>
      </c>
      <c r="FQ80">
        <v>0.26663636091489529</v>
      </c>
      <c r="FR80">
        <v>0</v>
      </c>
      <c r="FS80">
        <v>1.549197317073171</v>
      </c>
      <c r="FT80">
        <v>0.39778142244088188</v>
      </c>
      <c r="FU80">
        <v>4.6402049367294439E-2</v>
      </c>
      <c r="FV80">
        <v>0</v>
      </c>
      <c r="FW80">
        <v>0</v>
      </c>
      <c r="FX80">
        <v>3</v>
      </c>
      <c r="FY80" t="s">
        <v>425</v>
      </c>
      <c r="FZ80">
        <v>2.8911600000000002</v>
      </c>
      <c r="GA80">
        <v>2.8720300000000001</v>
      </c>
      <c r="GB80">
        <v>9.6297300000000002E-2</v>
      </c>
      <c r="GC80">
        <v>0.10137</v>
      </c>
      <c r="GD80">
        <v>0.14504400000000001</v>
      </c>
      <c r="GE80">
        <v>0.143654</v>
      </c>
      <c r="GF80">
        <v>31264.9</v>
      </c>
      <c r="GG80">
        <v>27029.200000000001</v>
      </c>
      <c r="GH80">
        <v>30918.1</v>
      </c>
      <c r="GI80">
        <v>28029.8</v>
      </c>
      <c r="GJ80">
        <v>34814.199999999997</v>
      </c>
      <c r="GK80">
        <v>33858.800000000003</v>
      </c>
      <c r="GL80">
        <v>40292.699999999997</v>
      </c>
      <c r="GM80">
        <v>39059.699999999997</v>
      </c>
      <c r="GN80">
        <v>1.95818</v>
      </c>
      <c r="GO80">
        <v>2.0049700000000001</v>
      </c>
      <c r="GP80">
        <v>0</v>
      </c>
      <c r="GQ80">
        <v>7.2576100000000004E-2</v>
      </c>
      <c r="GR80">
        <v>999.9</v>
      </c>
      <c r="GS80">
        <v>32.743499999999997</v>
      </c>
      <c r="GT80">
        <v>66.400000000000006</v>
      </c>
      <c r="GU80">
        <v>36.700000000000003</v>
      </c>
      <c r="GV80">
        <v>40.710299999999997</v>
      </c>
      <c r="GW80">
        <v>30.818100000000001</v>
      </c>
      <c r="GX80">
        <v>33.413499999999999</v>
      </c>
      <c r="GY80">
        <v>1</v>
      </c>
      <c r="GZ80">
        <v>0.57196100000000005</v>
      </c>
      <c r="HA80">
        <v>1.29226</v>
      </c>
      <c r="HB80">
        <v>20.206399999999999</v>
      </c>
      <c r="HC80">
        <v>5.2144399999999997</v>
      </c>
      <c r="HD80">
        <v>11.974</v>
      </c>
      <c r="HE80">
        <v>4.9907000000000004</v>
      </c>
      <c r="HF80">
        <v>3.2925</v>
      </c>
      <c r="HG80">
        <v>8717.9</v>
      </c>
      <c r="HH80">
        <v>9999</v>
      </c>
      <c r="HI80">
        <v>9999</v>
      </c>
      <c r="HJ80">
        <v>999.9</v>
      </c>
      <c r="HK80">
        <v>4.9712899999999998</v>
      </c>
      <c r="HL80">
        <v>1.8741000000000001</v>
      </c>
      <c r="HM80">
        <v>1.87043</v>
      </c>
      <c r="HN80">
        <v>1.8701099999999999</v>
      </c>
      <c r="HO80">
        <v>1.87469</v>
      </c>
      <c r="HP80">
        <v>1.8713599999999999</v>
      </c>
      <c r="HQ80">
        <v>1.8668800000000001</v>
      </c>
      <c r="HR80">
        <v>1.8778999999999999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-2.5089999999999999</v>
      </c>
      <c r="IG80">
        <v>0.62050000000000005</v>
      </c>
      <c r="IH80">
        <v>-2.2164748111094208</v>
      </c>
      <c r="II80">
        <v>1.7196870422270779E-5</v>
      </c>
      <c r="IJ80">
        <v>-2.1741833173098589E-6</v>
      </c>
      <c r="IK80">
        <v>9.0595066644434051E-10</v>
      </c>
      <c r="IL80">
        <v>-6.5682061971462508E-2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135.9</v>
      </c>
      <c r="IU80">
        <v>136</v>
      </c>
      <c r="IV80">
        <v>1.08765</v>
      </c>
      <c r="IW80">
        <v>2.5610400000000002</v>
      </c>
      <c r="IX80">
        <v>1.49902</v>
      </c>
      <c r="IY80">
        <v>2.3083499999999999</v>
      </c>
      <c r="IZ80">
        <v>1.69678</v>
      </c>
      <c r="JA80">
        <v>2.35229</v>
      </c>
      <c r="JB80">
        <v>42.112099999999998</v>
      </c>
      <c r="JC80">
        <v>14.5085</v>
      </c>
      <c r="JD80">
        <v>18</v>
      </c>
      <c r="JE80">
        <v>444.24</v>
      </c>
      <c r="JF80">
        <v>557.71600000000001</v>
      </c>
      <c r="JG80">
        <v>29.9998</v>
      </c>
      <c r="JH80">
        <v>34.824399999999997</v>
      </c>
      <c r="JI80">
        <v>30.000499999999999</v>
      </c>
      <c r="JJ80">
        <v>34.579500000000003</v>
      </c>
      <c r="JK80">
        <v>34.503799999999998</v>
      </c>
      <c r="JL80">
        <v>21.825700000000001</v>
      </c>
      <c r="JM80">
        <v>24.284099999999999</v>
      </c>
      <c r="JN80">
        <v>100</v>
      </c>
      <c r="JO80">
        <v>30</v>
      </c>
      <c r="JP80">
        <v>438.202</v>
      </c>
      <c r="JQ80">
        <v>33.852800000000002</v>
      </c>
      <c r="JR80">
        <v>98.516400000000004</v>
      </c>
      <c r="JS80">
        <v>98.380600000000001</v>
      </c>
    </row>
    <row r="81" spans="1:279" x14ac:dyDescent="0.2">
      <c r="A81">
        <v>66</v>
      </c>
      <c r="B81">
        <v>1658757484.5999999</v>
      </c>
      <c r="C81">
        <v>259.59999990463263</v>
      </c>
      <c r="D81" t="s">
        <v>551</v>
      </c>
      <c r="E81" t="s">
        <v>552</v>
      </c>
      <c r="F81">
        <v>4</v>
      </c>
      <c r="G81">
        <v>1658757482.2874999</v>
      </c>
      <c r="H81">
        <f t="shared" si="50"/>
        <v>1.1983741521017089E-3</v>
      </c>
      <c r="I81">
        <f t="shared" si="51"/>
        <v>1.1983741521017088</v>
      </c>
      <c r="J81">
        <f t="shared" si="52"/>
        <v>4.837432018852371</v>
      </c>
      <c r="K81">
        <f t="shared" si="53"/>
        <v>407.806625</v>
      </c>
      <c r="L81">
        <f t="shared" si="54"/>
        <v>284.57543073390349</v>
      </c>
      <c r="M81">
        <f t="shared" si="55"/>
        <v>28.820382666745033</v>
      </c>
      <c r="N81">
        <f t="shared" si="56"/>
        <v>41.3006244292528</v>
      </c>
      <c r="O81">
        <f t="shared" si="57"/>
        <v>6.9243077671491807E-2</v>
      </c>
      <c r="P81">
        <f t="shared" si="58"/>
        <v>2.139354107900457</v>
      </c>
      <c r="Q81">
        <f t="shared" si="59"/>
        <v>6.8021693436772931E-2</v>
      </c>
      <c r="R81">
        <f t="shared" si="60"/>
        <v>4.2621500421364228E-2</v>
      </c>
      <c r="S81">
        <f t="shared" si="61"/>
        <v>194.43758923752731</v>
      </c>
      <c r="T81">
        <f t="shared" si="62"/>
        <v>35.096188894255071</v>
      </c>
      <c r="U81">
        <f t="shared" si="63"/>
        <v>33.910850000000003</v>
      </c>
      <c r="V81">
        <f t="shared" si="64"/>
        <v>5.3164976974724691</v>
      </c>
      <c r="W81">
        <f t="shared" si="65"/>
        <v>67.62618824308899</v>
      </c>
      <c r="X81">
        <f t="shared" si="66"/>
        <v>3.6109216225534397</v>
      </c>
      <c r="Y81">
        <f t="shared" si="67"/>
        <v>5.3395314986165214</v>
      </c>
      <c r="Z81">
        <f t="shared" si="68"/>
        <v>1.7055760749190294</v>
      </c>
      <c r="AA81">
        <f t="shared" si="69"/>
        <v>-52.848300107685361</v>
      </c>
      <c r="AB81">
        <f t="shared" si="70"/>
        <v>8.9357231250808731</v>
      </c>
      <c r="AC81">
        <f t="shared" si="71"/>
        <v>0.96551584478509123</v>
      </c>
      <c r="AD81">
        <f t="shared" si="72"/>
        <v>151.49052809970792</v>
      </c>
      <c r="AE81">
        <f t="shared" si="73"/>
        <v>15.836428619859126</v>
      </c>
      <c r="AF81">
        <f t="shared" si="74"/>
        <v>1.293443831822477</v>
      </c>
      <c r="AG81">
        <f t="shared" si="75"/>
        <v>4.837432018852371</v>
      </c>
      <c r="AH81">
        <v>442.31162871561622</v>
      </c>
      <c r="AI81">
        <v>425.96815757575757</v>
      </c>
      <c r="AJ81">
        <v>1.6949393858679991</v>
      </c>
      <c r="AK81">
        <v>64.835402596725899</v>
      </c>
      <c r="AL81">
        <f t="shared" si="76"/>
        <v>1.1983741521017088</v>
      </c>
      <c r="AM81">
        <v>34.036047715757007</v>
      </c>
      <c r="AN81">
        <v>35.637728235294126</v>
      </c>
      <c r="AO81">
        <v>-7.7130831373298497E-3</v>
      </c>
      <c r="AP81">
        <v>90.830883711978984</v>
      </c>
      <c r="AQ81">
        <v>8</v>
      </c>
      <c r="AR81">
        <v>2</v>
      </c>
      <c r="AS81">
        <f t="shared" si="77"/>
        <v>1</v>
      </c>
      <c r="AT81">
        <f t="shared" si="78"/>
        <v>0</v>
      </c>
      <c r="AU81">
        <f t="shared" si="79"/>
        <v>30762.449465680194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1009.565662299237</v>
      </c>
      <c r="BI81">
        <f t="shared" si="83"/>
        <v>4.837432018852371</v>
      </c>
      <c r="BJ81" t="e">
        <f t="shared" si="84"/>
        <v>#DIV/0!</v>
      </c>
      <c r="BK81">
        <f t="shared" si="85"/>
        <v>4.7915972179911042E-3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1200.07125</v>
      </c>
      <c r="CQ81">
        <f t="shared" si="97"/>
        <v>1009.565662299237</v>
      </c>
      <c r="CR81">
        <f t="shared" si="98"/>
        <v>0.84125476908078334</v>
      </c>
      <c r="CS81">
        <f t="shared" si="99"/>
        <v>0.16202170432591173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1658757482.2874999</v>
      </c>
      <c r="CZ81">
        <v>407.806625</v>
      </c>
      <c r="DA81">
        <v>429.613</v>
      </c>
      <c r="DB81">
        <v>35.654612499999999</v>
      </c>
      <c r="DC81">
        <v>33.992437500000001</v>
      </c>
      <c r="DD81">
        <v>410.31937499999998</v>
      </c>
      <c r="DE81">
        <v>35.034574999999997</v>
      </c>
      <c r="DF81">
        <v>450.25099999999998</v>
      </c>
      <c r="DG81">
        <v>101.175</v>
      </c>
      <c r="DH81">
        <v>0.10002080000000001</v>
      </c>
      <c r="DI81">
        <v>33.988325000000003</v>
      </c>
      <c r="DJ81">
        <v>999.9</v>
      </c>
      <c r="DK81">
        <v>33.910850000000003</v>
      </c>
      <c r="DL81">
        <v>0</v>
      </c>
      <c r="DM81">
        <v>0</v>
      </c>
      <c r="DN81">
        <v>5961.6424999999999</v>
      </c>
      <c r="DO81">
        <v>0</v>
      </c>
      <c r="DP81">
        <v>316.39737500000001</v>
      </c>
      <c r="DQ81">
        <v>-21.806162499999999</v>
      </c>
      <c r="DR81">
        <v>422.8845</v>
      </c>
      <c r="DS81">
        <v>444.73025000000001</v>
      </c>
      <c r="DT81">
        <v>1.6621937499999999</v>
      </c>
      <c r="DU81">
        <v>429.613</v>
      </c>
      <c r="DV81">
        <v>33.992437500000001</v>
      </c>
      <c r="DW81">
        <v>3.6073612499999999</v>
      </c>
      <c r="DX81">
        <v>3.4391875000000001</v>
      </c>
      <c r="DY81">
        <v>27.133700000000001</v>
      </c>
      <c r="DZ81">
        <v>26.322475000000001</v>
      </c>
      <c r="EA81">
        <v>1200.07125</v>
      </c>
      <c r="EB81">
        <v>0.95799937499999999</v>
      </c>
      <c r="EC81">
        <v>4.2000362499999999E-2</v>
      </c>
      <c r="ED81">
        <v>0</v>
      </c>
      <c r="EE81">
        <v>725.51125000000002</v>
      </c>
      <c r="EF81">
        <v>5.0001600000000002</v>
      </c>
      <c r="EG81">
        <v>9522.1225000000013</v>
      </c>
      <c r="EH81">
        <v>9515.7387500000004</v>
      </c>
      <c r="EI81">
        <v>47.398249999999997</v>
      </c>
      <c r="EJ81">
        <v>49.686999999999998</v>
      </c>
      <c r="EK81">
        <v>48.577749999999988</v>
      </c>
      <c r="EL81">
        <v>48.273249999999997</v>
      </c>
      <c r="EM81">
        <v>49.132750000000001</v>
      </c>
      <c r="EN81">
        <v>1144.8775000000001</v>
      </c>
      <c r="EO81">
        <v>50.193749999999987</v>
      </c>
      <c r="EP81">
        <v>0</v>
      </c>
      <c r="EQ81">
        <v>1200005.1000001431</v>
      </c>
      <c r="ER81">
        <v>0</v>
      </c>
      <c r="ES81">
        <v>725.28803846153846</v>
      </c>
      <c r="ET81">
        <v>2.5061538470070879</v>
      </c>
      <c r="EU81">
        <v>-242.41538464190711</v>
      </c>
      <c r="EV81">
        <v>9535.4073076923069</v>
      </c>
      <c r="EW81">
        <v>15</v>
      </c>
      <c r="EX81">
        <v>1658749328.5</v>
      </c>
      <c r="EY81" t="s">
        <v>416</v>
      </c>
      <c r="EZ81">
        <v>1658749328.5</v>
      </c>
      <c r="FA81">
        <v>1658749323.0999999</v>
      </c>
      <c r="FB81">
        <v>14</v>
      </c>
      <c r="FC81">
        <v>-8.6999999999999994E-2</v>
      </c>
      <c r="FD81">
        <v>0.26200000000000001</v>
      </c>
      <c r="FE81">
        <v>-3.5779999999999998</v>
      </c>
      <c r="FF81">
        <v>0.46500000000000002</v>
      </c>
      <c r="FG81">
        <v>1067</v>
      </c>
      <c r="FH81">
        <v>31</v>
      </c>
      <c r="FI81">
        <v>0.6</v>
      </c>
      <c r="FJ81">
        <v>0.17</v>
      </c>
      <c r="FK81">
        <v>-21.42915609756097</v>
      </c>
      <c r="FL81">
        <v>-2.7737362934277821</v>
      </c>
      <c r="FM81">
        <v>0.27297046391530488</v>
      </c>
      <c r="FN81">
        <v>0</v>
      </c>
      <c r="FO81">
        <v>725.20773529411758</v>
      </c>
      <c r="FP81">
        <v>2.0578609621404582</v>
      </c>
      <c r="FQ81">
        <v>0.29101165418582542</v>
      </c>
      <c r="FR81">
        <v>0</v>
      </c>
      <c r="FS81">
        <v>1.578045609756098</v>
      </c>
      <c r="FT81">
        <v>0.54459896466351498</v>
      </c>
      <c r="FU81">
        <v>5.8640481150023377E-2</v>
      </c>
      <c r="FV81">
        <v>0</v>
      </c>
      <c r="FW81">
        <v>0</v>
      </c>
      <c r="FX81">
        <v>3</v>
      </c>
      <c r="FY81" t="s">
        <v>425</v>
      </c>
      <c r="FZ81">
        <v>2.8915299999999999</v>
      </c>
      <c r="GA81">
        <v>2.8719899999999998</v>
      </c>
      <c r="GB81">
        <v>9.7495100000000001E-2</v>
      </c>
      <c r="GC81">
        <v>0.10256999999999999</v>
      </c>
      <c r="GD81">
        <v>0.14494499999999999</v>
      </c>
      <c r="GE81">
        <v>0.14346600000000001</v>
      </c>
      <c r="GF81">
        <v>31223.200000000001</v>
      </c>
      <c r="GG81">
        <v>26992.400000000001</v>
      </c>
      <c r="GH81">
        <v>30917.9</v>
      </c>
      <c r="GI81">
        <v>28029.1</v>
      </c>
      <c r="GJ81">
        <v>34818</v>
      </c>
      <c r="GK81">
        <v>33865.300000000003</v>
      </c>
      <c r="GL81">
        <v>40292.400000000001</v>
      </c>
      <c r="GM81">
        <v>39058.6</v>
      </c>
      <c r="GN81">
        <v>1.95807</v>
      </c>
      <c r="GO81">
        <v>2.0047799999999998</v>
      </c>
      <c r="GP81">
        <v>0</v>
      </c>
      <c r="GQ81">
        <v>7.2412199999999996E-2</v>
      </c>
      <c r="GR81">
        <v>999.9</v>
      </c>
      <c r="GS81">
        <v>32.729700000000001</v>
      </c>
      <c r="GT81">
        <v>66.400000000000006</v>
      </c>
      <c r="GU81">
        <v>36.700000000000003</v>
      </c>
      <c r="GV81">
        <v>40.706600000000002</v>
      </c>
      <c r="GW81">
        <v>31.088100000000001</v>
      </c>
      <c r="GX81">
        <v>33.213099999999997</v>
      </c>
      <c r="GY81">
        <v>1</v>
      </c>
      <c r="GZ81">
        <v>0.572299</v>
      </c>
      <c r="HA81">
        <v>1.28579</v>
      </c>
      <c r="HB81">
        <v>20.206700000000001</v>
      </c>
      <c r="HC81">
        <v>5.2147399999999999</v>
      </c>
      <c r="HD81">
        <v>11.974</v>
      </c>
      <c r="HE81">
        <v>4.9907500000000002</v>
      </c>
      <c r="HF81">
        <v>3.2925</v>
      </c>
      <c r="HG81">
        <v>8717.9</v>
      </c>
      <c r="HH81">
        <v>9999</v>
      </c>
      <c r="HI81">
        <v>9999</v>
      </c>
      <c r="HJ81">
        <v>999.9</v>
      </c>
      <c r="HK81">
        <v>4.9713000000000003</v>
      </c>
      <c r="HL81">
        <v>1.87412</v>
      </c>
      <c r="HM81">
        <v>1.8704400000000001</v>
      </c>
      <c r="HN81">
        <v>1.8701000000000001</v>
      </c>
      <c r="HO81">
        <v>1.87469</v>
      </c>
      <c r="HP81">
        <v>1.8713500000000001</v>
      </c>
      <c r="HQ81">
        <v>1.8668800000000001</v>
      </c>
      <c r="HR81">
        <v>1.8778999999999999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-2.5179999999999998</v>
      </c>
      <c r="IG81">
        <v>0.61939999999999995</v>
      </c>
      <c r="IH81">
        <v>-2.2164748111094208</v>
      </c>
      <c r="II81">
        <v>1.7196870422270779E-5</v>
      </c>
      <c r="IJ81">
        <v>-2.1741833173098589E-6</v>
      </c>
      <c r="IK81">
        <v>9.0595066644434051E-10</v>
      </c>
      <c r="IL81">
        <v>-6.5682061971462508E-2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135.9</v>
      </c>
      <c r="IU81">
        <v>136</v>
      </c>
      <c r="IV81">
        <v>1.10107</v>
      </c>
      <c r="IW81">
        <v>2.5683600000000002</v>
      </c>
      <c r="IX81">
        <v>1.49902</v>
      </c>
      <c r="IY81">
        <v>2.3083499999999999</v>
      </c>
      <c r="IZ81">
        <v>1.69678</v>
      </c>
      <c r="JA81">
        <v>2.2607400000000002</v>
      </c>
      <c r="JB81">
        <v>42.112099999999998</v>
      </c>
      <c r="JC81">
        <v>14.491</v>
      </c>
      <c r="JD81">
        <v>18</v>
      </c>
      <c r="JE81">
        <v>444.20400000000001</v>
      </c>
      <c r="JF81">
        <v>557.577</v>
      </c>
      <c r="JG81">
        <v>29.998899999999999</v>
      </c>
      <c r="JH81">
        <v>34.826900000000002</v>
      </c>
      <c r="JI81">
        <v>30.000499999999999</v>
      </c>
      <c r="JJ81">
        <v>34.582700000000003</v>
      </c>
      <c r="JK81">
        <v>34.5062</v>
      </c>
      <c r="JL81">
        <v>22.0932</v>
      </c>
      <c r="JM81">
        <v>24.284099999999999</v>
      </c>
      <c r="JN81">
        <v>100</v>
      </c>
      <c r="JO81">
        <v>30</v>
      </c>
      <c r="JP81">
        <v>444.88099999999997</v>
      </c>
      <c r="JQ81">
        <v>33.830599999999997</v>
      </c>
      <c r="JR81">
        <v>98.515699999999995</v>
      </c>
      <c r="JS81">
        <v>98.378100000000003</v>
      </c>
    </row>
    <row r="82" spans="1:279" x14ac:dyDescent="0.2">
      <c r="A82">
        <v>67</v>
      </c>
      <c r="B82">
        <v>1658757488.5999999</v>
      </c>
      <c r="C82">
        <v>263.59999990463263</v>
      </c>
      <c r="D82" t="s">
        <v>553</v>
      </c>
      <c r="E82" t="s">
        <v>554</v>
      </c>
      <c r="F82">
        <v>4</v>
      </c>
      <c r="G82">
        <v>1658757486.5999999</v>
      </c>
      <c r="H82">
        <f t="shared" si="50"/>
        <v>1.2036357944394387E-3</v>
      </c>
      <c r="I82">
        <f t="shared" si="51"/>
        <v>1.2036357944394387</v>
      </c>
      <c r="J82">
        <f t="shared" si="52"/>
        <v>5.0079783525811665</v>
      </c>
      <c r="K82">
        <f t="shared" si="53"/>
        <v>414.86099999999999</v>
      </c>
      <c r="L82">
        <f t="shared" si="54"/>
        <v>288.3487978817048</v>
      </c>
      <c r="M82">
        <f t="shared" si="55"/>
        <v>29.202783479763568</v>
      </c>
      <c r="N82">
        <f t="shared" si="56"/>
        <v>42.015420373517273</v>
      </c>
      <c r="O82">
        <f t="shared" si="57"/>
        <v>6.9747512971044437E-2</v>
      </c>
      <c r="P82">
        <f t="shared" si="58"/>
        <v>2.1486890060211499</v>
      </c>
      <c r="Q82">
        <f t="shared" si="59"/>
        <v>6.8513720459038974E-2</v>
      </c>
      <c r="R82">
        <f t="shared" si="60"/>
        <v>4.2930108744516304E-2</v>
      </c>
      <c r="S82">
        <f t="shared" si="61"/>
        <v>194.42052861252213</v>
      </c>
      <c r="T82">
        <f t="shared" si="62"/>
        <v>35.068271134167844</v>
      </c>
      <c r="U82">
        <f t="shared" si="63"/>
        <v>33.881442857142858</v>
      </c>
      <c r="V82">
        <f t="shared" si="64"/>
        <v>5.3077774221417</v>
      </c>
      <c r="W82">
        <f t="shared" si="65"/>
        <v>67.632290809975359</v>
      </c>
      <c r="X82">
        <f t="shared" si="66"/>
        <v>3.6068875803029177</v>
      </c>
      <c r="Y82">
        <f t="shared" si="67"/>
        <v>5.3330850354264845</v>
      </c>
      <c r="Z82">
        <f t="shared" si="68"/>
        <v>1.7008898418387823</v>
      </c>
      <c r="AA82">
        <f t="shared" si="69"/>
        <v>-53.080338534779244</v>
      </c>
      <c r="AB82">
        <f t="shared" si="70"/>
        <v>9.872888085972539</v>
      </c>
      <c r="AC82">
        <f t="shared" si="71"/>
        <v>1.0618780893208981</v>
      </c>
      <c r="AD82">
        <f t="shared" si="72"/>
        <v>152.27495625303629</v>
      </c>
      <c r="AE82">
        <f t="shared" si="73"/>
        <v>15.961949370358974</v>
      </c>
      <c r="AF82">
        <f t="shared" si="74"/>
        <v>1.3382848556952225</v>
      </c>
      <c r="AG82">
        <f t="shared" si="75"/>
        <v>5.0079783525811665</v>
      </c>
      <c r="AH82">
        <v>449.20746462266271</v>
      </c>
      <c r="AI82">
        <v>432.69970303030289</v>
      </c>
      <c r="AJ82">
        <v>1.6822455369182541</v>
      </c>
      <c r="AK82">
        <v>64.835402596725899</v>
      </c>
      <c r="AL82">
        <f t="shared" si="76"/>
        <v>1.2036357944394387</v>
      </c>
      <c r="AM82">
        <v>33.987214981777868</v>
      </c>
      <c r="AN82">
        <v>35.598202647058812</v>
      </c>
      <c r="AO82">
        <v>-8.0061457864507579E-3</v>
      </c>
      <c r="AP82">
        <v>90.830883711978984</v>
      </c>
      <c r="AQ82">
        <v>8</v>
      </c>
      <c r="AR82">
        <v>2</v>
      </c>
      <c r="AS82">
        <f t="shared" si="77"/>
        <v>1</v>
      </c>
      <c r="AT82">
        <f t="shared" si="78"/>
        <v>0</v>
      </c>
      <c r="AU82">
        <f t="shared" si="79"/>
        <v>30999.168308095461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1009.476899799234</v>
      </c>
      <c r="BI82">
        <f t="shared" si="83"/>
        <v>5.0079783525811665</v>
      </c>
      <c r="BJ82" t="e">
        <f t="shared" si="84"/>
        <v>#DIV/0!</v>
      </c>
      <c r="BK82">
        <f t="shared" si="85"/>
        <v>4.9609637957809226E-3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1199.9657142857141</v>
      </c>
      <c r="CQ82">
        <f t="shared" si="97"/>
        <v>1009.476899799234</v>
      </c>
      <c r="CR82">
        <f t="shared" si="98"/>
        <v>0.8412547856837147</v>
      </c>
      <c r="CS82">
        <f t="shared" si="99"/>
        <v>0.16202173636956951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1658757486.5999999</v>
      </c>
      <c r="CZ82">
        <v>414.86099999999999</v>
      </c>
      <c r="DA82">
        <v>436.87342857142852</v>
      </c>
      <c r="DB82">
        <v>35.614471428571427</v>
      </c>
      <c r="DC82">
        <v>33.894457142857142</v>
      </c>
      <c r="DD82">
        <v>417.38314285714279</v>
      </c>
      <c r="DE82">
        <v>34.995671428571427</v>
      </c>
      <c r="DF82">
        <v>450.21342857142861</v>
      </c>
      <c r="DG82">
        <v>101.176</v>
      </c>
      <c r="DH82">
        <v>9.989812857142856E-2</v>
      </c>
      <c r="DI82">
        <v>33.966671428571424</v>
      </c>
      <c r="DJ82">
        <v>999.89999999999986</v>
      </c>
      <c r="DK82">
        <v>33.881442857142858</v>
      </c>
      <c r="DL82">
        <v>0</v>
      </c>
      <c r="DM82">
        <v>0</v>
      </c>
      <c r="DN82">
        <v>6003.0357142857156</v>
      </c>
      <c r="DO82">
        <v>0</v>
      </c>
      <c r="DP82">
        <v>307.00342857142863</v>
      </c>
      <c r="DQ82">
        <v>-22.012685714285709</v>
      </c>
      <c r="DR82">
        <v>430.18142857142863</v>
      </c>
      <c r="DS82">
        <v>452.2007142857143</v>
      </c>
      <c r="DT82">
        <v>1.7199928571428571</v>
      </c>
      <c r="DU82">
        <v>436.87342857142852</v>
      </c>
      <c r="DV82">
        <v>33.894457142857142</v>
      </c>
      <c r="DW82">
        <v>3.603322857142857</v>
      </c>
      <c r="DX82">
        <v>3.429302857142857</v>
      </c>
      <c r="DY82">
        <v>27.114628571428572</v>
      </c>
      <c r="DZ82">
        <v>26.27374285714286</v>
      </c>
      <c r="EA82">
        <v>1199.9657142857141</v>
      </c>
      <c r="EB82">
        <v>0.95799957142857139</v>
      </c>
      <c r="EC82">
        <v>4.2000171428571438E-2</v>
      </c>
      <c r="ED82">
        <v>0</v>
      </c>
      <c r="EE82">
        <v>725.62271428571421</v>
      </c>
      <c r="EF82">
        <v>5.0001600000000002</v>
      </c>
      <c r="EG82">
        <v>9508.4957142857147</v>
      </c>
      <c r="EH82">
        <v>9514.9142857142851</v>
      </c>
      <c r="EI82">
        <v>47.401571428571437</v>
      </c>
      <c r="EJ82">
        <v>49.651571428571437</v>
      </c>
      <c r="EK82">
        <v>48.598000000000013</v>
      </c>
      <c r="EL82">
        <v>48.267714285714291</v>
      </c>
      <c r="EM82">
        <v>49.160428571428568</v>
      </c>
      <c r="EN82">
        <v>1144.775714285714</v>
      </c>
      <c r="EO82">
        <v>50.19</v>
      </c>
      <c r="EP82">
        <v>0</v>
      </c>
      <c r="EQ82">
        <v>1200009.2999999521</v>
      </c>
      <c r="ER82">
        <v>0</v>
      </c>
      <c r="ES82">
        <v>725.46604000000002</v>
      </c>
      <c r="ET82">
        <v>2.4972307679328241</v>
      </c>
      <c r="EU82">
        <v>-117.9684617962954</v>
      </c>
      <c r="EV82">
        <v>9519.0936000000002</v>
      </c>
      <c r="EW82">
        <v>15</v>
      </c>
      <c r="EX82">
        <v>1658749328.5</v>
      </c>
      <c r="EY82" t="s">
        <v>416</v>
      </c>
      <c r="EZ82">
        <v>1658749328.5</v>
      </c>
      <c r="FA82">
        <v>1658749323.0999999</v>
      </c>
      <c r="FB82">
        <v>14</v>
      </c>
      <c r="FC82">
        <v>-8.6999999999999994E-2</v>
      </c>
      <c r="FD82">
        <v>0.26200000000000001</v>
      </c>
      <c r="FE82">
        <v>-3.5779999999999998</v>
      </c>
      <c r="FF82">
        <v>0.46500000000000002</v>
      </c>
      <c r="FG82">
        <v>1067</v>
      </c>
      <c r="FH82">
        <v>31</v>
      </c>
      <c r="FI82">
        <v>0.6</v>
      </c>
      <c r="FJ82">
        <v>0.17</v>
      </c>
      <c r="FK82">
        <v>-21.609639024390241</v>
      </c>
      <c r="FL82">
        <v>-2.6497547038327789</v>
      </c>
      <c r="FM82">
        <v>0.26313781595280822</v>
      </c>
      <c r="FN82">
        <v>0</v>
      </c>
      <c r="FO82">
        <v>725.33217647058814</v>
      </c>
      <c r="FP82">
        <v>2.1792818924168968</v>
      </c>
      <c r="FQ82">
        <v>0.29283949333744103</v>
      </c>
      <c r="FR82">
        <v>0</v>
      </c>
      <c r="FS82">
        <v>1.613604390243903</v>
      </c>
      <c r="FT82">
        <v>0.70791742160279325</v>
      </c>
      <c r="FU82">
        <v>7.2085728131426635E-2</v>
      </c>
      <c r="FV82">
        <v>0</v>
      </c>
      <c r="FW82">
        <v>0</v>
      </c>
      <c r="FX82">
        <v>3</v>
      </c>
      <c r="FY82" t="s">
        <v>425</v>
      </c>
      <c r="FZ82">
        <v>2.8913899999999999</v>
      </c>
      <c r="GA82">
        <v>2.8723100000000001</v>
      </c>
      <c r="GB82">
        <v>9.8671999999999996E-2</v>
      </c>
      <c r="GC82">
        <v>0.10377400000000001</v>
      </c>
      <c r="GD82">
        <v>0.14482800000000001</v>
      </c>
      <c r="GE82">
        <v>0.143262</v>
      </c>
      <c r="GF82">
        <v>31182.7</v>
      </c>
      <c r="GG82">
        <v>26956</v>
      </c>
      <c r="GH82">
        <v>30918.2</v>
      </c>
      <c r="GI82">
        <v>28029</v>
      </c>
      <c r="GJ82">
        <v>34823.300000000003</v>
      </c>
      <c r="GK82">
        <v>33873.4</v>
      </c>
      <c r="GL82">
        <v>40293</v>
      </c>
      <c r="GM82">
        <v>39058.6</v>
      </c>
      <c r="GN82">
        <v>1.9580500000000001</v>
      </c>
      <c r="GO82">
        <v>2.0047199999999998</v>
      </c>
      <c r="GP82">
        <v>0</v>
      </c>
      <c r="GQ82">
        <v>7.0795399999999994E-2</v>
      </c>
      <c r="GR82">
        <v>999.9</v>
      </c>
      <c r="GS82">
        <v>32.713200000000001</v>
      </c>
      <c r="GT82">
        <v>66.400000000000006</v>
      </c>
      <c r="GU82">
        <v>36.700000000000003</v>
      </c>
      <c r="GV82">
        <v>40.703000000000003</v>
      </c>
      <c r="GW82">
        <v>31.0581</v>
      </c>
      <c r="GX82">
        <v>32.644199999999998</v>
      </c>
      <c r="GY82">
        <v>1</v>
      </c>
      <c r="GZ82">
        <v>0.57251799999999997</v>
      </c>
      <c r="HA82">
        <v>1.2787200000000001</v>
      </c>
      <c r="HB82">
        <v>20.206600000000002</v>
      </c>
      <c r="HC82">
        <v>5.2148899999999996</v>
      </c>
      <c r="HD82">
        <v>11.974</v>
      </c>
      <c r="HE82">
        <v>4.9909999999999997</v>
      </c>
      <c r="HF82">
        <v>3.2925</v>
      </c>
      <c r="HG82">
        <v>8717.9</v>
      </c>
      <c r="HH82">
        <v>9999</v>
      </c>
      <c r="HI82">
        <v>9999</v>
      </c>
      <c r="HJ82">
        <v>999.9</v>
      </c>
      <c r="HK82">
        <v>4.9712899999999998</v>
      </c>
      <c r="HL82">
        <v>1.8741399999999999</v>
      </c>
      <c r="HM82">
        <v>1.87046</v>
      </c>
      <c r="HN82">
        <v>1.8701000000000001</v>
      </c>
      <c r="HO82">
        <v>1.8747</v>
      </c>
      <c r="HP82">
        <v>1.87134</v>
      </c>
      <c r="HQ82">
        <v>1.8668899999999999</v>
      </c>
      <c r="HR82">
        <v>1.8778999999999999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-2.5259999999999998</v>
      </c>
      <c r="IG82">
        <v>0.61809999999999998</v>
      </c>
      <c r="IH82">
        <v>-2.2164748111094208</v>
      </c>
      <c r="II82">
        <v>1.7196870422270779E-5</v>
      </c>
      <c r="IJ82">
        <v>-2.1741833173098589E-6</v>
      </c>
      <c r="IK82">
        <v>9.0595066644434051E-10</v>
      </c>
      <c r="IL82">
        <v>-6.5682061971462508E-2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136</v>
      </c>
      <c r="IU82">
        <v>136.1</v>
      </c>
      <c r="IV82">
        <v>1.1145</v>
      </c>
      <c r="IW82">
        <v>2.5598100000000001</v>
      </c>
      <c r="IX82">
        <v>1.49902</v>
      </c>
      <c r="IY82">
        <v>2.3083499999999999</v>
      </c>
      <c r="IZ82">
        <v>1.69678</v>
      </c>
      <c r="JA82">
        <v>2.3718300000000001</v>
      </c>
      <c r="JB82">
        <v>42.138599999999997</v>
      </c>
      <c r="JC82">
        <v>14.5085</v>
      </c>
      <c r="JD82">
        <v>18</v>
      </c>
      <c r="JE82">
        <v>444.20600000000002</v>
      </c>
      <c r="JF82">
        <v>557.56200000000001</v>
      </c>
      <c r="JG82">
        <v>29.9985</v>
      </c>
      <c r="JH82">
        <v>34.8292</v>
      </c>
      <c r="JI82">
        <v>30.000499999999999</v>
      </c>
      <c r="JJ82">
        <v>34.585099999999997</v>
      </c>
      <c r="JK82">
        <v>34.508800000000001</v>
      </c>
      <c r="JL82">
        <v>22.3627</v>
      </c>
      <c r="JM82">
        <v>24.284099999999999</v>
      </c>
      <c r="JN82">
        <v>100</v>
      </c>
      <c r="JO82">
        <v>30</v>
      </c>
      <c r="JP82">
        <v>451.56</v>
      </c>
      <c r="JQ82">
        <v>33.826700000000002</v>
      </c>
      <c r="JR82">
        <v>98.516900000000007</v>
      </c>
      <c r="JS82">
        <v>98.377899999999997</v>
      </c>
    </row>
    <row r="83" spans="1:279" x14ac:dyDescent="0.2">
      <c r="A83">
        <v>68</v>
      </c>
      <c r="B83">
        <v>1658757492.5999999</v>
      </c>
      <c r="C83">
        <v>267.59999990463263</v>
      </c>
      <c r="D83" t="s">
        <v>555</v>
      </c>
      <c r="E83" t="s">
        <v>556</v>
      </c>
      <c r="F83">
        <v>4</v>
      </c>
      <c r="G83">
        <v>1658757490.2874999</v>
      </c>
      <c r="H83">
        <f t="shared" si="50"/>
        <v>1.2228323913691648E-3</v>
      </c>
      <c r="I83">
        <f t="shared" si="51"/>
        <v>1.2228323913691648</v>
      </c>
      <c r="J83">
        <f t="shared" si="52"/>
        <v>5.0783932787805046</v>
      </c>
      <c r="K83">
        <f t="shared" si="53"/>
        <v>420.88049999999998</v>
      </c>
      <c r="L83">
        <f t="shared" si="54"/>
        <v>294.74711922597453</v>
      </c>
      <c r="M83">
        <f t="shared" si="55"/>
        <v>29.850887096812663</v>
      </c>
      <c r="N83">
        <f t="shared" si="56"/>
        <v>42.625204683062059</v>
      </c>
      <c r="O83">
        <f t="shared" si="57"/>
        <v>7.106852855408588E-2</v>
      </c>
      <c r="P83">
        <f t="shared" si="58"/>
        <v>2.1498546976508526</v>
      </c>
      <c r="Q83">
        <f t="shared" si="59"/>
        <v>6.9788700769320769E-2</v>
      </c>
      <c r="R83">
        <f t="shared" si="60"/>
        <v>4.3731005713202604E-2</v>
      </c>
      <c r="S83">
        <f t="shared" si="61"/>
        <v>194.42061411252234</v>
      </c>
      <c r="T83">
        <f t="shared" si="62"/>
        <v>35.048853931053152</v>
      </c>
      <c r="U83">
        <f t="shared" si="63"/>
        <v>33.852337499999997</v>
      </c>
      <c r="V83">
        <f t="shared" si="64"/>
        <v>5.2991588879398241</v>
      </c>
      <c r="W83">
        <f t="shared" si="65"/>
        <v>67.598101531368499</v>
      </c>
      <c r="X83">
        <f t="shared" si="66"/>
        <v>3.6025916717346904</v>
      </c>
      <c r="Y83">
        <f t="shared" si="67"/>
        <v>5.3294272917752421</v>
      </c>
      <c r="Z83">
        <f t="shared" si="68"/>
        <v>1.6965672162051337</v>
      </c>
      <c r="AA83">
        <f t="shared" si="69"/>
        <v>-53.926908459380165</v>
      </c>
      <c r="AB83">
        <f t="shared" si="70"/>
        <v>11.826448940137205</v>
      </c>
      <c r="AC83">
        <f t="shared" si="71"/>
        <v>1.271046345214623</v>
      </c>
      <c r="AD83">
        <f t="shared" si="72"/>
        <v>153.59120093849398</v>
      </c>
      <c r="AE83">
        <f t="shared" si="73"/>
        <v>16.030724837552956</v>
      </c>
      <c r="AF83">
        <f t="shared" si="74"/>
        <v>1.3239145645982977</v>
      </c>
      <c r="AG83">
        <f t="shared" si="75"/>
        <v>5.0783932787805046</v>
      </c>
      <c r="AH83">
        <v>456.10788345709892</v>
      </c>
      <c r="AI83">
        <v>439.45738787878781</v>
      </c>
      <c r="AJ83">
        <v>1.690229876211667</v>
      </c>
      <c r="AK83">
        <v>64.835402596725899</v>
      </c>
      <c r="AL83">
        <f t="shared" si="76"/>
        <v>1.2228323913691648</v>
      </c>
      <c r="AM83">
        <v>33.886289800744869</v>
      </c>
      <c r="AN83">
        <v>35.55209617647057</v>
      </c>
      <c r="AO83">
        <v>-1.1769669840190421E-2</v>
      </c>
      <c r="AP83">
        <v>90.830883711978984</v>
      </c>
      <c r="AQ83">
        <v>8</v>
      </c>
      <c r="AR83">
        <v>2</v>
      </c>
      <c r="AS83">
        <f t="shared" si="77"/>
        <v>1</v>
      </c>
      <c r="AT83">
        <f t="shared" si="78"/>
        <v>0</v>
      </c>
      <c r="AU83">
        <f t="shared" si="79"/>
        <v>31029.712842019107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1009.4773497992344</v>
      </c>
      <c r="BI83">
        <f t="shared" si="83"/>
        <v>5.0783932787805046</v>
      </c>
      <c r="BJ83" t="e">
        <f t="shared" si="84"/>
        <v>#DIV/0!</v>
      </c>
      <c r="BK83">
        <f t="shared" si="85"/>
        <v>5.0307154289202221E-3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1199.9662499999999</v>
      </c>
      <c r="CQ83">
        <f t="shared" si="97"/>
        <v>1009.4773497992344</v>
      </c>
      <c r="CR83">
        <f t="shared" si="98"/>
        <v>0.84125478512352692</v>
      </c>
      <c r="CS83">
        <f t="shared" si="99"/>
        <v>0.16202173528840694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1658757490.2874999</v>
      </c>
      <c r="CZ83">
        <v>420.88049999999998</v>
      </c>
      <c r="DA83">
        <v>442.98700000000002</v>
      </c>
      <c r="DB83">
        <v>35.571925</v>
      </c>
      <c r="DC83">
        <v>33.870325000000001</v>
      </c>
      <c r="DD83">
        <v>423.41062499999998</v>
      </c>
      <c r="DE83">
        <v>34.954450000000001</v>
      </c>
      <c r="DF83">
        <v>450.21875</v>
      </c>
      <c r="DG83">
        <v>101.17625</v>
      </c>
      <c r="DH83">
        <v>0.100014125</v>
      </c>
      <c r="DI83">
        <v>33.954374999999999</v>
      </c>
      <c r="DJ83">
        <v>999.9</v>
      </c>
      <c r="DK83">
        <v>33.852337499999997</v>
      </c>
      <c r="DL83">
        <v>0</v>
      </c>
      <c r="DM83">
        <v>0</v>
      </c>
      <c r="DN83">
        <v>6008.2037500000006</v>
      </c>
      <c r="DO83">
        <v>0</v>
      </c>
      <c r="DP83">
        <v>300.51175000000001</v>
      </c>
      <c r="DQ83">
        <v>-22.106649999999998</v>
      </c>
      <c r="DR83">
        <v>436.404</v>
      </c>
      <c r="DS83">
        <v>458.51724999999999</v>
      </c>
      <c r="DT83">
        <v>1.7016</v>
      </c>
      <c r="DU83">
        <v>442.98700000000002</v>
      </c>
      <c r="DV83">
        <v>33.870325000000001</v>
      </c>
      <c r="DW83">
        <v>3.59904</v>
      </c>
      <c r="DX83">
        <v>3.4268800000000001</v>
      </c>
      <c r="DY83">
        <v>27.094337500000002</v>
      </c>
      <c r="DZ83">
        <v>26.261737499999999</v>
      </c>
      <c r="EA83">
        <v>1199.9662499999999</v>
      </c>
      <c r="EB83">
        <v>0.95799937499999999</v>
      </c>
      <c r="EC83">
        <v>4.2000362499999999E-2</v>
      </c>
      <c r="ED83">
        <v>0</v>
      </c>
      <c r="EE83">
        <v>725.87175000000002</v>
      </c>
      <c r="EF83">
        <v>5.0001600000000002</v>
      </c>
      <c r="EG83">
        <v>9504.4162500000002</v>
      </c>
      <c r="EH83">
        <v>9514.9225000000006</v>
      </c>
      <c r="EI83">
        <v>47.398249999999997</v>
      </c>
      <c r="EJ83">
        <v>49.632750000000001</v>
      </c>
      <c r="EK83">
        <v>48.569875000000003</v>
      </c>
      <c r="EL83">
        <v>48.257750000000001</v>
      </c>
      <c r="EM83">
        <v>49.132750000000001</v>
      </c>
      <c r="EN83">
        <v>1144.7762499999999</v>
      </c>
      <c r="EO83">
        <v>50.19</v>
      </c>
      <c r="EP83">
        <v>0</v>
      </c>
      <c r="EQ83">
        <v>1200013.5</v>
      </c>
      <c r="ER83">
        <v>0</v>
      </c>
      <c r="ES83">
        <v>725.6336153846155</v>
      </c>
      <c r="ET83">
        <v>2.145230770981708</v>
      </c>
      <c r="EU83">
        <v>-70.100171148120268</v>
      </c>
      <c r="EV83">
        <v>9511.6188461538477</v>
      </c>
      <c r="EW83">
        <v>15</v>
      </c>
      <c r="EX83">
        <v>1658749328.5</v>
      </c>
      <c r="EY83" t="s">
        <v>416</v>
      </c>
      <c r="EZ83">
        <v>1658749328.5</v>
      </c>
      <c r="FA83">
        <v>1658749323.0999999</v>
      </c>
      <c r="FB83">
        <v>14</v>
      </c>
      <c r="FC83">
        <v>-8.6999999999999994E-2</v>
      </c>
      <c r="FD83">
        <v>0.26200000000000001</v>
      </c>
      <c r="FE83">
        <v>-3.5779999999999998</v>
      </c>
      <c r="FF83">
        <v>0.46500000000000002</v>
      </c>
      <c r="FG83">
        <v>1067</v>
      </c>
      <c r="FH83">
        <v>31</v>
      </c>
      <c r="FI83">
        <v>0.6</v>
      </c>
      <c r="FJ83">
        <v>0.17</v>
      </c>
      <c r="FK83">
        <v>-21.77661707317073</v>
      </c>
      <c r="FL83">
        <v>-2.4497895470383249</v>
      </c>
      <c r="FM83">
        <v>0.24412263901416109</v>
      </c>
      <c r="FN83">
        <v>0</v>
      </c>
      <c r="FO83">
        <v>725.48682352941182</v>
      </c>
      <c r="FP83">
        <v>2.8023529421244349</v>
      </c>
      <c r="FQ83">
        <v>0.31768292281198768</v>
      </c>
      <c r="FR83">
        <v>0</v>
      </c>
      <c r="FS83">
        <v>1.648877804878049</v>
      </c>
      <c r="FT83">
        <v>0.59710662020905725</v>
      </c>
      <c r="FU83">
        <v>6.4103000481968056E-2</v>
      </c>
      <c r="FV83">
        <v>0</v>
      </c>
      <c r="FW83">
        <v>0</v>
      </c>
      <c r="FX83">
        <v>3</v>
      </c>
      <c r="FY83" t="s">
        <v>425</v>
      </c>
      <c r="FZ83">
        <v>2.8910900000000002</v>
      </c>
      <c r="GA83">
        <v>2.8721800000000002</v>
      </c>
      <c r="GB83">
        <v>9.9842200000000006E-2</v>
      </c>
      <c r="GC83">
        <v>0.104961</v>
      </c>
      <c r="GD83">
        <v>0.144709</v>
      </c>
      <c r="GE83">
        <v>0.14325199999999999</v>
      </c>
      <c r="GF83">
        <v>31142.1</v>
      </c>
      <c r="GG83">
        <v>26920.400000000001</v>
      </c>
      <c r="GH83">
        <v>30918</v>
      </c>
      <c r="GI83">
        <v>28029.1</v>
      </c>
      <c r="GJ83">
        <v>34828</v>
      </c>
      <c r="GK83">
        <v>33874.400000000001</v>
      </c>
      <c r="GL83">
        <v>40292.800000000003</v>
      </c>
      <c r="GM83">
        <v>39059.300000000003</v>
      </c>
      <c r="GN83">
        <v>1.9580500000000001</v>
      </c>
      <c r="GO83">
        <v>2.0047000000000001</v>
      </c>
      <c r="GP83">
        <v>0</v>
      </c>
      <c r="GQ83">
        <v>7.0788000000000004E-2</v>
      </c>
      <c r="GR83">
        <v>999.9</v>
      </c>
      <c r="GS83">
        <v>32.695799999999998</v>
      </c>
      <c r="GT83">
        <v>66.400000000000006</v>
      </c>
      <c r="GU83">
        <v>36.700000000000003</v>
      </c>
      <c r="GV83">
        <v>40.708799999999997</v>
      </c>
      <c r="GW83">
        <v>30.9681</v>
      </c>
      <c r="GX83">
        <v>33.770000000000003</v>
      </c>
      <c r="GY83">
        <v>1</v>
      </c>
      <c r="GZ83">
        <v>0.57282999999999995</v>
      </c>
      <c r="HA83">
        <v>1.2682800000000001</v>
      </c>
      <c r="HB83">
        <v>20.206600000000002</v>
      </c>
      <c r="HC83">
        <v>5.2148899999999996</v>
      </c>
      <c r="HD83">
        <v>11.974</v>
      </c>
      <c r="HE83">
        <v>4.9907000000000004</v>
      </c>
      <c r="HF83">
        <v>3.29243</v>
      </c>
      <c r="HG83">
        <v>8718.1</v>
      </c>
      <c r="HH83">
        <v>9999</v>
      </c>
      <c r="HI83">
        <v>9999</v>
      </c>
      <c r="HJ83">
        <v>999.9</v>
      </c>
      <c r="HK83">
        <v>4.9712699999999996</v>
      </c>
      <c r="HL83">
        <v>1.87412</v>
      </c>
      <c r="HM83">
        <v>1.8704400000000001</v>
      </c>
      <c r="HN83">
        <v>1.8701099999999999</v>
      </c>
      <c r="HO83">
        <v>1.87469</v>
      </c>
      <c r="HP83">
        <v>1.8713599999999999</v>
      </c>
      <c r="HQ83">
        <v>1.8668899999999999</v>
      </c>
      <c r="HR83">
        <v>1.8778999999999999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-2.536</v>
      </c>
      <c r="IG83">
        <v>0.61670000000000003</v>
      </c>
      <c r="IH83">
        <v>-2.2164748111094208</v>
      </c>
      <c r="II83">
        <v>1.7196870422270779E-5</v>
      </c>
      <c r="IJ83">
        <v>-2.1741833173098589E-6</v>
      </c>
      <c r="IK83">
        <v>9.0595066644434051E-10</v>
      </c>
      <c r="IL83">
        <v>-6.5682061971462508E-2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136.1</v>
      </c>
      <c r="IU83">
        <v>136.19999999999999</v>
      </c>
      <c r="IV83">
        <v>1.1279300000000001</v>
      </c>
      <c r="IW83">
        <v>2.5622600000000002</v>
      </c>
      <c r="IX83">
        <v>1.49902</v>
      </c>
      <c r="IY83">
        <v>2.3083499999999999</v>
      </c>
      <c r="IZ83">
        <v>1.69678</v>
      </c>
      <c r="JA83">
        <v>2.2900399999999999</v>
      </c>
      <c r="JB83">
        <v>42.164999999999999</v>
      </c>
      <c r="JC83">
        <v>14.5085</v>
      </c>
      <c r="JD83">
        <v>18</v>
      </c>
      <c r="JE83">
        <v>444.22300000000001</v>
      </c>
      <c r="JF83">
        <v>557.56799999999998</v>
      </c>
      <c r="JG83">
        <v>29.997699999999998</v>
      </c>
      <c r="JH83">
        <v>34.830800000000004</v>
      </c>
      <c r="JI83">
        <v>30.000399999999999</v>
      </c>
      <c r="JJ83">
        <v>34.587499999999999</v>
      </c>
      <c r="JK83">
        <v>34.511600000000001</v>
      </c>
      <c r="JL83">
        <v>22.6294</v>
      </c>
      <c r="JM83">
        <v>24.284099999999999</v>
      </c>
      <c r="JN83">
        <v>100</v>
      </c>
      <c r="JO83">
        <v>30</v>
      </c>
      <c r="JP83">
        <v>458.27699999999999</v>
      </c>
      <c r="JQ83">
        <v>33.832799999999999</v>
      </c>
      <c r="JR83">
        <v>98.516499999999994</v>
      </c>
      <c r="JS83">
        <v>98.379000000000005</v>
      </c>
    </row>
    <row r="84" spans="1:279" x14ac:dyDescent="0.2">
      <c r="A84">
        <v>69</v>
      </c>
      <c r="B84">
        <v>1658757496.5999999</v>
      </c>
      <c r="C84">
        <v>271.59999990463263</v>
      </c>
      <c r="D84" t="s">
        <v>557</v>
      </c>
      <c r="E84" t="s">
        <v>558</v>
      </c>
      <c r="F84">
        <v>4</v>
      </c>
      <c r="G84">
        <v>1658757494.5999999</v>
      </c>
      <c r="H84">
        <f t="shared" si="50"/>
        <v>1.2143756595900815E-3</v>
      </c>
      <c r="I84">
        <f t="shared" si="51"/>
        <v>1.2143756595900814</v>
      </c>
      <c r="J84">
        <f t="shared" si="52"/>
        <v>5.2278365988806232</v>
      </c>
      <c r="K84">
        <f t="shared" si="53"/>
        <v>427.90128571428568</v>
      </c>
      <c r="L84">
        <f t="shared" si="54"/>
        <v>297.52275365920025</v>
      </c>
      <c r="M84">
        <f t="shared" si="55"/>
        <v>30.131791862717915</v>
      </c>
      <c r="N84">
        <f t="shared" si="56"/>
        <v>43.335954377799048</v>
      </c>
      <c r="O84">
        <f t="shared" si="57"/>
        <v>7.064658083677805E-2</v>
      </c>
      <c r="P84">
        <f t="shared" si="58"/>
        <v>2.1511546523901375</v>
      </c>
      <c r="Q84">
        <f t="shared" si="59"/>
        <v>6.9382508936063153E-2</v>
      </c>
      <c r="R84">
        <f t="shared" si="60"/>
        <v>4.3475755998189036E-2</v>
      </c>
      <c r="S84">
        <f t="shared" si="61"/>
        <v>194.42417661252961</v>
      </c>
      <c r="T84">
        <f t="shared" si="62"/>
        <v>35.035843430830809</v>
      </c>
      <c r="U84">
        <f t="shared" si="63"/>
        <v>33.832071428571432</v>
      </c>
      <c r="V84">
        <f t="shared" si="64"/>
        <v>5.2931649891629347</v>
      </c>
      <c r="W84">
        <f t="shared" si="65"/>
        <v>67.577155146635533</v>
      </c>
      <c r="X84">
        <f t="shared" si="66"/>
        <v>3.5983896460391827</v>
      </c>
      <c r="Y84">
        <f t="shared" si="67"/>
        <v>5.3248610987412004</v>
      </c>
      <c r="Z84">
        <f t="shared" si="68"/>
        <v>1.694775343123752</v>
      </c>
      <c r="AA84">
        <f t="shared" si="69"/>
        <v>-53.553966587922595</v>
      </c>
      <c r="AB84">
        <f t="shared" si="70"/>
        <v>12.402489277896995</v>
      </c>
      <c r="AC84">
        <f t="shared" si="71"/>
        <v>1.3319187601439024</v>
      </c>
      <c r="AD84">
        <f t="shared" si="72"/>
        <v>154.60461806264792</v>
      </c>
      <c r="AE84">
        <f t="shared" si="73"/>
        <v>16.191302008430501</v>
      </c>
      <c r="AF84">
        <f t="shared" si="74"/>
        <v>1.2920693742356177</v>
      </c>
      <c r="AG84">
        <f t="shared" si="75"/>
        <v>5.2278365988806232</v>
      </c>
      <c r="AH84">
        <v>463.03483927033187</v>
      </c>
      <c r="AI84">
        <v>446.20427272727261</v>
      </c>
      <c r="AJ84">
        <v>1.6853802136940761</v>
      </c>
      <c r="AK84">
        <v>64.835402596725899</v>
      </c>
      <c r="AL84">
        <f t="shared" si="76"/>
        <v>1.2143756595900814</v>
      </c>
      <c r="AM84">
        <v>33.869561317839768</v>
      </c>
      <c r="AN84">
        <v>35.518440882352927</v>
      </c>
      <c r="AO84">
        <v>-1.099026657517093E-2</v>
      </c>
      <c r="AP84">
        <v>90.830883711978984</v>
      </c>
      <c r="AQ84">
        <v>8</v>
      </c>
      <c r="AR84">
        <v>2</v>
      </c>
      <c r="AS84">
        <f t="shared" si="77"/>
        <v>1</v>
      </c>
      <c r="AT84">
        <f t="shared" si="78"/>
        <v>0</v>
      </c>
      <c r="AU84">
        <f t="shared" si="79"/>
        <v>31063.973017193883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1009.4960997992384</v>
      </c>
      <c r="BI84">
        <f t="shared" si="83"/>
        <v>5.2278365988806232</v>
      </c>
      <c r="BJ84" t="e">
        <f t="shared" si="84"/>
        <v>#DIV/0!</v>
      </c>
      <c r="BK84">
        <f t="shared" si="85"/>
        <v>5.1786595311465776E-3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1199.988571428572</v>
      </c>
      <c r="CQ84">
        <f t="shared" si="97"/>
        <v>1009.4960997992384</v>
      </c>
      <c r="CR84">
        <f t="shared" si="98"/>
        <v>0.84125476178281056</v>
      </c>
      <c r="CS84">
        <f t="shared" si="99"/>
        <v>0.16202169024082452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1658757494.5999999</v>
      </c>
      <c r="CZ84">
        <v>427.90128571428568</v>
      </c>
      <c r="DA84">
        <v>450.21757142857138</v>
      </c>
      <c r="DB84">
        <v>35.530671428571431</v>
      </c>
      <c r="DC84">
        <v>33.869814285714291</v>
      </c>
      <c r="DD84">
        <v>430.44057142857139</v>
      </c>
      <c r="DE84">
        <v>34.914471428571417</v>
      </c>
      <c r="DF84">
        <v>450.18728571428568</v>
      </c>
      <c r="DG84">
        <v>101.17571428571431</v>
      </c>
      <c r="DH84">
        <v>9.9873857142857139E-2</v>
      </c>
      <c r="DI84">
        <v>33.939014285714293</v>
      </c>
      <c r="DJ84">
        <v>999.89999999999986</v>
      </c>
      <c r="DK84">
        <v>33.832071428571432</v>
      </c>
      <c r="DL84">
        <v>0</v>
      </c>
      <c r="DM84">
        <v>0</v>
      </c>
      <c r="DN84">
        <v>6014.0171428571421</v>
      </c>
      <c r="DO84">
        <v>0</v>
      </c>
      <c r="DP84">
        <v>296.18228571428568</v>
      </c>
      <c r="DQ84">
        <v>-22.31662857142857</v>
      </c>
      <c r="DR84">
        <v>443.6647142857143</v>
      </c>
      <c r="DS84">
        <v>466.0011428571429</v>
      </c>
      <c r="DT84">
        <v>1.6608385714285709</v>
      </c>
      <c r="DU84">
        <v>450.21757142857138</v>
      </c>
      <c r="DV84">
        <v>33.869814285714291</v>
      </c>
      <c r="DW84">
        <v>3.5948414285714292</v>
      </c>
      <c r="DX84">
        <v>3.4268042857142862</v>
      </c>
      <c r="DY84">
        <v>27.074457142857138</v>
      </c>
      <c r="DZ84">
        <v>26.261399999999998</v>
      </c>
      <c r="EA84">
        <v>1199.988571428572</v>
      </c>
      <c r="EB84">
        <v>0.95799957142857139</v>
      </c>
      <c r="EC84">
        <v>4.2000171428571438E-2</v>
      </c>
      <c r="ED84">
        <v>0</v>
      </c>
      <c r="EE84">
        <v>726.0367142857142</v>
      </c>
      <c r="EF84">
        <v>5.0001600000000002</v>
      </c>
      <c r="EG84">
        <v>9505.5314285714285</v>
      </c>
      <c r="EH84">
        <v>9515.08</v>
      </c>
      <c r="EI84">
        <v>47.375</v>
      </c>
      <c r="EJ84">
        <v>49.607000000000014</v>
      </c>
      <c r="EK84">
        <v>48.580000000000013</v>
      </c>
      <c r="EL84">
        <v>48.232000000000014</v>
      </c>
      <c r="EM84">
        <v>49.124714285714283</v>
      </c>
      <c r="EN84">
        <v>1144.798571428571</v>
      </c>
      <c r="EO84">
        <v>50.19</v>
      </c>
      <c r="EP84">
        <v>0</v>
      </c>
      <c r="EQ84">
        <v>1200017.1000001431</v>
      </c>
      <c r="ER84">
        <v>0</v>
      </c>
      <c r="ES84">
        <v>725.79600000000005</v>
      </c>
      <c r="ET84">
        <v>2.5393504320723488</v>
      </c>
      <c r="EU84">
        <v>-65.774016921693203</v>
      </c>
      <c r="EV84">
        <v>9509.0934615384613</v>
      </c>
      <c r="EW84">
        <v>15</v>
      </c>
      <c r="EX84">
        <v>1658749328.5</v>
      </c>
      <c r="EY84" t="s">
        <v>416</v>
      </c>
      <c r="EZ84">
        <v>1658749328.5</v>
      </c>
      <c r="FA84">
        <v>1658749323.0999999</v>
      </c>
      <c r="FB84">
        <v>14</v>
      </c>
      <c r="FC84">
        <v>-8.6999999999999994E-2</v>
      </c>
      <c r="FD84">
        <v>0.26200000000000001</v>
      </c>
      <c r="FE84">
        <v>-3.5779999999999998</v>
      </c>
      <c r="FF84">
        <v>0.46500000000000002</v>
      </c>
      <c r="FG84">
        <v>1067</v>
      </c>
      <c r="FH84">
        <v>31</v>
      </c>
      <c r="FI84">
        <v>0.6</v>
      </c>
      <c r="FJ84">
        <v>0.17</v>
      </c>
      <c r="FK84">
        <v>-21.94462195121951</v>
      </c>
      <c r="FL84">
        <v>-2.4249658536585801</v>
      </c>
      <c r="FM84">
        <v>0.2415120504110588</v>
      </c>
      <c r="FN84">
        <v>0</v>
      </c>
      <c r="FO84">
        <v>725.66844117647042</v>
      </c>
      <c r="FP84">
        <v>2.501894575299588</v>
      </c>
      <c r="FQ84">
        <v>0.299715864580055</v>
      </c>
      <c r="FR84">
        <v>0</v>
      </c>
      <c r="FS84">
        <v>1.67405243902439</v>
      </c>
      <c r="FT84">
        <v>0.18587728222996669</v>
      </c>
      <c r="FU84">
        <v>3.3273782089491492E-2</v>
      </c>
      <c r="FV84">
        <v>0</v>
      </c>
      <c r="FW84">
        <v>0</v>
      </c>
      <c r="FX84">
        <v>3</v>
      </c>
      <c r="FY84" t="s">
        <v>425</v>
      </c>
      <c r="FZ84">
        <v>2.8914900000000001</v>
      </c>
      <c r="GA84">
        <v>2.8721899999999998</v>
      </c>
      <c r="GB84">
        <v>0.10100199999999999</v>
      </c>
      <c r="GC84">
        <v>0.10613</v>
      </c>
      <c r="GD84">
        <v>0.144617</v>
      </c>
      <c r="GE84">
        <v>0.143259</v>
      </c>
      <c r="GF84">
        <v>31101.599999999999</v>
      </c>
      <c r="GG84">
        <v>26884.6</v>
      </c>
      <c r="GH84">
        <v>30917.8</v>
      </c>
      <c r="GI84">
        <v>28028.5</v>
      </c>
      <c r="GJ84">
        <v>34831.599999999999</v>
      </c>
      <c r="GK84">
        <v>33873.300000000003</v>
      </c>
      <c r="GL84">
        <v>40292.6</v>
      </c>
      <c r="GM84">
        <v>39058.199999999997</v>
      </c>
      <c r="GN84">
        <v>1.9577199999999999</v>
      </c>
      <c r="GO84">
        <v>2.0045000000000002</v>
      </c>
      <c r="GP84">
        <v>0</v>
      </c>
      <c r="GQ84">
        <v>7.0542099999999996E-2</v>
      </c>
      <c r="GR84">
        <v>999.9</v>
      </c>
      <c r="GS84">
        <v>32.677599999999998</v>
      </c>
      <c r="GT84">
        <v>66.3</v>
      </c>
      <c r="GU84">
        <v>36.700000000000003</v>
      </c>
      <c r="GV84">
        <v>40.6434</v>
      </c>
      <c r="GW84">
        <v>30.728100000000001</v>
      </c>
      <c r="GX84">
        <v>32.752400000000002</v>
      </c>
      <c r="GY84">
        <v>1</v>
      </c>
      <c r="GZ84">
        <v>0.57305399999999995</v>
      </c>
      <c r="HA84">
        <v>1.2566999999999999</v>
      </c>
      <c r="HB84">
        <v>20.206099999999999</v>
      </c>
      <c r="HC84">
        <v>5.2112999999999996</v>
      </c>
      <c r="HD84">
        <v>11.974</v>
      </c>
      <c r="HE84">
        <v>4.9894999999999996</v>
      </c>
      <c r="HF84">
        <v>3.2918799999999999</v>
      </c>
      <c r="HG84">
        <v>8718.1</v>
      </c>
      <c r="HH84">
        <v>9999</v>
      </c>
      <c r="HI84">
        <v>9999</v>
      </c>
      <c r="HJ84">
        <v>999.9</v>
      </c>
      <c r="HK84">
        <v>4.9713000000000003</v>
      </c>
      <c r="HL84">
        <v>1.8741300000000001</v>
      </c>
      <c r="HM84">
        <v>1.87046</v>
      </c>
      <c r="HN84">
        <v>1.87012</v>
      </c>
      <c r="HO84">
        <v>1.87469</v>
      </c>
      <c r="HP84">
        <v>1.8713500000000001</v>
      </c>
      <c r="HQ84">
        <v>1.8668899999999999</v>
      </c>
      <c r="HR84">
        <v>1.8778999999999999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-2.544</v>
      </c>
      <c r="IG84">
        <v>0.61570000000000003</v>
      </c>
      <c r="IH84">
        <v>-2.2164748111094208</v>
      </c>
      <c r="II84">
        <v>1.7196870422270779E-5</v>
      </c>
      <c r="IJ84">
        <v>-2.1741833173098589E-6</v>
      </c>
      <c r="IK84">
        <v>9.0595066644434051E-10</v>
      </c>
      <c r="IL84">
        <v>-6.5682061971462508E-2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136.1</v>
      </c>
      <c r="IU84">
        <v>136.19999999999999</v>
      </c>
      <c r="IV84">
        <v>1.1413599999999999</v>
      </c>
      <c r="IW84">
        <v>2.5744600000000002</v>
      </c>
      <c r="IX84">
        <v>1.49902</v>
      </c>
      <c r="IY84">
        <v>2.3071299999999999</v>
      </c>
      <c r="IZ84">
        <v>1.69678</v>
      </c>
      <c r="JA84">
        <v>2.31812</v>
      </c>
      <c r="JB84">
        <v>42.164999999999999</v>
      </c>
      <c r="JC84">
        <v>14.4998</v>
      </c>
      <c r="JD84">
        <v>18</v>
      </c>
      <c r="JE84">
        <v>444.05599999999998</v>
      </c>
      <c r="JF84">
        <v>557.42100000000005</v>
      </c>
      <c r="JG84">
        <v>29.997199999999999</v>
      </c>
      <c r="JH84">
        <v>34.833199999999998</v>
      </c>
      <c r="JI84">
        <v>30.000399999999999</v>
      </c>
      <c r="JJ84">
        <v>34.590499999999999</v>
      </c>
      <c r="JK84">
        <v>34.513199999999998</v>
      </c>
      <c r="JL84">
        <v>22.901499999999999</v>
      </c>
      <c r="JM84">
        <v>24.570699999999999</v>
      </c>
      <c r="JN84">
        <v>100</v>
      </c>
      <c r="JO84">
        <v>30</v>
      </c>
      <c r="JP84">
        <v>464.976</v>
      </c>
      <c r="JQ84">
        <v>33.678400000000003</v>
      </c>
      <c r="JR84">
        <v>98.515900000000002</v>
      </c>
      <c r="JS84">
        <v>98.376599999999996</v>
      </c>
    </row>
    <row r="85" spans="1:279" x14ac:dyDescent="0.2">
      <c r="A85">
        <v>70</v>
      </c>
      <c r="B85">
        <v>1658757500.5999999</v>
      </c>
      <c r="C85">
        <v>275.59999990463263</v>
      </c>
      <c r="D85" t="s">
        <v>559</v>
      </c>
      <c r="E85" t="s">
        <v>560</v>
      </c>
      <c r="F85">
        <v>4</v>
      </c>
      <c r="G85">
        <v>1658757498.2874999</v>
      </c>
      <c r="H85">
        <f t="shared" si="50"/>
        <v>1.2091718935553154E-3</v>
      </c>
      <c r="I85">
        <f t="shared" si="51"/>
        <v>1.2091718935553155</v>
      </c>
      <c r="J85">
        <f t="shared" si="52"/>
        <v>5.3268498136670184</v>
      </c>
      <c r="K85">
        <f t="shared" si="53"/>
        <v>433.91162500000002</v>
      </c>
      <c r="L85">
        <f t="shared" si="54"/>
        <v>300.96018275493242</v>
      </c>
      <c r="M85">
        <f t="shared" si="55"/>
        <v>30.479933621983829</v>
      </c>
      <c r="N85">
        <f t="shared" si="56"/>
        <v>43.944675361180764</v>
      </c>
      <c r="O85">
        <f t="shared" si="57"/>
        <v>7.0533032807361687E-2</v>
      </c>
      <c r="P85">
        <f t="shared" si="58"/>
        <v>2.1542359216750735</v>
      </c>
      <c r="Q85">
        <f t="shared" si="59"/>
        <v>6.9274749616335868E-2</v>
      </c>
      <c r="R85">
        <f t="shared" si="60"/>
        <v>4.3407900537708169E-2</v>
      </c>
      <c r="S85">
        <f t="shared" si="61"/>
        <v>194.42380611252878</v>
      </c>
      <c r="T85">
        <f t="shared" si="62"/>
        <v>35.024568551150224</v>
      </c>
      <c r="U85">
        <f t="shared" si="63"/>
        <v>33.808199999999999</v>
      </c>
      <c r="V85">
        <f t="shared" si="64"/>
        <v>5.2861123326559092</v>
      </c>
      <c r="W85">
        <f t="shared" si="65"/>
        <v>67.574141437882318</v>
      </c>
      <c r="X85">
        <f t="shared" si="66"/>
        <v>3.5958901648629493</v>
      </c>
      <c r="Y85">
        <f t="shared" si="67"/>
        <v>5.3213997075619224</v>
      </c>
      <c r="Z85">
        <f t="shared" si="68"/>
        <v>1.6902221677929599</v>
      </c>
      <c r="AA85">
        <f t="shared" si="69"/>
        <v>-53.32448050578941</v>
      </c>
      <c r="AB85">
        <f t="shared" si="70"/>
        <v>13.839433488751448</v>
      </c>
      <c r="AC85">
        <f t="shared" si="71"/>
        <v>1.4838505203823362</v>
      </c>
      <c r="AD85">
        <f t="shared" si="72"/>
        <v>156.42260961587314</v>
      </c>
      <c r="AE85">
        <f t="shared" si="73"/>
        <v>16.304819958534125</v>
      </c>
      <c r="AF85">
        <f t="shared" si="74"/>
        <v>1.2748550496463651</v>
      </c>
      <c r="AG85">
        <f t="shared" si="75"/>
        <v>5.3268498136670184</v>
      </c>
      <c r="AH85">
        <v>469.88714813059931</v>
      </c>
      <c r="AI85">
        <v>452.93012121212109</v>
      </c>
      <c r="AJ85">
        <v>1.6838571331923211</v>
      </c>
      <c r="AK85">
        <v>64.835402596725899</v>
      </c>
      <c r="AL85">
        <f t="shared" si="76"/>
        <v>1.2091718935553155</v>
      </c>
      <c r="AM85">
        <v>33.870508285716681</v>
      </c>
      <c r="AN85">
        <v>35.496905294117653</v>
      </c>
      <c r="AO85">
        <v>-9.0315638984724399E-3</v>
      </c>
      <c r="AP85">
        <v>90.830883711978984</v>
      </c>
      <c r="AQ85">
        <v>8</v>
      </c>
      <c r="AR85">
        <v>2</v>
      </c>
      <c r="AS85">
        <f t="shared" si="77"/>
        <v>1</v>
      </c>
      <c r="AT85">
        <f t="shared" si="78"/>
        <v>0</v>
      </c>
      <c r="AU85">
        <f t="shared" si="79"/>
        <v>31142.664303163005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1009.4941497992376</v>
      </c>
      <c r="BI85">
        <f t="shared" si="83"/>
        <v>5.3268498136670184</v>
      </c>
      <c r="BJ85" t="e">
        <f t="shared" si="84"/>
        <v>#DIV/0!</v>
      </c>
      <c r="BK85">
        <f t="shared" si="85"/>
        <v>5.276751544054408E-3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1199.9862499999999</v>
      </c>
      <c r="CQ85">
        <f t="shared" si="97"/>
        <v>1009.4941497992376</v>
      </c>
      <c r="CR85">
        <f t="shared" si="98"/>
        <v>0.84125476421020462</v>
      </c>
      <c r="CS85">
        <f t="shared" si="99"/>
        <v>0.16202169492569501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1658757498.2874999</v>
      </c>
      <c r="CZ85">
        <v>433.91162500000002</v>
      </c>
      <c r="DA85">
        <v>456.37725</v>
      </c>
      <c r="DB85">
        <v>35.505974999999999</v>
      </c>
      <c r="DC85">
        <v>33.867375000000003</v>
      </c>
      <c r="DD85">
        <v>436.45937500000002</v>
      </c>
      <c r="DE85">
        <v>34.890562500000001</v>
      </c>
      <c r="DF85">
        <v>450.234375</v>
      </c>
      <c r="DG85">
        <v>101.175625</v>
      </c>
      <c r="DH85">
        <v>0.1000100125</v>
      </c>
      <c r="DI85">
        <v>33.927362500000001</v>
      </c>
      <c r="DJ85">
        <v>999.9</v>
      </c>
      <c r="DK85">
        <v>33.808199999999999</v>
      </c>
      <c r="DL85">
        <v>0</v>
      </c>
      <c r="DM85">
        <v>0</v>
      </c>
      <c r="DN85">
        <v>6027.7337499999994</v>
      </c>
      <c r="DO85">
        <v>0</v>
      </c>
      <c r="DP85">
        <v>295.82262500000002</v>
      </c>
      <c r="DQ85">
        <v>-22.465599999999998</v>
      </c>
      <c r="DR85">
        <v>449.88537500000001</v>
      </c>
      <c r="DS85">
        <v>472.37524999999999</v>
      </c>
      <c r="DT85">
        <v>1.63860625</v>
      </c>
      <c r="DU85">
        <v>456.37725</v>
      </c>
      <c r="DV85">
        <v>33.867375000000003</v>
      </c>
      <c r="DW85">
        <v>3.5923324999999999</v>
      </c>
      <c r="DX85">
        <v>3.4265487499999998</v>
      </c>
      <c r="DY85">
        <v>27.062562499999999</v>
      </c>
      <c r="DZ85">
        <v>26.260112500000002</v>
      </c>
      <c r="EA85">
        <v>1199.9862499999999</v>
      </c>
      <c r="EB85">
        <v>0.95799937499999999</v>
      </c>
      <c r="EC85">
        <v>4.2000362499999999E-2</v>
      </c>
      <c r="ED85">
        <v>0</v>
      </c>
      <c r="EE85">
        <v>726.28199999999993</v>
      </c>
      <c r="EF85">
        <v>5.0001600000000002</v>
      </c>
      <c r="EG85">
        <v>9510.2749999999996</v>
      </c>
      <c r="EH85">
        <v>9515.0662499999999</v>
      </c>
      <c r="EI85">
        <v>47.374749999999999</v>
      </c>
      <c r="EJ85">
        <v>49.585625</v>
      </c>
      <c r="EK85">
        <v>48.561999999999998</v>
      </c>
      <c r="EL85">
        <v>48.202749999999988</v>
      </c>
      <c r="EM85">
        <v>49.125</v>
      </c>
      <c r="EN85">
        <v>1144.7962500000001</v>
      </c>
      <c r="EO85">
        <v>50.19</v>
      </c>
      <c r="EP85">
        <v>0</v>
      </c>
      <c r="EQ85">
        <v>1200021.2999999521</v>
      </c>
      <c r="ER85">
        <v>0</v>
      </c>
      <c r="ES85">
        <v>726.00868000000003</v>
      </c>
      <c r="ET85">
        <v>3.2037692299012379</v>
      </c>
      <c r="EU85">
        <v>25.794615486266341</v>
      </c>
      <c r="EV85">
        <v>9507.1468000000004</v>
      </c>
      <c r="EW85">
        <v>15</v>
      </c>
      <c r="EX85">
        <v>1658749328.5</v>
      </c>
      <c r="EY85" t="s">
        <v>416</v>
      </c>
      <c r="EZ85">
        <v>1658749328.5</v>
      </c>
      <c r="FA85">
        <v>1658749323.0999999</v>
      </c>
      <c r="FB85">
        <v>14</v>
      </c>
      <c r="FC85">
        <v>-8.6999999999999994E-2</v>
      </c>
      <c r="FD85">
        <v>0.26200000000000001</v>
      </c>
      <c r="FE85">
        <v>-3.5779999999999998</v>
      </c>
      <c r="FF85">
        <v>0.46500000000000002</v>
      </c>
      <c r="FG85">
        <v>1067</v>
      </c>
      <c r="FH85">
        <v>31</v>
      </c>
      <c r="FI85">
        <v>0.6</v>
      </c>
      <c r="FJ85">
        <v>0.17</v>
      </c>
      <c r="FK85">
        <v>-22.104785365853651</v>
      </c>
      <c r="FL85">
        <v>-2.375682229965177</v>
      </c>
      <c r="FM85">
        <v>0.23722372023973171</v>
      </c>
      <c r="FN85">
        <v>0</v>
      </c>
      <c r="FO85">
        <v>725.82767647058824</v>
      </c>
      <c r="FP85">
        <v>2.5001527836418171</v>
      </c>
      <c r="FQ85">
        <v>0.29751882991207568</v>
      </c>
      <c r="FR85">
        <v>0</v>
      </c>
      <c r="FS85">
        <v>1.6759468292682931</v>
      </c>
      <c r="FT85">
        <v>-0.1100822299651552</v>
      </c>
      <c r="FU85">
        <v>2.975594488165547E-2</v>
      </c>
      <c r="FV85">
        <v>0</v>
      </c>
      <c r="FW85">
        <v>0</v>
      </c>
      <c r="FX85">
        <v>3</v>
      </c>
      <c r="FY85" t="s">
        <v>425</v>
      </c>
      <c r="FZ85">
        <v>2.8913000000000002</v>
      </c>
      <c r="GA85">
        <v>2.8723000000000001</v>
      </c>
      <c r="GB85">
        <v>0.10215399999999999</v>
      </c>
      <c r="GC85">
        <v>0.107331</v>
      </c>
      <c r="GD85">
        <v>0.144562</v>
      </c>
      <c r="GE85">
        <v>0.14316100000000001</v>
      </c>
      <c r="GF85">
        <v>31061.200000000001</v>
      </c>
      <c r="GG85">
        <v>26848.2</v>
      </c>
      <c r="GH85">
        <v>30917.3</v>
      </c>
      <c r="GI85">
        <v>28028.3</v>
      </c>
      <c r="GJ85">
        <v>34833.199999999997</v>
      </c>
      <c r="GK85">
        <v>33876.6</v>
      </c>
      <c r="GL85">
        <v>40291.9</v>
      </c>
      <c r="GM85">
        <v>39057.599999999999</v>
      </c>
      <c r="GN85">
        <v>1.95818</v>
      </c>
      <c r="GO85">
        <v>2.0041699999999998</v>
      </c>
      <c r="GP85">
        <v>0</v>
      </c>
      <c r="GQ85">
        <v>7.0288799999999999E-2</v>
      </c>
      <c r="GR85">
        <v>999.9</v>
      </c>
      <c r="GS85">
        <v>32.659500000000001</v>
      </c>
      <c r="GT85">
        <v>66.3</v>
      </c>
      <c r="GU85">
        <v>36.700000000000003</v>
      </c>
      <c r="GV85">
        <v>40.643500000000003</v>
      </c>
      <c r="GW85">
        <v>31.028099999999998</v>
      </c>
      <c r="GX85">
        <v>33.1691</v>
      </c>
      <c r="GY85">
        <v>1</v>
      </c>
      <c r="GZ85">
        <v>0.57336100000000001</v>
      </c>
      <c r="HA85">
        <v>1.2455000000000001</v>
      </c>
      <c r="HB85">
        <v>20.206700000000001</v>
      </c>
      <c r="HC85">
        <v>5.2159399999999998</v>
      </c>
      <c r="HD85">
        <v>11.974</v>
      </c>
      <c r="HE85">
        <v>4.9912000000000001</v>
      </c>
      <c r="HF85">
        <v>3.2926799999999998</v>
      </c>
      <c r="HG85">
        <v>8718.1</v>
      </c>
      <c r="HH85">
        <v>9999</v>
      </c>
      <c r="HI85">
        <v>9999</v>
      </c>
      <c r="HJ85">
        <v>999.9</v>
      </c>
      <c r="HK85">
        <v>4.9713000000000003</v>
      </c>
      <c r="HL85">
        <v>1.8741399999999999</v>
      </c>
      <c r="HM85">
        <v>1.8704700000000001</v>
      </c>
      <c r="HN85">
        <v>1.8701099999999999</v>
      </c>
      <c r="HO85">
        <v>1.8747</v>
      </c>
      <c r="HP85">
        <v>1.8713500000000001</v>
      </c>
      <c r="HQ85">
        <v>1.8668899999999999</v>
      </c>
      <c r="HR85">
        <v>1.8778999999999999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-2.5529999999999999</v>
      </c>
      <c r="IG85">
        <v>0.61499999999999999</v>
      </c>
      <c r="IH85">
        <v>-2.2164748111094208</v>
      </c>
      <c r="II85">
        <v>1.7196870422270779E-5</v>
      </c>
      <c r="IJ85">
        <v>-2.1741833173098589E-6</v>
      </c>
      <c r="IK85">
        <v>9.0595066644434051E-10</v>
      </c>
      <c r="IL85">
        <v>-6.5682061971462508E-2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136.19999999999999</v>
      </c>
      <c r="IU85">
        <v>136.30000000000001</v>
      </c>
      <c r="IV85">
        <v>1.1511199999999999</v>
      </c>
      <c r="IW85">
        <v>2.5585900000000001</v>
      </c>
      <c r="IX85">
        <v>1.49902</v>
      </c>
      <c r="IY85">
        <v>2.3071299999999999</v>
      </c>
      <c r="IZ85">
        <v>1.69678</v>
      </c>
      <c r="JA85">
        <v>2.3779300000000001</v>
      </c>
      <c r="JB85">
        <v>42.191499999999998</v>
      </c>
      <c r="JC85">
        <v>14.5085</v>
      </c>
      <c r="JD85">
        <v>18</v>
      </c>
      <c r="JE85">
        <v>444.327</v>
      </c>
      <c r="JF85">
        <v>557.17700000000002</v>
      </c>
      <c r="JG85">
        <v>29.9971</v>
      </c>
      <c r="JH85">
        <v>34.834000000000003</v>
      </c>
      <c r="JI85">
        <v>30.000399999999999</v>
      </c>
      <c r="JJ85">
        <v>34.592100000000002</v>
      </c>
      <c r="JK85">
        <v>34.515099999999997</v>
      </c>
      <c r="JL85">
        <v>23.165900000000001</v>
      </c>
      <c r="JM85">
        <v>24.859100000000002</v>
      </c>
      <c r="JN85">
        <v>100</v>
      </c>
      <c r="JO85">
        <v>30</v>
      </c>
      <c r="JP85">
        <v>471.65800000000002</v>
      </c>
      <c r="JQ85">
        <v>33.6325</v>
      </c>
      <c r="JR85">
        <v>98.514099999999999</v>
      </c>
      <c r="JS85">
        <v>98.375399999999999</v>
      </c>
    </row>
    <row r="86" spans="1:279" x14ac:dyDescent="0.2">
      <c r="A86">
        <v>71</v>
      </c>
      <c r="B86">
        <v>1658757504.5999999</v>
      </c>
      <c r="C86">
        <v>279.59999990463263</v>
      </c>
      <c r="D86" t="s">
        <v>561</v>
      </c>
      <c r="E86" t="s">
        <v>562</v>
      </c>
      <c r="F86">
        <v>4</v>
      </c>
      <c r="G86">
        <v>1658757502.5999999</v>
      </c>
      <c r="H86">
        <f t="shared" si="50"/>
        <v>1.2290033833231954E-3</v>
      </c>
      <c r="I86">
        <f t="shared" si="51"/>
        <v>1.2290033833231955</v>
      </c>
      <c r="J86">
        <f t="shared" si="52"/>
        <v>5.4766873643848122</v>
      </c>
      <c r="K86">
        <f t="shared" si="53"/>
        <v>440.947</v>
      </c>
      <c r="L86">
        <f t="shared" si="54"/>
        <v>306.60014701167927</v>
      </c>
      <c r="M86">
        <f t="shared" si="55"/>
        <v>31.050911777299124</v>
      </c>
      <c r="N86">
        <f t="shared" si="56"/>
        <v>44.656881377630775</v>
      </c>
      <c r="O86">
        <f t="shared" si="57"/>
        <v>7.182057783229813E-2</v>
      </c>
      <c r="P86">
        <f t="shared" si="58"/>
        <v>2.1436702738840117</v>
      </c>
      <c r="Q86">
        <f t="shared" si="59"/>
        <v>7.0510092916195505E-2</v>
      </c>
      <c r="R86">
        <f t="shared" si="60"/>
        <v>4.4184558244444588E-2</v>
      </c>
      <c r="S86">
        <f t="shared" si="61"/>
        <v>194.41870461251852</v>
      </c>
      <c r="T86">
        <f t="shared" si="62"/>
        <v>35.008417260793216</v>
      </c>
      <c r="U86">
        <f t="shared" si="63"/>
        <v>33.792942857142847</v>
      </c>
      <c r="V86">
        <f t="shared" si="64"/>
        <v>5.2816089923511331</v>
      </c>
      <c r="W86">
        <f t="shared" si="65"/>
        <v>67.586780851138457</v>
      </c>
      <c r="X86">
        <f t="shared" si="66"/>
        <v>3.5937181302924297</v>
      </c>
      <c r="Y86">
        <f t="shared" si="67"/>
        <v>5.3171908545366033</v>
      </c>
      <c r="Z86">
        <f t="shared" si="68"/>
        <v>1.6878908620587034</v>
      </c>
      <c r="AA86">
        <f t="shared" si="69"/>
        <v>-54.199049204552921</v>
      </c>
      <c r="AB86">
        <f t="shared" si="70"/>
        <v>13.896413107830435</v>
      </c>
      <c r="AC86">
        <f t="shared" si="71"/>
        <v>1.4970880671541567</v>
      </c>
      <c r="AD86">
        <f t="shared" si="72"/>
        <v>155.61315658295018</v>
      </c>
      <c r="AE86">
        <f t="shared" si="73"/>
        <v>16.496216462705714</v>
      </c>
      <c r="AF86">
        <f t="shared" si="74"/>
        <v>1.3168141509142035</v>
      </c>
      <c r="AG86">
        <f t="shared" si="75"/>
        <v>5.4766873643848122</v>
      </c>
      <c r="AH86">
        <v>476.97417466505192</v>
      </c>
      <c r="AI86">
        <v>459.72238181818159</v>
      </c>
      <c r="AJ86">
        <v>1.699426218815417</v>
      </c>
      <c r="AK86">
        <v>64.835402596725899</v>
      </c>
      <c r="AL86">
        <f t="shared" si="76"/>
        <v>1.2290033833231955</v>
      </c>
      <c r="AM86">
        <v>33.867314717131812</v>
      </c>
      <c r="AN86">
        <v>35.476763823529403</v>
      </c>
      <c r="AO86">
        <v>-3.7255701649925648E-3</v>
      </c>
      <c r="AP86">
        <v>90.830883711978984</v>
      </c>
      <c r="AQ86">
        <v>8</v>
      </c>
      <c r="AR86">
        <v>2</v>
      </c>
      <c r="AS86">
        <f t="shared" si="77"/>
        <v>1</v>
      </c>
      <c r="AT86">
        <f t="shared" si="78"/>
        <v>0</v>
      </c>
      <c r="AU86">
        <f t="shared" si="79"/>
        <v>30878.437314931838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1009.4672997992326</v>
      </c>
      <c r="BI86">
        <f t="shared" si="83"/>
        <v>5.4766873643848122</v>
      </c>
      <c r="BJ86" t="e">
        <f t="shared" si="84"/>
        <v>#DIV/0!</v>
      </c>
      <c r="BK86">
        <f t="shared" si="85"/>
        <v>5.4253241937346963E-3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1199.954285714286</v>
      </c>
      <c r="CQ86">
        <f t="shared" si="97"/>
        <v>1009.4672997992326</v>
      </c>
      <c r="CR86">
        <f t="shared" si="98"/>
        <v>0.84125479763450828</v>
      </c>
      <c r="CS86">
        <f t="shared" si="99"/>
        <v>0.16202175943460101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1658757502.5999999</v>
      </c>
      <c r="CZ86">
        <v>440.947</v>
      </c>
      <c r="DA86">
        <v>463.70357142857148</v>
      </c>
      <c r="DB86">
        <v>35.484771428571428</v>
      </c>
      <c r="DC86">
        <v>33.792257142857139</v>
      </c>
      <c r="DD86">
        <v>443.50414285714288</v>
      </c>
      <c r="DE86">
        <v>34.869999999999997</v>
      </c>
      <c r="DF86">
        <v>450.24871428571441</v>
      </c>
      <c r="DG86">
        <v>101.17485714285711</v>
      </c>
      <c r="DH86">
        <v>0.10008378571428569</v>
      </c>
      <c r="DI86">
        <v>33.913185714285717</v>
      </c>
      <c r="DJ86">
        <v>999.89999999999986</v>
      </c>
      <c r="DK86">
        <v>33.792942857142847</v>
      </c>
      <c r="DL86">
        <v>0</v>
      </c>
      <c r="DM86">
        <v>0</v>
      </c>
      <c r="DN86">
        <v>5980.8057142857142</v>
      </c>
      <c r="DO86">
        <v>0</v>
      </c>
      <c r="DP86">
        <v>297.56328571428583</v>
      </c>
      <c r="DQ86">
        <v>-22.756499999999999</v>
      </c>
      <c r="DR86">
        <v>457.16928571428571</v>
      </c>
      <c r="DS86">
        <v>479.92085714285707</v>
      </c>
      <c r="DT86">
        <v>1.69252</v>
      </c>
      <c r="DU86">
        <v>463.70357142857148</v>
      </c>
      <c r="DV86">
        <v>33.792257142857139</v>
      </c>
      <c r="DW86">
        <v>3.590162857142857</v>
      </c>
      <c r="DX86">
        <v>3.4189228571428569</v>
      </c>
      <c r="DY86">
        <v>27.05225714285714</v>
      </c>
      <c r="DZ86">
        <v>26.222385714285711</v>
      </c>
      <c r="EA86">
        <v>1199.954285714286</v>
      </c>
      <c r="EB86">
        <v>0.95799800000000002</v>
      </c>
      <c r="EC86">
        <v>4.2001700000000003E-2</v>
      </c>
      <c r="ED86">
        <v>0</v>
      </c>
      <c r="EE86">
        <v>726.65371428571427</v>
      </c>
      <c r="EF86">
        <v>5.0001600000000002</v>
      </c>
      <c r="EG86">
        <v>9518.4128571428573</v>
      </c>
      <c r="EH86">
        <v>9514.8200000000015</v>
      </c>
      <c r="EI86">
        <v>47.375</v>
      </c>
      <c r="EJ86">
        <v>49.561999999999998</v>
      </c>
      <c r="EK86">
        <v>48.561999999999998</v>
      </c>
      <c r="EL86">
        <v>48.186999999999998</v>
      </c>
      <c r="EM86">
        <v>49.097714285714289</v>
      </c>
      <c r="EN86">
        <v>1144.764285714286</v>
      </c>
      <c r="EO86">
        <v>50.19</v>
      </c>
      <c r="EP86">
        <v>0</v>
      </c>
      <c r="EQ86">
        <v>1200025.5</v>
      </c>
      <c r="ER86">
        <v>0</v>
      </c>
      <c r="ES86">
        <v>726.25438461538454</v>
      </c>
      <c r="ET86">
        <v>3.8376068386090152</v>
      </c>
      <c r="EU86">
        <v>82.430769281426691</v>
      </c>
      <c r="EV86">
        <v>9510.6592307692317</v>
      </c>
      <c r="EW86">
        <v>15</v>
      </c>
      <c r="EX86">
        <v>1658749328.5</v>
      </c>
      <c r="EY86" t="s">
        <v>416</v>
      </c>
      <c r="EZ86">
        <v>1658749328.5</v>
      </c>
      <c r="FA86">
        <v>1658749323.0999999</v>
      </c>
      <c r="FB86">
        <v>14</v>
      </c>
      <c r="FC86">
        <v>-8.6999999999999994E-2</v>
      </c>
      <c r="FD86">
        <v>0.26200000000000001</v>
      </c>
      <c r="FE86">
        <v>-3.5779999999999998</v>
      </c>
      <c r="FF86">
        <v>0.46500000000000002</v>
      </c>
      <c r="FG86">
        <v>1067</v>
      </c>
      <c r="FH86">
        <v>31</v>
      </c>
      <c r="FI86">
        <v>0.6</v>
      </c>
      <c r="FJ86">
        <v>0.17</v>
      </c>
      <c r="FK86">
        <v>-22.290600000000001</v>
      </c>
      <c r="FL86">
        <v>-2.7878216027874259</v>
      </c>
      <c r="FM86">
        <v>0.2805990177824717</v>
      </c>
      <c r="FN86">
        <v>0</v>
      </c>
      <c r="FO86">
        <v>726.04123529411754</v>
      </c>
      <c r="FP86">
        <v>3.2537203979798601</v>
      </c>
      <c r="FQ86">
        <v>0.36216717449782898</v>
      </c>
      <c r="FR86">
        <v>0</v>
      </c>
      <c r="FS86">
        <v>1.6799670731707319</v>
      </c>
      <c r="FT86">
        <v>-0.16828034843205869</v>
      </c>
      <c r="FU86">
        <v>2.9793467629413151E-2</v>
      </c>
      <c r="FV86">
        <v>0</v>
      </c>
      <c r="FW86">
        <v>0</v>
      </c>
      <c r="FX86">
        <v>3</v>
      </c>
      <c r="FY86" t="s">
        <v>425</v>
      </c>
      <c r="FZ86">
        <v>2.8913099999999998</v>
      </c>
      <c r="GA86">
        <v>2.8721399999999999</v>
      </c>
      <c r="GB86">
        <v>0.10330499999999999</v>
      </c>
      <c r="GC86">
        <v>0.108487</v>
      </c>
      <c r="GD86">
        <v>0.14449500000000001</v>
      </c>
      <c r="GE86">
        <v>0.14286099999999999</v>
      </c>
      <c r="GF86">
        <v>31021.200000000001</v>
      </c>
      <c r="GG86">
        <v>26813.7</v>
      </c>
      <c r="GH86">
        <v>30917.200000000001</v>
      </c>
      <c r="GI86">
        <v>28028.6</v>
      </c>
      <c r="GJ86">
        <v>34835.800000000003</v>
      </c>
      <c r="GK86">
        <v>33888.9</v>
      </c>
      <c r="GL86">
        <v>40291.699999999997</v>
      </c>
      <c r="GM86">
        <v>39058</v>
      </c>
      <c r="GN86">
        <v>1.9581500000000001</v>
      </c>
      <c r="GO86">
        <v>2.004</v>
      </c>
      <c r="GP86">
        <v>0</v>
      </c>
      <c r="GQ86">
        <v>7.0549500000000001E-2</v>
      </c>
      <c r="GR86">
        <v>999.9</v>
      </c>
      <c r="GS86">
        <v>32.640900000000002</v>
      </c>
      <c r="GT86">
        <v>66.3</v>
      </c>
      <c r="GU86">
        <v>36.700000000000003</v>
      </c>
      <c r="GV86">
        <v>40.640900000000002</v>
      </c>
      <c r="GW86">
        <v>30.7881</v>
      </c>
      <c r="GX86">
        <v>33.765999999999998</v>
      </c>
      <c r="GY86">
        <v>1</v>
      </c>
      <c r="GZ86">
        <v>0.57350599999999996</v>
      </c>
      <c r="HA86">
        <v>1.2346200000000001</v>
      </c>
      <c r="HB86">
        <v>20.206900000000001</v>
      </c>
      <c r="HC86">
        <v>5.2157900000000001</v>
      </c>
      <c r="HD86">
        <v>11.974</v>
      </c>
      <c r="HE86">
        <v>4.9910500000000004</v>
      </c>
      <c r="HF86">
        <v>3.2926500000000001</v>
      </c>
      <c r="HG86">
        <v>8718.2999999999993</v>
      </c>
      <c r="HH86">
        <v>9999</v>
      </c>
      <c r="HI86">
        <v>9999</v>
      </c>
      <c r="HJ86">
        <v>999.9</v>
      </c>
      <c r="HK86">
        <v>4.9713200000000004</v>
      </c>
      <c r="HL86">
        <v>1.8741399999999999</v>
      </c>
      <c r="HM86">
        <v>1.8704799999999999</v>
      </c>
      <c r="HN86">
        <v>1.8701099999999999</v>
      </c>
      <c r="HO86">
        <v>1.87469</v>
      </c>
      <c r="HP86">
        <v>1.8713599999999999</v>
      </c>
      <c r="HQ86">
        <v>1.8669</v>
      </c>
      <c r="HR86">
        <v>1.8778999999999999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-2.5619999999999998</v>
      </c>
      <c r="IG86">
        <v>0.61429999999999996</v>
      </c>
      <c r="IH86">
        <v>-2.2164748111094208</v>
      </c>
      <c r="II86">
        <v>1.7196870422270779E-5</v>
      </c>
      <c r="IJ86">
        <v>-2.1741833173098589E-6</v>
      </c>
      <c r="IK86">
        <v>9.0595066644434051E-10</v>
      </c>
      <c r="IL86">
        <v>-6.5682061971462508E-2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136.30000000000001</v>
      </c>
      <c r="IU86">
        <v>136.4</v>
      </c>
      <c r="IV86">
        <v>1.16455</v>
      </c>
      <c r="IW86">
        <v>2.5671400000000002</v>
      </c>
      <c r="IX86">
        <v>1.49902</v>
      </c>
      <c r="IY86">
        <v>2.3083499999999999</v>
      </c>
      <c r="IZ86">
        <v>1.69678</v>
      </c>
      <c r="JA86">
        <v>2.2399900000000001</v>
      </c>
      <c r="JB86">
        <v>42.191499999999998</v>
      </c>
      <c r="JC86">
        <v>14.4998</v>
      </c>
      <c r="JD86">
        <v>18</v>
      </c>
      <c r="JE86">
        <v>444.32400000000001</v>
      </c>
      <c r="JF86">
        <v>557.03599999999994</v>
      </c>
      <c r="JG86">
        <v>29.9971</v>
      </c>
      <c r="JH86">
        <v>34.835599999999999</v>
      </c>
      <c r="JI86">
        <v>30.000299999999999</v>
      </c>
      <c r="JJ86">
        <v>34.593899999999998</v>
      </c>
      <c r="JK86">
        <v>34.515099999999997</v>
      </c>
      <c r="JL86">
        <v>23.4299</v>
      </c>
      <c r="JM86">
        <v>24.859100000000002</v>
      </c>
      <c r="JN86">
        <v>100</v>
      </c>
      <c r="JO86">
        <v>30</v>
      </c>
      <c r="JP86">
        <v>478.33800000000002</v>
      </c>
      <c r="JQ86">
        <v>33.596499999999999</v>
      </c>
      <c r="JR86">
        <v>98.5137</v>
      </c>
      <c r="JS86">
        <v>98.376400000000004</v>
      </c>
    </row>
    <row r="87" spans="1:279" x14ac:dyDescent="0.2">
      <c r="A87">
        <v>72</v>
      </c>
      <c r="B87">
        <v>1658757508.5999999</v>
      </c>
      <c r="C87">
        <v>283.59999990463263</v>
      </c>
      <c r="D87" t="s">
        <v>563</v>
      </c>
      <c r="E87" t="s">
        <v>564</v>
      </c>
      <c r="F87">
        <v>4</v>
      </c>
      <c r="G87">
        <v>1658757506.2874999</v>
      </c>
      <c r="H87">
        <f t="shared" si="50"/>
        <v>1.2755119524141701E-3</v>
      </c>
      <c r="I87">
        <f t="shared" si="51"/>
        <v>1.27551195241417</v>
      </c>
      <c r="J87">
        <f t="shared" si="52"/>
        <v>5.7286326222176358</v>
      </c>
      <c r="K87">
        <f t="shared" si="53"/>
        <v>446.94337499999989</v>
      </c>
      <c r="L87">
        <f t="shared" si="54"/>
        <v>311.71671367316776</v>
      </c>
      <c r="M87">
        <f t="shared" si="55"/>
        <v>31.569106023624851</v>
      </c>
      <c r="N87">
        <f t="shared" si="56"/>
        <v>45.264184347604512</v>
      </c>
      <c r="O87">
        <f t="shared" si="57"/>
        <v>7.471835493340076E-2</v>
      </c>
      <c r="P87">
        <f t="shared" si="58"/>
        <v>2.1519982451625239</v>
      </c>
      <c r="Q87">
        <f t="shared" si="59"/>
        <v>7.3306484685037615E-2</v>
      </c>
      <c r="R87">
        <f t="shared" si="60"/>
        <v>4.5941181766395091E-2</v>
      </c>
      <c r="S87">
        <f t="shared" si="61"/>
        <v>194.42639961253403</v>
      </c>
      <c r="T87">
        <f t="shared" si="62"/>
        <v>34.976899296538647</v>
      </c>
      <c r="U87">
        <f t="shared" si="63"/>
        <v>33.773325</v>
      </c>
      <c r="V87">
        <f t="shared" si="64"/>
        <v>5.2758234352133764</v>
      </c>
      <c r="W87">
        <f t="shared" si="65"/>
        <v>67.576499179426136</v>
      </c>
      <c r="X87">
        <f t="shared" si="66"/>
        <v>3.5908059275488</v>
      </c>
      <c r="Y87">
        <f t="shared" si="67"/>
        <v>5.3136903674377249</v>
      </c>
      <c r="Z87">
        <f t="shared" si="68"/>
        <v>1.6850175076645764</v>
      </c>
      <c r="AA87">
        <f t="shared" si="69"/>
        <v>-56.250077101464903</v>
      </c>
      <c r="AB87">
        <f t="shared" si="70"/>
        <v>14.857622920416771</v>
      </c>
      <c r="AC87">
        <f t="shared" si="71"/>
        <v>1.5942019730354005</v>
      </c>
      <c r="AD87">
        <f t="shared" si="72"/>
        <v>154.62814740452129</v>
      </c>
      <c r="AE87">
        <f t="shared" si="73"/>
        <v>16.579066269519423</v>
      </c>
      <c r="AF87">
        <f t="shared" si="74"/>
        <v>1.3796263362207957</v>
      </c>
      <c r="AG87">
        <f t="shared" si="75"/>
        <v>5.7286326222176358</v>
      </c>
      <c r="AH87">
        <v>483.81446419939198</v>
      </c>
      <c r="AI87">
        <v>466.39565454545442</v>
      </c>
      <c r="AJ87">
        <v>1.667765299406162</v>
      </c>
      <c r="AK87">
        <v>64.835402596725899</v>
      </c>
      <c r="AL87">
        <f t="shared" si="76"/>
        <v>1.27551195241417</v>
      </c>
      <c r="AM87">
        <v>33.786758066155251</v>
      </c>
      <c r="AN87">
        <v>35.436815000000017</v>
      </c>
      <c r="AO87">
        <v>-1.3104946846672961E-3</v>
      </c>
      <c r="AP87">
        <v>90.830883711978984</v>
      </c>
      <c r="AQ87">
        <v>8</v>
      </c>
      <c r="AR87">
        <v>2</v>
      </c>
      <c r="AS87">
        <f t="shared" si="77"/>
        <v>1</v>
      </c>
      <c r="AT87">
        <f t="shared" si="78"/>
        <v>0</v>
      </c>
      <c r="AU87">
        <f t="shared" si="79"/>
        <v>31089.022178147494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1009.5077997992404</v>
      </c>
      <c r="BI87">
        <f t="shared" si="83"/>
        <v>5.7286326222176358</v>
      </c>
      <c r="BJ87" t="e">
        <f t="shared" si="84"/>
        <v>#DIV/0!</v>
      </c>
      <c r="BK87">
        <f t="shared" si="85"/>
        <v>5.6746789112049282E-3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1200.0025000000001</v>
      </c>
      <c r="CQ87">
        <f t="shared" si="97"/>
        <v>1009.5077997992404</v>
      </c>
      <c r="CR87">
        <f t="shared" si="98"/>
        <v>0.84125474721864357</v>
      </c>
      <c r="CS87">
        <f t="shared" si="99"/>
        <v>0.16202166213198224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1658757506.2874999</v>
      </c>
      <c r="CZ87">
        <v>446.94337499999989</v>
      </c>
      <c r="DA87">
        <v>469.85924999999997</v>
      </c>
      <c r="DB87">
        <v>35.456000000000003</v>
      </c>
      <c r="DC87">
        <v>33.682625000000002</v>
      </c>
      <c r="DD87">
        <v>449.50912499999998</v>
      </c>
      <c r="DE87">
        <v>34.8421375</v>
      </c>
      <c r="DF87">
        <v>450.22975000000002</v>
      </c>
      <c r="DG87">
        <v>101.175</v>
      </c>
      <c r="DH87">
        <v>9.9986674999999997E-2</v>
      </c>
      <c r="DI87">
        <v>33.901387499999998</v>
      </c>
      <c r="DJ87">
        <v>999.9</v>
      </c>
      <c r="DK87">
        <v>33.773325</v>
      </c>
      <c r="DL87">
        <v>0</v>
      </c>
      <c r="DM87">
        <v>0</v>
      </c>
      <c r="DN87">
        <v>6017.8125</v>
      </c>
      <c r="DO87">
        <v>0</v>
      </c>
      <c r="DP87">
        <v>300.76362499999999</v>
      </c>
      <c r="DQ87">
        <v>-22.915862499999999</v>
      </c>
      <c r="DR87">
        <v>463.3725</v>
      </c>
      <c r="DS87">
        <v>486.236875</v>
      </c>
      <c r="DT87">
        <v>1.77336625</v>
      </c>
      <c r="DU87">
        <v>469.85924999999997</v>
      </c>
      <c r="DV87">
        <v>33.682625000000002</v>
      </c>
      <c r="DW87">
        <v>3.5872549999999999</v>
      </c>
      <c r="DX87">
        <v>3.40783375</v>
      </c>
      <c r="DY87">
        <v>27.038474999999998</v>
      </c>
      <c r="DZ87">
        <v>26.167425000000001</v>
      </c>
      <c r="EA87">
        <v>1200.0025000000001</v>
      </c>
      <c r="EB87">
        <v>0.95799937499999999</v>
      </c>
      <c r="EC87">
        <v>4.2000362499999999E-2</v>
      </c>
      <c r="ED87">
        <v>0</v>
      </c>
      <c r="EE87">
        <v>726.91062499999998</v>
      </c>
      <c r="EF87">
        <v>5.0001600000000002</v>
      </c>
      <c r="EG87">
        <v>9530.5149999999994</v>
      </c>
      <c r="EH87">
        <v>9515.1987500000014</v>
      </c>
      <c r="EI87">
        <v>47.359250000000003</v>
      </c>
      <c r="EJ87">
        <v>49.53875</v>
      </c>
      <c r="EK87">
        <v>48.561999999999998</v>
      </c>
      <c r="EL87">
        <v>48.171499999999988</v>
      </c>
      <c r="EM87">
        <v>49.077749999999988</v>
      </c>
      <c r="EN87">
        <v>1144.8125</v>
      </c>
      <c r="EO87">
        <v>50.19</v>
      </c>
      <c r="EP87">
        <v>0</v>
      </c>
      <c r="EQ87">
        <v>1200029.1000001431</v>
      </c>
      <c r="ER87">
        <v>0</v>
      </c>
      <c r="ES87">
        <v>726.49723076923078</v>
      </c>
      <c r="ET87">
        <v>4.0849914497076227</v>
      </c>
      <c r="EU87">
        <v>132.64854705294121</v>
      </c>
      <c r="EV87">
        <v>9517.1388461538463</v>
      </c>
      <c r="EW87">
        <v>15</v>
      </c>
      <c r="EX87">
        <v>1658749328.5</v>
      </c>
      <c r="EY87" t="s">
        <v>416</v>
      </c>
      <c r="EZ87">
        <v>1658749328.5</v>
      </c>
      <c r="FA87">
        <v>1658749323.0999999</v>
      </c>
      <c r="FB87">
        <v>14</v>
      </c>
      <c r="FC87">
        <v>-8.6999999999999994E-2</v>
      </c>
      <c r="FD87">
        <v>0.26200000000000001</v>
      </c>
      <c r="FE87">
        <v>-3.5779999999999998</v>
      </c>
      <c r="FF87">
        <v>0.46500000000000002</v>
      </c>
      <c r="FG87">
        <v>1067</v>
      </c>
      <c r="FH87">
        <v>31</v>
      </c>
      <c r="FI87">
        <v>0.6</v>
      </c>
      <c r="FJ87">
        <v>0.17</v>
      </c>
      <c r="FK87">
        <v>-22.476526829268291</v>
      </c>
      <c r="FL87">
        <v>-2.9947108013937291</v>
      </c>
      <c r="FM87">
        <v>0.29993623226701338</v>
      </c>
      <c r="FN87">
        <v>0</v>
      </c>
      <c r="FO87">
        <v>726.30658823529393</v>
      </c>
      <c r="FP87">
        <v>3.984415583325255</v>
      </c>
      <c r="FQ87">
        <v>0.42888330495993748</v>
      </c>
      <c r="FR87">
        <v>0</v>
      </c>
      <c r="FS87">
        <v>1.6922109756097561</v>
      </c>
      <c r="FT87">
        <v>0.16927735191637749</v>
      </c>
      <c r="FU87">
        <v>4.6095338677882312E-2</v>
      </c>
      <c r="FV87">
        <v>0</v>
      </c>
      <c r="FW87">
        <v>0</v>
      </c>
      <c r="FX87">
        <v>3</v>
      </c>
      <c r="FY87" t="s">
        <v>425</v>
      </c>
      <c r="FZ87">
        <v>2.8917700000000002</v>
      </c>
      <c r="GA87">
        <v>2.8723299999999998</v>
      </c>
      <c r="GB87">
        <v>0.104438</v>
      </c>
      <c r="GC87">
        <v>0.109641</v>
      </c>
      <c r="GD87">
        <v>0.14438400000000001</v>
      </c>
      <c r="GE87">
        <v>0.142598</v>
      </c>
      <c r="GF87">
        <v>30981.9</v>
      </c>
      <c r="GG87">
        <v>26778.400000000001</v>
      </c>
      <c r="GH87">
        <v>30917.200000000001</v>
      </c>
      <c r="GI87">
        <v>28028.1</v>
      </c>
      <c r="GJ87">
        <v>34840.5</v>
      </c>
      <c r="GK87">
        <v>33898.800000000003</v>
      </c>
      <c r="GL87">
        <v>40291.699999999997</v>
      </c>
      <c r="GM87">
        <v>39057.4</v>
      </c>
      <c r="GN87">
        <v>1.95825</v>
      </c>
      <c r="GO87">
        <v>2.0037799999999999</v>
      </c>
      <c r="GP87">
        <v>0</v>
      </c>
      <c r="GQ87">
        <v>7.0571900000000007E-2</v>
      </c>
      <c r="GR87">
        <v>999.9</v>
      </c>
      <c r="GS87">
        <v>32.621299999999998</v>
      </c>
      <c r="GT87">
        <v>66.3</v>
      </c>
      <c r="GU87">
        <v>36.799999999999997</v>
      </c>
      <c r="GV87">
        <v>40.8673</v>
      </c>
      <c r="GW87">
        <v>30.8781</v>
      </c>
      <c r="GX87">
        <v>32.600200000000001</v>
      </c>
      <c r="GY87">
        <v>1</v>
      </c>
      <c r="GZ87">
        <v>0.57367599999999996</v>
      </c>
      <c r="HA87">
        <v>1.2239199999999999</v>
      </c>
      <c r="HB87">
        <v>20.207000000000001</v>
      </c>
      <c r="HC87">
        <v>5.2157900000000001</v>
      </c>
      <c r="HD87">
        <v>11.974</v>
      </c>
      <c r="HE87">
        <v>4.9908000000000001</v>
      </c>
      <c r="HF87">
        <v>3.2926799999999998</v>
      </c>
      <c r="HG87">
        <v>8718.2999999999993</v>
      </c>
      <c r="HH87">
        <v>9999</v>
      </c>
      <c r="HI87">
        <v>9999</v>
      </c>
      <c r="HJ87">
        <v>999.9</v>
      </c>
      <c r="HK87">
        <v>4.9713000000000003</v>
      </c>
      <c r="HL87">
        <v>1.8741300000000001</v>
      </c>
      <c r="HM87">
        <v>1.8704799999999999</v>
      </c>
      <c r="HN87">
        <v>1.87012</v>
      </c>
      <c r="HO87">
        <v>1.87469</v>
      </c>
      <c r="HP87">
        <v>1.87134</v>
      </c>
      <c r="HQ87">
        <v>1.8668899999999999</v>
      </c>
      <c r="HR87">
        <v>1.8778999999999999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-2.5710000000000002</v>
      </c>
      <c r="IG87">
        <v>0.61309999999999998</v>
      </c>
      <c r="IH87">
        <v>-2.2164748111094208</v>
      </c>
      <c r="II87">
        <v>1.7196870422270779E-5</v>
      </c>
      <c r="IJ87">
        <v>-2.1741833173098589E-6</v>
      </c>
      <c r="IK87">
        <v>9.0595066644434051E-10</v>
      </c>
      <c r="IL87">
        <v>-6.5682061971462508E-2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136.30000000000001</v>
      </c>
      <c r="IU87">
        <v>136.4</v>
      </c>
      <c r="IV87">
        <v>1.1792</v>
      </c>
      <c r="IW87">
        <v>2.5622600000000002</v>
      </c>
      <c r="IX87">
        <v>1.49902</v>
      </c>
      <c r="IY87">
        <v>2.3071299999999999</v>
      </c>
      <c r="IZ87">
        <v>1.69678</v>
      </c>
      <c r="JA87">
        <v>2.3571800000000001</v>
      </c>
      <c r="JB87">
        <v>42.218000000000004</v>
      </c>
      <c r="JC87">
        <v>14.4998</v>
      </c>
      <c r="JD87">
        <v>18</v>
      </c>
      <c r="JE87">
        <v>444.39699999999999</v>
      </c>
      <c r="JF87">
        <v>556.87300000000005</v>
      </c>
      <c r="JG87">
        <v>29.9971</v>
      </c>
      <c r="JH87">
        <v>34.837200000000003</v>
      </c>
      <c r="JI87">
        <v>30.000299999999999</v>
      </c>
      <c r="JJ87">
        <v>34.5961</v>
      </c>
      <c r="JK87">
        <v>34.517099999999999</v>
      </c>
      <c r="JL87">
        <v>23.685500000000001</v>
      </c>
      <c r="JM87">
        <v>24.859100000000002</v>
      </c>
      <c r="JN87">
        <v>100</v>
      </c>
      <c r="JO87">
        <v>30</v>
      </c>
      <c r="JP87">
        <v>485.01900000000001</v>
      </c>
      <c r="JQ87">
        <v>33.5929</v>
      </c>
      <c r="JR87">
        <v>98.513800000000003</v>
      </c>
      <c r="JS87">
        <v>98.374799999999993</v>
      </c>
    </row>
    <row r="88" spans="1:279" x14ac:dyDescent="0.2">
      <c r="A88">
        <v>73</v>
      </c>
      <c r="B88">
        <v>1658757512.5999999</v>
      </c>
      <c r="C88">
        <v>287.59999990463263</v>
      </c>
      <c r="D88" t="s">
        <v>565</v>
      </c>
      <c r="E88" t="s">
        <v>566</v>
      </c>
      <c r="F88">
        <v>4</v>
      </c>
      <c r="G88">
        <v>1658757510.5999999</v>
      </c>
      <c r="H88">
        <f t="shared" si="50"/>
        <v>1.2707456553331374E-3</v>
      </c>
      <c r="I88">
        <f t="shared" si="51"/>
        <v>1.2707456553331373</v>
      </c>
      <c r="J88">
        <f t="shared" si="52"/>
        <v>5.669365082872269</v>
      </c>
      <c r="K88">
        <f t="shared" si="53"/>
        <v>453.97328571428579</v>
      </c>
      <c r="L88">
        <f t="shared" si="54"/>
        <v>319.31244021070609</v>
      </c>
      <c r="M88">
        <f t="shared" si="55"/>
        <v>32.338941255218401</v>
      </c>
      <c r="N88">
        <f t="shared" si="56"/>
        <v>45.976960397988698</v>
      </c>
      <c r="O88">
        <f t="shared" si="57"/>
        <v>7.4401338873792189E-2</v>
      </c>
      <c r="P88">
        <f t="shared" si="58"/>
        <v>2.1527757230339537</v>
      </c>
      <c r="Q88">
        <f t="shared" si="59"/>
        <v>7.3001798209001434E-2</v>
      </c>
      <c r="R88">
        <f t="shared" si="60"/>
        <v>4.5749674288088862E-2</v>
      </c>
      <c r="S88">
        <f t="shared" si="61"/>
        <v>194.42782461253682</v>
      </c>
      <c r="T88">
        <f t="shared" si="62"/>
        <v>34.958170949792468</v>
      </c>
      <c r="U88">
        <f t="shared" si="63"/>
        <v>33.757899999999999</v>
      </c>
      <c r="V88">
        <f t="shared" si="64"/>
        <v>5.2712782767914481</v>
      </c>
      <c r="W88">
        <f t="shared" si="65"/>
        <v>67.550930203094225</v>
      </c>
      <c r="X88">
        <f t="shared" si="66"/>
        <v>3.5854330048306942</v>
      </c>
      <c r="Y88">
        <f t="shared" si="67"/>
        <v>5.3077477897801923</v>
      </c>
      <c r="Z88">
        <f t="shared" si="68"/>
        <v>1.685845271960754</v>
      </c>
      <c r="AA88">
        <f t="shared" si="69"/>
        <v>-56.039883400191357</v>
      </c>
      <c r="AB88">
        <f t="shared" si="70"/>
        <v>14.326832904938442</v>
      </c>
      <c r="AC88">
        <f t="shared" si="71"/>
        <v>1.5364273274975166</v>
      </c>
      <c r="AD88">
        <f t="shared" si="72"/>
        <v>154.25120144478143</v>
      </c>
      <c r="AE88">
        <f t="shared" si="73"/>
        <v>16.664430570190529</v>
      </c>
      <c r="AF88">
        <f t="shared" si="74"/>
        <v>1.3730914360942414</v>
      </c>
      <c r="AG88">
        <f t="shared" si="75"/>
        <v>5.669365082872269</v>
      </c>
      <c r="AH88">
        <v>490.66756639316651</v>
      </c>
      <c r="AI88">
        <v>473.18056363636362</v>
      </c>
      <c r="AJ88">
        <v>1.693886568262476</v>
      </c>
      <c r="AK88">
        <v>64.835402596725899</v>
      </c>
      <c r="AL88">
        <f t="shared" si="76"/>
        <v>1.2707456553331373</v>
      </c>
      <c r="AM88">
        <v>33.662405212776122</v>
      </c>
      <c r="AN88">
        <v>35.381904411764701</v>
      </c>
      <c r="AO88">
        <v>-1.074428132006817E-2</v>
      </c>
      <c r="AP88">
        <v>90.830883711978984</v>
      </c>
      <c r="AQ88">
        <v>7</v>
      </c>
      <c r="AR88">
        <v>2</v>
      </c>
      <c r="AS88">
        <f t="shared" si="77"/>
        <v>1</v>
      </c>
      <c r="AT88">
        <f t="shared" si="78"/>
        <v>0</v>
      </c>
      <c r="AU88">
        <f t="shared" si="79"/>
        <v>31110.558769537158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1009.5152997992413</v>
      </c>
      <c r="BI88">
        <f t="shared" si="83"/>
        <v>5.669365082872269</v>
      </c>
      <c r="BJ88" t="e">
        <f t="shared" si="84"/>
        <v>#DIV/0!</v>
      </c>
      <c r="BK88">
        <f t="shared" si="85"/>
        <v>5.6159278457688705E-3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1200.011428571428</v>
      </c>
      <c r="CQ88">
        <f t="shared" si="97"/>
        <v>1009.5152997992413</v>
      </c>
      <c r="CR88">
        <f t="shared" si="98"/>
        <v>0.84125473788281691</v>
      </c>
      <c r="CS88">
        <f t="shared" si="99"/>
        <v>0.16202164411383682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1658757510.5999999</v>
      </c>
      <c r="CZ88">
        <v>453.97328571428579</v>
      </c>
      <c r="DA88">
        <v>477.01242857142859</v>
      </c>
      <c r="DB88">
        <v>35.402314285714283</v>
      </c>
      <c r="DC88">
        <v>33.6372</v>
      </c>
      <c r="DD88">
        <v>456.54885714285717</v>
      </c>
      <c r="DE88">
        <v>34.790128571428568</v>
      </c>
      <c r="DF88">
        <v>450.21928571428572</v>
      </c>
      <c r="DG88">
        <v>101.1768571428571</v>
      </c>
      <c r="DH88">
        <v>9.9940071428571434E-2</v>
      </c>
      <c r="DI88">
        <v>33.881342857142847</v>
      </c>
      <c r="DJ88">
        <v>999.89999999999986</v>
      </c>
      <c r="DK88">
        <v>33.757899999999999</v>
      </c>
      <c r="DL88">
        <v>0</v>
      </c>
      <c r="DM88">
        <v>0</v>
      </c>
      <c r="DN88">
        <v>6021.1614285714286</v>
      </c>
      <c r="DO88">
        <v>0</v>
      </c>
      <c r="DP88">
        <v>307.18671428571417</v>
      </c>
      <c r="DQ88">
        <v>-23.038871428571429</v>
      </c>
      <c r="DR88">
        <v>470.63499999999988</v>
      </c>
      <c r="DS88">
        <v>493.61599999999999</v>
      </c>
      <c r="DT88">
        <v>1.765122857142857</v>
      </c>
      <c r="DU88">
        <v>477.01242857142859</v>
      </c>
      <c r="DV88">
        <v>33.6372</v>
      </c>
      <c r="DW88">
        <v>3.5818971428571431</v>
      </c>
      <c r="DX88">
        <v>3.403308571428572</v>
      </c>
      <c r="DY88">
        <v>27.013014285714281</v>
      </c>
      <c r="DZ88">
        <v>26.144928571428569</v>
      </c>
      <c r="EA88">
        <v>1200.011428571428</v>
      </c>
      <c r="EB88">
        <v>0.95799957142857139</v>
      </c>
      <c r="EC88">
        <v>4.2000171428571438E-2</v>
      </c>
      <c r="ED88">
        <v>0</v>
      </c>
      <c r="EE88">
        <v>727.24728571428579</v>
      </c>
      <c r="EF88">
        <v>5.0001600000000002</v>
      </c>
      <c r="EG88">
        <v>9548.2542857142853</v>
      </c>
      <c r="EH88">
        <v>9515.2628571428559</v>
      </c>
      <c r="EI88">
        <v>47.357000000000014</v>
      </c>
      <c r="EJ88">
        <v>49.517714285714291</v>
      </c>
      <c r="EK88">
        <v>48.517714285714291</v>
      </c>
      <c r="EL88">
        <v>48.186999999999998</v>
      </c>
      <c r="EM88">
        <v>49.098000000000013</v>
      </c>
      <c r="EN88">
        <v>1144.8214285714289</v>
      </c>
      <c r="EO88">
        <v>50.19</v>
      </c>
      <c r="EP88">
        <v>0</v>
      </c>
      <c r="EQ88">
        <v>1200033.2999999521</v>
      </c>
      <c r="ER88">
        <v>0</v>
      </c>
      <c r="ES88">
        <v>726.81723999999997</v>
      </c>
      <c r="ET88">
        <v>4.8823076981946736</v>
      </c>
      <c r="EU88">
        <v>202.59923112063021</v>
      </c>
      <c r="EV88">
        <v>9529.6404000000002</v>
      </c>
      <c r="EW88">
        <v>15</v>
      </c>
      <c r="EX88">
        <v>1658749328.5</v>
      </c>
      <c r="EY88" t="s">
        <v>416</v>
      </c>
      <c r="EZ88">
        <v>1658749328.5</v>
      </c>
      <c r="FA88">
        <v>1658749323.0999999</v>
      </c>
      <c r="FB88">
        <v>14</v>
      </c>
      <c r="FC88">
        <v>-8.6999999999999994E-2</v>
      </c>
      <c r="FD88">
        <v>0.26200000000000001</v>
      </c>
      <c r="FE88">
        <v>-3.5779999999999998</v>
      </c>
      <c r="FF88">
        <v>0.46500000000000002</v>
      </c>
      <c r="FG88">
        <v>1067</v>
      </c>
      <c r="FH88">
        <v>31</v>
      </c>
      <c r="FI88">
        <v>0.6</v>
      </c>
      <c r="FJ88">
        <v>0.17</v>
      </c>
      <c r="FK88">
        <v>-22.659863414634149</v>
      </c>
      <c r="FL88">
        <v>-2.9269254355400469</v>
      </c>
      <c r="FM88">
        <v>0.29351352879950898</v>
      </c>
      <c r="FN88">
        <v>0</v>
      </c>
      <c r="FO88">
        <v>726.52399999999989</v>
      </c>
      <c r="FP88">
        <v>4.2849503398904254</v>
      </c>
      <c r="FQ88">
        <v>0.45938974866280341</v>
      </c>
      <c r="FR88">
        <v>0</v>
      </c>
      <c r="FS88">
        <v>1.7045048780487799</v>
      </c>
      <c r="FT88">
        <v>0.46890794425087429</v>
      </c>
      <c r="FU88">
        <v>5.6667255100233002E-2</v>
      </c>
      <c r="FV88">
        <v>0</v>
      </c>
      <c r="FW88">
        <v>0</v>
      </c>
      <c r="FX88">
        <v>3</v>
      </c>
      <c r="FY88" t="s">
        <v>425</v>
      </c>
      <c r="FZ88">
        <v>2.8910800000000001</v>
      </c>
      <c r="GA88">
        <v>2.8722300000000001</v>
      </c>
      <c r="GB88">
        <v>0.105572</v>
      </c>
      <c r="GC88">
        <v>0.11076800000000001</v>
      </c>
      <c r="GD88">
        <v>0.14424100000000001</v>
      </c>
      <c r="GE88">
        <v>0.14258100000000001</v>
      </c>
      <c r="GF88">
        <v>30942.9</v>
      </c>
      <c r="GG88">
        <v>26743.599999999999</v>
      </c>
      <c r="GH88">
        <v>30917.4</v>
      </c>
      <c r="GI88">
        <v>28027.200000000001</v>
      </c>
      <c r="GJ88">
        <v>34846.5</v>
      </c>
      <c r="GK88">
        <v>33898.6</v>
      </c>
      <c r="GL88">
        <v>40292</v>
      </c>
      <c r="GM88">
        <v>39056.400000000001</v>
      </c>
      <c r="GN88">
        <v>1.9581999999999999</v>
      </c>
      <c r="GO88">
        <v>2.0036499999999999</v>
      </c>
      <c r="GP88">
        <v>0</v>
      </c>
      <c r="GQ88">
        <v>7.10562E-2</v>
      </c>
      <c r="GR88">
        <v>999.9</v>
      </c>
      <c r="GS88">
        <v>32.600299999999997</v>
      </c>
      <c r="GT88">
        <v>66.2</v>
      </c>
      <c r="GU88">
        <v>36.799999999999997</v>
      </c>
      <c r="GV88">
        <v>40.806899999999999</v>
      </c>
      <c r="GW88">
        <v>30.908100000000001</v>
      </c>
      <c r="GX88">
        <v>33.5777</v>
      </c>
      <c r="GY88">
        <v>1</v>
      </c>
      <c r="GZ88">
        <v>0.57393000000000005</v>
      </c>
      <c r="HA88">
        <v>1.21441</v>
      </c>
      <c r="HB88">
        <v>20.207100000000001</v>
      </c>
      <c r="HC88">
        <v>5.2147399999999999</v>
      </c>
      <c r="HD88">
        <v>11.974</v>
      </c>
      <c r="HE88">
        <v>4.9908999999999999</v>
      </c>
      <c r="HF88">
        <v>3.2924500000000001</v>
      </c>
      <c r="HG88">
        <v>8718.6</v>
      </c>
      <c r="HH88">
        <v>9999</v>
      </c>
      <c r="HI88">
        <v>9999</v>
      </c>
      <c r="HJ88">
        <v>999.9</v>
      </c>
      <c r="HK88">
        <v>4.9713000000000003</v>
      </c>
      <c r="HL88">
        <v>1.87415</v>
      </c>
      <c r="HM88">
        <v>1.87046</v>
      </c>
      <c r="HN88">
        <v>1.8701099999999999</v>
      </c>
      <c r="HO88">
        <v>1.87469</v>
      </c>
      <c r="HP88">
        <v>1.8713500000000001</v>
      </c>
      <c r="HQ88">
        <v>1.8669</v>
      </c>
      <c r="HR88">
        <v>1.8778999999999999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-2.58</v>
      </c>
      <c r="IG88">
        <v>0.61140000000000005</v>
      </c>
      <c r="IH88">
        <v>-2.2164748111094208</v>
      </c>
      <c r="II88">
        <v>1.7196870422270779E-5</v>
      </c>
      <c r="IJ88">
        <v>-2.1741833173098589E-6</v>
      </c>
      <c r="IK88">
        <v>9.0595066644434051E-10</v>
      </c>
      <c r="IL88">
        <v>-6.5682061971462508E-2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136.4</v>
      </c>
      <c r="IU88">
        <v>136.5</v>
      </c>
      <c r="IV88">
        <v>1.1901900000000001</v>
      </c>
      <c r="IW88">
        <v>2.5561500000000001</v>
      </c>
      <c r="IX88">
        <v>1.49902</v>
      </c>
      <c r="IY88">
        <v>2.3071299999999999</v>
      </c>
      <c r="IZ88">
        <v>1.69678</v>
      </c>
      <c r="JA88">
        <v>2.3584000000000001</v>
      </c>
      <c r="JB88">
        <v>42.218000000000004</v>
      </c>
      <c r="JC88">
        <v>14.4998</v>
      </c>
      <c r="JD88">
        <v>18</v>
      </c>
      <c r="JE88">
        <v>444.375</v>
      </c>
      <c r="JF88">
        <v>556.78300000000002</v>
      </c>
      <c r="JG88">
        <v>29.997299999999999</v>
      </c>
      <c r="JH88">
        <v>34.837200000000003</v>
      </c>
      <c r="JI88">
        <v>30.000399999999999</v>
      </c>
      <c r="JJ88">
        <v>34.597000000000001</v>
      </c>
      <c r="JK88">
        <v>34.5182</v>
      </c>
      <c r="JL88">
        <v>23.932400000000001</v>
      </c>
      <c r="JM88">
        <v>24.859100000000002</v>
      </c>
      <c r="JN88">
        <v>100</v>
      </c>
      <c r="JO88">
        <v>30</v>
      </c>
      <c r="JP88">
        <v>491.69799999999998</v>
      </c>
      <c r="JQ88">
        <v>33.596499999999999</v>
      </c>
      <c r="JR88">
        <v>98.514499999999998</v>
      </c>
      <c r="JS88">
        <v>98.372100000000003</v>
      </c>
    </row>
    <row r="89" spans="1:279" x14ac:dyDescent="0.2">
      <c r="A89">
        <v>74</v>
      </c>
      <c r="B89">
        <v>1658757516.5999999</v>
      </c>
      <c r="C89">
        <v>291.59999990463263</v>
      </c>
      <c r="D89" t="s">
        <v>567</v>
      </c>
      <c r="E89" t="s">
        <v>568</v>
      </c>
      <c r="F89">
        <v>4</v>
      </c>
      <c r="G89">
        <v>1658757514.2874999</v>
      </c>
      <c r="H89">
        <f t="shared" si="50"/>
        <v>1.2453093656759463E-3</v>
      </c>
      <c r="I89">
        <f t="shared" si="51"/>
        <v>1.2453093656759464</v>
      </c>
      <c r="J89">
        <f t="shared" si="52"/>
        <v>5.8836577044414016</v>
      </c>
      <c r="K89">
        <f t="shared" si="53"/>
        <v>459.96787499999999</v>
      </c>
      <c r="L89">
        <f t="shared" si="54"/>
        <v>317.93046730808595</v>
      </c>
      <c r="M89">
        <f t="shared" si="55"/>
        <v>32.198417523135411</v>
      </c>
      <c r="N89">
        <f t="shared" si="56"/>
        <v>46.583260207420487</v>
      </c>
      <c r="O89">
        <f t="shared" si="57"/>
        <v>7.2889561011998852E-2</v>
      </c>
      <c r="P89">
        <f t="shared" si="58"/>
        <v>2.1486080156652934</v>
      </c>
      <c r="Q89">
        <f t="shared" si="59"/>
        <v>7.1543209380557207E-2</v>
      </c>
      <c r="R89">
        <f t="shared" si="60"/>
        <v>4.4833398845633449E-2</v>
      </c>
      <c r="S89">
        <f t="shared" si="61"/>
        <v>194.42081361252275</v>
      </c>
      <c r="T89">
        <f t="shared" si="62"/>
        <v>34.958338978235872</v>
      </c>
      <c r="U89">
        <f t="shared" si="63"/>
        <v>33.744137500000001</v>
      </c>
      <c r="V89">
        <f t="shared" si="64"/>
        <v>5.2672258687693096</v>
      </c>
      <c r="W89">
        <f t="shared" si="65"/>
        <v>67.514280655551673</v>
      </c>
      <c r="X89">
        <f t="shared" si="66"/>
        <v>3.5814040669775942</v>
      </c>
      <c r="Y89">
        <f t="shared" si="67"/>
        <v>5.3046615207964845</v>
      </c>
      <c r="Z89">
        <f t="shared" si="68"/>
        <v>1.6858218017917155</v>
      </c>
      <c r="AA89">
        <f t="shared" si="69"/>
        <v>-54.918143026309231</v>
      </c>
      <c r="AB89">
        <f t="shared" si="70"/>
        <v>14.686525830239519</v>
      </c>
      <c r="AC89">
        <f t="shared" si="71"/>
        <v>1.5778697728719415</v>
      </c>
      <c r="AD89">
        <f t="shared" si="72"/>
        <v>155.76706618932499</v>
      </c>
      <c r="AE89">
        <f t="shared" si="73"/>
        <v>16.599528358096418</v>
      </c>
      <c r="AF89">
        <f t="shared" si="74"/>
        <v>1.3436474061672321</v>
      </c>
      <c r="AG89">
        <f t="shared" si="75"/>
        <v>5.8836577044414016</v>
      </c>
      <c r="AH89">
        <v>497.44327041565077</v>
      </c>
      <c r="AI89">
        <v>479.82906666666639</v>
      </c>
      <c r="AJ89">
        <v>1.664701530186236</v>
      </c>
      <c r="AK89">
        <v>64.835402596725899</v>
      </c>
      <c r="AL89">
        <f t="shared" si="76"/>
        <v>1.2453093656759464</v>
      </c>
      <c r="AM89">
        <v>33.636688989100008</v>
      </c>
      <c r="AN89">
        <v>35.348299705882347</v>
      </c>
      <c r="AO89">
        <v>-1.3862598648320351E-2</v>
      </c>
      <c r="AP89">
        <v>90.830883711978984</v>
      </c>
      <c r="AQ89">
        <v>8</v>
      </c>
      <c r="AR89">
        <v>2</v>
      </c>
      <c r="AS89">
        <f t="shared" si="77"/>
        <v>1</v>
      </c>
      <c r="AT89">
        <f t="shared" si="78"/>
        <v>0</v>
      </c>
      <c r="AU89">
        <f t="shared" si="79"/>
        <v>31006.832660988905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1009.4783997992344</v>
      </c>
      <c r="BI89">
        <f t="shared" si="83"/>
        <v>5.8836577044414016</v>
      </c>
      <c r="BJ89" t="e">
        <f t="shared" si="84"/>
        <v>#DIV/0!</v>
      </c>
      <c r="BK89">
        <f t="shared" si="85"/>
        <v>5.8284136694866841E-3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1199.9675</v>
      </c>
      <c r="CQ89">
        <f t="shared" si="97"/>
        <v>1009.4783997992344</v>
      </c>
      <c r="CR89">
        <f t="shared" si="98"/>
        <v>0.84125478381642371</v>
      </c>
      <c r="CS89">
        <f t="shared" si="99"/>
        <v>0.16202173276569803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1658757514.2874999</v>
      </c>
      <c r="CZ89">
        <v>459.96787499999999</v>
      </c>
      <c r="DA89">
        <v>482.911</v>
      </c>
      <c r="DB89">
        <v>35.363149999999997</v>
      </c>
      <c r="DC89">
        <v>33.636000000000003</v>
      </c>
      <c r="DD89">
        <v>462.551625</v>
      </c>
      <c r="DE89">
        <v>34.752162499999997</v>
      </c>
      <c r="DF89">
        <v>450.26724999999999</v>
      </c>
      <c r="DG89">
        <v>101.175</v>
      </c>
      <c r="DH89">
        <v>0.10002971250000001</v>
      </c>
      <c r="DI89">
        <v>33.870925</v>
      </c>
      <c r="DJ89">
        <v>999.9</v>
      </c>
      <c r="DK89">
        <v>33.744137500000001</v>
      </c>
      <c r="DL89">
        <v>0</v>
      </c>
      <c r="DM89">
        <v>0</v>
      </c>
      <c r="DN89">
        <v>6002.7350000000006</v>
      </c>
      <c r="DO89">
        <v>0</v>
      </c>
      <c r="DP89">
        <v>315.40199999999999</v>
      </c>
      <c r="DQ89">
        <v>-22.942937499999999</v>
      </c>
      <c r="DR89">
        <v>476.83</v>
      </c>
      <c r="DS89">
        <v>499.71937500000001</v>
      </c>
      <c r="DT89">
        <v>1.7271525000000001</v>
      </c>
      <c r="DU89">
        <v>482.911</v>
      </c>
      <c r="DV89">
        <v>33.636000000000003</v>
      </c>
      <c r="DW89">
        <v>3.5778599999999998</v>
      </c>
      <c r="DX89">
        <v>3.4031150000000001</v>
      </c>
      <c r="DY89">
        <v>26.9938</v>
      </c>
      <c r="DZ89">
        <v>26.143999999999998</v>
      </c>
      <c r="EA89">
        <v>1199.9675</v>
      </c>
      <c r="EB89">
        <v>0.95799800000000002</v>
      </c>
      <c r="EC89">
        <v>4.2001700000000003E-2</v>
      </c>
      <c r="ED89">
        <v>0</v>
      </c>
      <c r="EE89">
        <v>727.46024999999997</v>
      </c>
      <c r="EF89">
        <v>5.0001600000000002</v>
      </c>
      <c r="EG89">
        <v>9569.5612500000007</v>
      </c>
      <c r="EH89">
        <v>9514.89</v>
      </c>
      <c r="EI89">
        <v>47.351374999999997</v>
      </c>
      <c r="EJ89">
        <v>49.484250000000003</v>
      </c>
      <c r="EK89">
        <v>48.530999999999999</v>
      </c>
      <c r="EL89">
        <v>48.179250000000003</v>
      </c>
      <c r="EM89">
        <v>49.069875000000003</v>
      </c>
      <c r="EN89">
        <v>1144.7774999999999</v>
      </c>
      <c r="EO89">
        <v>50.19</v>
      </c>
      <c r="EP89">
        <v>0</v>
      </c>
      <c r="EQ89">
        <v>1200037.5</v>
      </c>
      <c r="ER89">
        <v>0</v>
      </c>
      <c r="ES89">
        <v>727.11980769230775</v>
      </c>
      <c r="ET89">
        <v>4.7252307805214064</v>
      </c>
      <c r="EU89">
        <v>278.06700870620631</v>
      </c>
      <c r="EV89">
        <v>9545.5723076923077</v>
      </c>
      <c r="EW89">
        <v>15</v>
      </c>
      <c r="EX89">
        <v>1658749328.5</v>
      </c>
      <c r="EY89" t="s">
        <v>416</v>
      </c>
      <c r="EZ89">
        <v>1658749328.5</v>
      </c>
      <c r="FA89">
        <v>1658749323.0999999</v>
      </c>
      <c r="FB89">
        <v>14</v>
      </c>
      <c r="FC89">
        <v>-8.6999999999999994E-2</v>
      </c>
      <c r="FD89">
        <v>0.26200000000000001</v>
      </c>
      <c r="FE89">
        <v>-3.5779999999999998</v>
      </c>
      <c r="FF89">
        <v>0.46500000000000002</v>
      </c>
      <c r="FG89">
        <v>1067</v>
      </c>
      <c r="FH89">
        <v>31</v>
      </c>
      <c r="FI89">
        <v>0.6</v>
      </c>
      <c r="FJ89">
        <v>0.17</v>
      </c>
      <c r="FK89">
        <v>-22.796500000000002</v>
      </c>
      <c r="FL89">
        <v>-2.090744947735228</v>
      </c>
      <c r="FM89">
        <v>0.23284995587549401</v>
      </c>
      <c r="FN89">
        <v>0</v>
      </c>
      <c r="FO89">
        <v>726.81652941176469</v>
      </c>
      <c r="FP89">
        <v>4.2114896869181102</v>
      </c>
      <c r="FQ89">
        <v>0.45846356166029428</v>
      </c>
      <c r="FR89">
        <v>0</v>
      </c>
      <c r="FS89">
        <v>1.715897804878048</v>
      </c>
      <c r="FT89">
        <v>0.41140662020905872</v>
      </c>
      <c r="FU89">
        <v>5.4934590884698903E-2</v>
      </c>
      <c r="FV89">
        <v>0</v>
      </c>
      <c r="FW89">
        <v>0</v>
      </c>
      <c r="FX89">
        <v>3</v>
      </c>
      <c r="FY89" t="s">
        <v>425</v>
      </c>
      <c r="FZ89">
        <v>2.8914399999999998</v>
      </c>
      <c r="GA89">
        <v>2.87222</v>
      </c>
      <c r="GB89">
        <v>0.106679</v>
      </c>
      <c r="GC89">
        <v>0.11183999999999999</v>
      </c>
      <c r="GD89">
        <v>0.144147</v>
      </c>
      <c r="GE89">
        <v>0.14258299999999999</v>
      </c>
      <c r="GF89">
        <v>30904.2</v>
      </c>
      <c r="GG89">
        <v>26711.5</v>
      </c>
      <c r="GH89">
        <v>30917.1</v>
      </c>
      <c r="GI89">
        <v>28027.3</v>
      </c>
      <c r="GJ89">
        <v>34850.400000000001</v>
      </c>
      <c r="GK89">
        <v>33898.800000000003</v>
      </c>
      <c r="GL89">
        <v>40292</v>
      </c>
      <c r="GM89">
        <v>39056.6</v>
      </c>
      <c r="GN89">
        <v>1.95818</v>
      </c>
      <c r="GO89">
        <v>2.0034700000000001</v>
      </c>
      <c r="GP89">
        <v>0</v>
      </c>
      <c r="GQ89">
        <v>7.1309499999999998E-2</v>
      </c>
      <c r="GR89">
        <v>999.9</v>
      </c>
      <c r="GS89">
        <v>32.578899999999997</v>
      </c>
      <c r="GT89">
        <v>66.2</v>
      </c>
      <c r="GU89">
        <v>36.799999999999997</v>
      </c>
      <c r="GV89">
        <v>40.805999999999997</v>
      </c>
      <c r="GW89">
        <v>30.458100000000002</v>
      </c>
      <c r="GX89">
        <v>33.429499999999997</v>
      </c>
      <c r="GY89">
        <v>1</v>
      </c>
      <c r="GZ89">
        <v>0.57403000000000004</v>
      </c>
      <c r="HA89">
        <v>1.20631</v>
      </c>
      <c r="HB89">
        <v>20.2074</v>
      </c>
      <c r="HC89">
        <v>5.2148899999999996</v>
      </c>
      <c r="HD89">
        <v>11.974</v>
      </c>
      <c r="HE89">
        <v>4.9909499999999998</v>
      </c>
      <c r="HF89">
        <v>3.2925</v>
      </c>
      <c r="HG89">
        <v>8718.6</v>
      </c>
      <c r="HH89">
        <v>9999</v>
      </c>
      <c r="HI89">
        <v>9999</v>
      </c>
      <c r="HJ89">
        <v>999.9</v>
      </c>
      <c r="HK89">
        <v>4.9712800000000001</v>
      </c>
      <c r="HL89">
        <v>1.87412</v>
      </c>
      <c r="HM89">
        <v>1.8704700000000001</v>
      </c>
      <c r="HN89">
        <v>1.8701099999999999</v>
      </c>
      <c r="HO89">
        <v>1.87469</v>
      </c>
      <c r="HP89">
        <v>1.8713599999999999</v>
      </c>
      <c r="HQ89">
        <v>1.86686</v>
      </c>
      <c r="HR89">
        <v>1.8778999999999999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-2.589</v>
      </c>
      <c r="IG89">
        <v>0.61040000000000005</v>
      </c>
      <c r="IH89">
        <v>-2.2164748111094208</v>
      </c>
      <c r="II89">
        <v>1.7196870422270779E-5</v>
      </c>
      <c r="IJ89">
        <v>-2.1741833173098589E-6</v>
      </c>
      <c r="IK89">
        <v>9.0595066644434051E-10</v>
      </c>
      <c r="IL89">
        <v>-6.5682061971462508E-2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136.5</v>
      </c>
      <c r="IU89">
        <v>136.6</v>
      </c>
      <c r="IV89">
        <v>1.2036100000000001</v>
      </c>
      <c r="IW89">
        <v>2.5598100000000001</v>
      </c>
      <c r="IX89">
        <v>1.49902</v>
      </c>
      <c r="IY89">
        <v>2.3083499999999999</v>
      </c>
      <c r="IZ89">
        <v>1.69678</v>
      </c>
      <c r="JA89">
        <v>2.31812</v>
      </c>
      <c r="JB89">
        <v>42.244500000000002</v>
      </c>
      <c r="JC89">
        <v>14.4998</v>
      </c>
      <c r="JD89">
        <v>18</v>
      </c>
      <c r="JE89">
        <v>444.375</v>
      </c>
      <c r="JF89">
        <v>556.66800000000001</v>
      </c>
      <c r="JG89">
        <v>29.997599999999998</v>
      </c>
      <c r="JH89">
        <v>34.838000000000001</v>
      </c>
      <c r="JI89">
        <v>30.0002</v>
      </c>
      <c r="JJ89">
        <v>34.599200000000003</v>
      </c>
      <c r="JK89">
        <v>34.521000000000001</v>
      </c>
      <c r="JL89">
        <v>24.189499999999999</v>
      </c>
      <c r="JM89">
        <v>24.859100000000002</v>
      </c>
      <c r="JN89">
        <v>100</v>
      </c>
      <c r="JO89">
        <v>30</v>
      </c>
      <c r="JP89">
        <v>498.37700000000001</v>
      </c>
      <c r="JQ89">
        <v>33.592300000000002</v>
      </c>
      <c r="JR89">
        <v>98.513999999999996</v>
      </c>
      <c r="JS89">
        <v>98.372600000000006</v>
      </c>
    </row>
    <row r="90" spans="1:279" x14ac:dyDescent="0.2">
      <c r="A90">
        <v>75</v>
      </c>
      <c r="B90">
        <v>1658757520.5999999</v>
      </c>
      <c r="C90">
        <v>295.59999990463263</v>
      </c>
      <c r="D90" t="s">
        <v>569</v>
      </c>
      <c r="E90" t="s">
        <v>570</v>
      </c>
      <c r="F90">
        <v>4</v>
      </c>
      <c r="G90">
        <v>1658757518.5999999</v>
      </c>
      <c r="H90">
        <f t="shared" si="50"/>
        <v>1.2568458983797006E-3</v>
      </c>
      <c r="I90">
        <f t="shared" si="51"/>
        <v>1.2568458983797006</v>
      </c>
      <c r="J90">
        <f t="shared" si="52"/>
        <v>5.8983270904128835</v>
      </c>
      <c r="K90">
        <f t="shared" si="53"/>
        <v>466.84928571428571</v>
      </c>
      <c r="L90">
        <f t="shared" si="54"/>
        <v>325.7829835462552</v>
      </c>
      <c r="M90">
        <f t="shared" si="55"/>
        <v>32.994131394285304</v>
      </c>
      <c r="N90">
        <f t="shared" si="56"/>
        <v>47.280820215087751</v>
      </c>
      <c r="O90">
        <f t="shared" si="57"/>
        <v>7.3730341965799001E-2</v>
      </c>
      <c r="P90">
        <f t="shared" si="58"/>
        <v>2.1521676911618859</v>
      </c>
      <c r="Q90">
        <f t="shared" si="59"/>
        <v>7.2355299377638668E-2</v>
      </c>
      <c r="R90">
        <f t="shared" si="60"/>
        <v>4.5343468286746104E-2</v>
      </c>
      <c r="S90">
        <f t="shared" si="61"/>
        <v>194.42896461253912</v>
      </c>
      <c r="T90">
        <f t="shared" si="62"/>
        <v>34.93830822012842</v>
      </c>
      <c r="U90">
        <f t="shared" si="63"/>
        <v>33.72145714285714</v>
      </c>
      <c r="V90">
        <f t="shared" si="64"/>
        <v>5.260553483675567</v>
      </c>
      <c r="W90">
        <f t="shared" si="65"/>
        <v>67.506720077889099</v>
      </c>
      <c r="X90">
        <f t="shared" si="66"/>
        <v>3.5780999471041941</v>
      </c>
      <c r="Y90">
        <f t="shared" si="67"/>
        <v>5.300361124012233</v>
      </c>
      <c r="Z90">
        <f t="shared" si="68"/>
        <v>1.6824535365713729</v>
      </c>
      <c r="AA90">
        <f t="shared" si="69"/>
        <v>-55.426904118544797</v>
      </c>
      <c r="AB90">
        <f t="shared" si="70"/>
        <v>15.65710456413861</v>
      </c>
      <c r="AC90">
        <f t="shared" si="71"/>
        <v>1.6790577030488745</v>
      </c>
      <c r="AD90">
        <f t="shared" si="72"/>
        <v>156.33822276118181</v>
      </c>
      <c r="AE90">
        <f t="shared" si="73"/>
        <v>16.588463421768694</v>
      </c>
      <c r="AF90">
        <f t="shared" si="74"/>
        <v>1.3154561122546162</v>
      </c>
      <c r="AG90">
        <f t="shared" si="75"/>
        <v>5.8983270904128835</v>
      </c>
      <c r="AH90">
        <v>503.92246457502699</v>
      </c>
      <c r="AI90">
        <v>486.40656363636327</v>
      </c>
      <c r="AJ90">
        <v>1.6433340797519931</v>
      </c>
      <c r="AK90">
        <v>64.835402596725899</v>
      </c>
      <c r="AL90">
        <f t="shared" si="76"/>
        <v>1.2568458983797006</v>
      </c>
      <c r="AM90">
        <v>33.635691056655077</v>
      </c>
      <c r="AN90">
        <v>35.319580588235283</v>
      </c>
      <c r="AO90">
        <v>-8.5004609350085615E-3</v>
      </c>
      <c r="AP90">
        <v>90.830883711978984</v>
      </c>
      <c r="AQ90">
        <v>8</v>
      </c>
      <c r="AR90">
        <v>2</v>
      </c>
      <c r="AS90">
        <f t="shared" si="77"/>
        <v>1</v>
      </c>
      <c r="AT90">
        <f t="shared" si="78"/>
        <v>0</v>
      </c>
      <c r="AU90">
        <f t="shared" si="79"/>
        <v>31097.801753047079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1009.5212997992428</v>
      </c>
      <c r="BI90">
        <f t="shared" si="83"/>
        <v>5.8983270904128835</v>
      </c>
      <c r="BJ90" t="e">
        <f t="shared" si="84"/>
        <v>#DIV/0!</v>
      </c>
      <c r="BK90">
        <f t="shared" si="85"/>
        <v>5.8426970204450831E-3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1200.018571428571</v>
      </c>
      <c r="CQ90">
        <f t="shared" si="97"/>
        <v>1009.5212997992428</v>
      </c>
      <c r="CR90">
        <f t="shared" si="98"/>
        <v>0.84125473041425569</v>
      </c>
      <c r="CS90">
        <f t="shared" si="99"/>
        <v>0.1620216296995135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1658757518.5999999</v>
      </c>
      <c r="CZ90">
        <v>466.84928571428571</v>
      </c>
      <c r="DA90">
        <v>489.77614285714287</v>
      </c>
      <c r="DB90">
        <v>35.330042857142857</v>
      </c>
      <c r="DC90">
        <v>33.638800000000003</v>
      </c>
      <c r="DD90">
        <v>469.4431428571429</v>
      </c>
      <c r="DE90">
        <v>34.720071428571423</v>
      </c>
      <c r="DF90">
        <v>450.19471428571433</v>
      </c>
      <c r="DG90">
        <v>101.1764285714286</v>
      </c>
      <c r="DH90">
        <v>9.9982600000000005E-2</v>
      </c>
      <c r="DI90">
        <v>33.856400000000001</v>
      </c>
      <c r="DJ90">
        <v>999.89999999999986</v>
      </c>
      <c r="DK90">
        <v>33.72145714285714</v>
      </c>
      <c r="DL90">
        <v>0</v>
      </c>
      <c r="DM90">
        <v>0</v>
      </c>
      <c r="DN90">
        <v>6018.4814285714283</v>
      </c>
      <c r="DO90">
        <v>0</v>
      </c>
      <c r="DP90">
        <v>329.94342857142863</v>
      </c>
      <c r="DQ90">
        <v>-22.926771428571431</v>
      </c>
      <c r="DR90">
        <v>483.94728571428578</v>
      </c>
      <c r="DS90">
        <v>506.82514285714291</v>
      </c>
      <c r="DT90">
        <v>1.6912342857142859</v>
      </c>
      <c r="DU90">
        <v>489.77614285714287</v>
      </c>
      <c r="DV90">
        <v>33.638800000000003</v>
      </c>
      <c r="DW90">
        <v>3.5745614285714291</v>
      </c>
      <c r="DX90">
        <v>3.403451428571429</v>
      </c>
      <c r="DY90">
        <v>26.97811428571428</v>
      </c>
      <c r="DZ90">
        <v>26.14565714285715</v>
      </c>
      <c r="EA90">
        <v>1200.018571428571</v>
      </c>
      <c r="EB90">
        <v>0.95799957142857139</v>
      </c>
      <c r="EC90">
        <v>4.2000171428571438E-2</v>
      </c>
      <c r="ED90">
        <v>0</v>
      </c>
      <c r="EE90">
        <v>727.80785714285707</v>
      </c>
      <c r="EF90">
        <v>5.0001600000000002</v>
      </c>
      <c r="EG90">
        <v>9606.1457142857143</v>
      </c>
      <c r="EH90">
        <v>9515.3114285714273</v>
      </c>
      <c r="EI90">
        <v>47.357000000000014</v>
      </c>
      <c r="EJ90">
        <v>49.482000000000014</v>
      </c>
      <c r="EK90">
        <v>48.535428571428568</v>
      </c>
      <c r="EL90">
        <v>48.196142857142867</v>
      </c>
      <c r="EM90">
        <v>49.080000000000013</v>
      </c>
      <c r="EN90">
        <v>1144.828571428571</v>
      </c>
      <c r="EO90">
        <v>50.19</v>
      </c>
      <c r="EP90">
        <v>0</v>
      </c>
      <c r="EQ90">
        <v>1200041.1000001431</v>
      </c>
      <c r="ER90">
        <v>0</v>
      </c>
      <c r="ES90">
        <v>727.3741923076924</v>
      </c>
      <c r="ET90">
        <v>4.7843077052861824</v>
      </c>
      <c r="EU90">
        <v>381.1278634270422</v>
      </c>
      <c r="EV90">
        <v>9566.0042307692311</v>
      </c>
      <c r="EW90">
        <v>15</v>
      </c>
      <c r="EX90">
        <v>1658749328.5</v>
      </c>
      <c r="EY90" t="s">
        <v>416</v>
      </c>
      <c r="EZ90">
        <v>1658749328.5</v>
      </c>
      <c r="FA90">
        <v>1658749323.0999999</v>
      </c>
      <c r="FB90">
        <v>14</v>
      </c>
      <c r="FC90">
        <v>-8.6999999999999994E-2</v>
      </c>
      <c r="FD90">
        <v>0.26200000000000001</v>
      </c>
      <c r="FE90">
        <v>-3.5779999999999998</v>
      </c>
      <c r="FF90">
        <v>0.46500000000000002</v>
      </c>
      <c r="FG90">
        <v>1067</v>
      </c>
      <c r="FH90">
        <v>31</v>
      </c>
      <c r="FI90">
        <v>0.6</v>
      </c>
      <c r="FJ90">
        <v>0.17</v>
      </c>
      <c r="FK90">
        <v>-22.894573170731711</v>
      </c>
      <c r="FL90">
        <v>-0.70077491289197924</v>
      </c>
      <c r="FM90">
        <v>0.11882365705242499</v>
      </c>
      <c r="FN90">
        <v>0</v>
      </c>
      <c r="FO90">
        <v>727.15647058823527</v>
      </c>
      <c r="FP90">
        <v>4.3177692964433074</v>
      </c>
      <c r="FQ90">
        <v>0.48826675660496788</v>
      </c>
      <c r="FR90">
        <v>0</v>
      </c>
      <c r="FS90">
        <v>1.72726487804878</v>
      </c>
      <c r="FT90">
        <v>4.3588641114984727E-2</v>
      </c>
      <c r="FU90">
        <v>4.2560364311774637E-2</v>
      </c>
      <c r="FV90">
        <v>1</v>
      </c>
      <c r="FW90">
        <v>1</v>
      </c>
      <c r="FX90">
        <v>3</v>
      </c>
      <c r="FY90" t="s">
        <v>430</v>
      </c>
      <c r="FZ90">
        <v>2.8915899999999999</v>
      </c>
      <c r="GA90">
        <v>2.8722799999999999</v>
      </c>
      <c r="GB90">
        <v>0.107764</v>
      </c>
      <c r="GC90">
        <v>0.112954</v>
      </c>
      <c r="GD90">
        <v>0.144071</v>
      </c>
      <c r="GE90">
        <v>0.142592</v>
      </c>
      <c r="GF90">
        <v>30865.599999999999</v>
      </c>
      <c r="GG90">
        <v>26677.8</v>
      </c>
      <c r="GH90">
        <v>30916.1</v>
      </c>
      <c r="GI90">
        <v>28027.200000000001</v>
      </c>
      <c r="GJ90">
        <v>34852.300000000003</v>
      </c>
      <c r="GK90">
        <v>33898.199999999997</v>
      </c>
      <c r="GL90">
        <v>40290.6</v>
      </c>
      <c r="GM90">
        <v>39056.300000000003</v>
      </c>
      <c r="GN90">
        <v>1.9581999999999999</v>
      </c>
      <c r="GO90">
        <v>2.0034700000000001</v>
      </c>
      <c r="GP90">
        <v>0</v>
      </c>
      <c r="GQ90">
        <v>7.1346800000000002E-2</v>
      </c>
      <c r="GR90">
        <v>999.9</v>
      </c>
      <c r="GS90">
        <v>32.555700000000002</v>
      </c>
      <c r="GT90">
        <v>66.2</v>
      </c>
      <c r="GU90">
        <v>36.799999999999997</v>
      </c>
      <c r="GV90">
        <v>40.803899999999999</v>
      </c>
      <c r="GW90">
        <v>31.088100000000001</v>
      </c>
      <c r="GX90">
        <v>32.564100000000003</v>
      </c>
      <c r="GY90">
        <v>1</v>
      </c>
      <c r="GZ90">
        <v>0.57435000000000003</v>
      </c>
      <c r="HA90">
        <v>1.19984</v>
      </c>
      <c r="HB90">
        <v>20.2074</v>
      </c>
      <c r="HC90">
        <v>5.2145900000000003</v>
      </c>
      <c r="HD90">
        <v>11.974</v>
      </c>
      <c r="HE90">
        <v>4.9908999999999999</v>
      </c>
      <c r="HF90">
        <v>3.2925300000000002</v>
      </c>
      <c r="HG90">
        <v>8718.6</v>
      </c>
      <c r="HH90">
        <v>9999</v>
      </c>
      <c r="HI90">
        <v>9999</v>
      </c>
      <c r="HJ90">
        <v>999.9</v>
      </c>
      <c r="HK90">
        <v>4.9712899999999998</v>
      </c>
      <c r="HL90">
        <v>1.87416</v>
      </c>
      <c r="HM90">
        <v>1.8704700000000001</v>
      </c>
      <c r="HN90">
        <v>1.8701099999999999</v>
      </c>
      <c r="HO90">
        <v>1.8747</v>
      </c>
      <c r="HP90">
        <v>1.8713599999999999</v>
      </c>
      <c r="HQ90">
        <v>1.8668899999999999</v>
      </c>
      <c r="HR90">
        <v>1.8778999999999999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-2.5990000000000002</v>
      </c>
      <c r="IG90">
        <v>0.60950000000000004</v>
      </c>
      <c r="IH90">
        <v>-2.2164748111094208</v>
      </c>
      <c r="II90">
        <v>1.7196870422270779E-5</v>
      </c>
      <c r="IJ90">
        <v>-2.1741833173098589E-6</v>
      </c>
      <c r="IK90">
        <v>9.0595066644434051E-10</v>
      </c>
      <c r="IL90">
        <v>-6.5682061971462508E-2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136.5</v>
      </c>
      <c r="IU90">
        <v>136.6</v>
      </c>
      <c r="IV90">
        <v>1.2170399999999999</v>
      </c>
      <c r="IW90">
        <v>2.5634800000000002</v>
      </c>
      <c r="IX90">
        <v>1.49902</v>
      </c>
      <c r="IY90">
        <v>2.3083499999999999</v>
      </c>
      <c r="IZ90">
        <v>1.69678</v>
      </c>
      <c r="JA90">
        <v>2.36572</v>
      </c>
      <c r="JB90">
        <v>42.271000000000001</v>
      </c>
      <c r="JC90">
        <v>14.4998</v>
      </c>
      <c r="JD90">
        <v>18</v>
      </c>
      <c r="JE90">
        <v>444.40100000000001</v>
      </c>
      <c r="JF90">
        <v>556.68299999999999</v>
      </c>
      <c r="JG90">
        <v>29.998000000000001</v>
      </c>
      <c r="JH90">
        <v>34.840400000000002</v>
      </c>
      <c r="JI90">
        <v>30.000399999999999</v>
      </c>
      <c r="JJ90">
        <v>34.600700000000003</v>
      </c>
      <c r="JK90">
        <v>34.522599999999997</v>
      </c>
      <c r="JL90">
        <v>24.448399999999999</v>
      </c>
      <c r="JM90">
        <v>24.859100000000002</v>
      </c>
      <c r="JN90">
        <v>100</v>
      </c>
      <c r="JO90">
        <v>30</v>
      </c>
      <c r="JP90">
        <v>505.05500000000001</v>
      </c>
      <c r="JQ90">
        <v>33.593299999999999</v>
      </c>
      <c r="JR90">
        <v>98.5107</v>
      </c>
      <c r="JS90">
        <v>98.371899999999997</v>
      </c>
    </row>
    <row r="91" spans="1:279" x14ac:dyDescent="0.2">
      <c r="A91">
        <v>76</v>
      </c>
      <c r="B91">
        <v>1658757524.5999999</v>
      </c>
      <c r="C91">
        <v>299.59999990463263</v>
      </c>
      <c r="D91" t="s">
        <v>571</v>
      </c>
      <c r="E91" t="s">
        <v>572</v>
      </c>
      <c r="F91">
        <v>4</v>
      </c>
      <c r="G91">
        <v>1658757522.2874999</v>
      </c>
      <c r="H91">
        <f t="shared" si="50"/>
        <v>1.2438372926780003E-3</v>
      </c>
      <c r="I91">
        <f t="shared" si="51"/>
        <v>1.2438372926780004</v>
      </c>
      <c r="J91">
        <f t="shared" si="52"/>
        <v>6.0487610413794552</v>
      </c>
      <c r="K91">
        <f t="shared" si="53"/>
        <v>472.70699999999999</v>
      </c>
      <c r="L91">
        <f t="shared" si="54"/>
        <v>327.08254827596232</v>
      </c>
      <c r="M91">
        <f t="shared" si="55"/>
        <v>33.125407017110611</v>
      </c>
      <c r="N91">
        <f t="shared" si="56"/>
        <v>47.873577656078446</v>
      </c>
      <c r="O91">
        <f t="shared" si="57"/>
        <v>7.3085947406095142E-2</v>
      </c>
      <c r="P91">
        <f t="shared" si="58"/>
        <v>2.1489116258906984</v>
      </c>
      <c r="Q91">
        <f t="shared" si="59"/>
        <v>7.1732591075054711E-2</v>
      </c>
      <c r="R91">
        <f t="shared" si="60"/>
        <v>4.495237576588091E-2</v>
      </c>
      <c r="S91">
        <f t="shared" si="61"/>
        <v>194.42340711252803</v>
      </c>
      <c r="T91">
        <f t="shared" si="62"/>
        <v>34.934314158657401</v>
      </c>
      <c r="U91">
        <f t="shared" si="63"/>
        <v>33.704062499999999</v>
      </c>
      <c r="V91">
        <f t="shared" si="64"/>
        <v>5.2554410970124366</v>
      </c>
      <c r="W91">
        <f t="shared" si="65"/>
        <v>67.502601241532673</v>
      </c>
      <c r="X91">
        <f t="shared" si="66"/>
        <v>3.5759017560247193</v>
      </c>
      <c r="Y91">
        <f t="shared" si="67"/>
        <v>5.2974280846299528</v>
      </c>
      <c r="Z91">
        <f t="shared" si="68"/>
        <v>1.6795393409877173</v>
      </c>
      <c r="AA91">
        <f t="shared" si="69"/>
        <v>-54.853224607099818</v>
      </c>
      <c r="AB91">
        <f t="shared" si="70"/>
        <v>16.500238700172467</v>
      </c>
      <c r="AC91">
        <f t="shared" si="71"/>
        <v>1.7719194077648075</v>
      </c>
      <c r="AD91">
        <f t="shared" si="72"/>
        <v>157.84234061336548</v>
      </c>
      <c r="AE91">
        <f t="shared" si="73"/>
        <v>16.781997244144492</v>
      </c>
      <c r="AF91">
        <f t="shared" si="74"/>
        <v>1.2971283950983872</v>
      </c>
      <c r="AG91">
        <f t="shared" si="75"/>
        <v>6.0487610413794552</v>
      </c>
      <c r="AH91">
        <v>510.75297510282428</v>
      </c>
      <c r="AI91">
        <v>492.99985454545453</v>
      </c>
      <c r="AJ91">
        <v>1.6487925563867301</v>
      </c>
      <c r="AK91">
        <v>64.835402596725899</v>
      </c>
      <c r="AL91">
        <f t="shared" si="76"/>
        <v>1.2438372926780004</v>
      </c>
      <c r="AM91">
        <v>33.639149259118177</v>
      </c>
      <c r="AN91">
        <v>35.30110411764705</v>
      </c>
      <c r="AO91">
        <v>-7.8642153002484987E-3</v>
      </c>
      <c r="AP91">
        <v>90.830883711978984</v>
      </c>
      <c r="AQ91">
        <v>7</v>
      </c>
      <c r="AR91">
        <v>2</v>
      </c>
      <c r="AS91">
        <f t="shared" si="77"/>
        <v>1</v>
      </c>
      <c r="AT91">
        <f t="shared" si="78"/>
        <v>0</v>
      </c>
      <c r="AU91">
        <f t="shared" si="79"/>
        <v>31016.927334979664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1009.4920497992373</v>
      </c>
      <c r="BI91">
        <f t="shared" si="83"/>
        <v>6.0487610413794552</v>
      </c>
      <c r="BJ91" t="e">
        <f t="shared" si="84"/>
        <v>#DIV/0!</v>
      </c>
      <c r="BK91">
        <f t="shared" si="85"/>
        <v>5.9918857633226557E-3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1199.9837500000001</v>
      </c>
      <c r="CQ91">
        <f t="shared" si="97"/>
        <v>1009.4920497992373</v>
      </c>
      <c r="CR91">
        <f t="shared" si="98"/>
        <v>0.84125476682433176</v>
      </c>
      <c r="CS91">
        <f t="shared" si="99"/>
        <v>0.16202169997096044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1658757522.2874999</v>
      </c>
      <c r="CZ91">
        <v>472.70699999999999</v>
      </c>
      <c r="DA91">
        <v>495.888375</v>
      </c>
      <c r="DB91">
        <v>35.308700000000002</v>
      </c>
      <c r="DC91">
        <v>33.641137499999999</v>
      </c>
      <c r="DD91">
        <v>475.30900000000003</v>
      </c>
      <c r="DE91">
        <v>34.699437500000002</v>
      </c>
      <c r="DF91">
        <v>450.23624999999998</v>
      </c>
      <c r="DG91">
        <v>101.175375</v>
      </c>
      <c r="DH91">
        <v>9.9997812500000005E-2</v>
      </c>
      <c r="DI91">
        <v>33.846487500000002</v>
      </c>
      <c r="DJ91">
        <v>999.9</v>
      </c>
      <c r="DK91">
        <v>33.704062499999999</v>
      </c>
      <c r="DL91">
        <v>0</v>
      </c>
      <c r="DM91">
        <v>0</v>
      </c>
      <c r="DN91">
        <v>6004.0625</v>
      </c>
      <c r="DO91">
        <v>0</v>
      </c>
      <c r="DP91">
        <v>351.21187500000002</v>
      </c>
      <c r="DQ91">
        <v>-23.181650000000001</v>
      </c>
      <c r="DR91">
        <v>490.00824999999998</v>
      </c>
      <c r="DS91">
        <v>513.15125</v>
      </c>
      <c r="DT91">
        <v>1.6675825</v>
      </c>
      <c r="DU91">
        <v>495.888375</v>
      </c>
      <c r="DV91">
        <v>33.641137499999999</v>
      </c>
      <c r="DW91">
        <v>3.5723737500000001</v>
      </c>
      <c r="DX91">
        <v>3.4036550000000001</v>
      </c>
      <c r="DY91">
        <v>26.967700000000001</v>
      </c>
      <c r="DZ91">
        <v>26.146674999999998</v>
      </c>
      <c r="EA91">
        <v>1199.9837500000001</v>
      </c>
      <c r="EB91">
        <v>0.95799800000000002</v>
      </c>
      <c r="EC91">
        <v>4.2001700000000003E-2</v>
      </c>
      <c r="ED91">
        <v>0</v>
      </c>
      <c r="EE91">
        <v>728.01675</v>
      </c>
      <c r="EF91">
        <v>5.0001600000000002</v>
      </c>
      <c r="EG91">
        <v>9656.9025000000001</v>
      </c>
      <c r="EH91">
        <v>9515.0324999999993</v>
      </c>
      <c r="EI91">
        <v>47.351374999999997</v>
      </c>
      <c r="EJ91">
        <v>49.436999999999998</v>
      </c>
      <c r="EK91">
        <v>48.507750000000001</v>
      </c>
      <c r="EL91">
        <v>48.171499999999988</v>
      </c>
      <c r="EM91">
        <v>49.061999999999998</v>
      </c>
      <c r="EN91">
        <v>1144.79375</v>
      </c>
      <c r="EO91">
        <v>50.19</v>
      </c>
      <c r="EP91">
        <v>0</v>
      </c>
      <c r="EQ91">
        <v>1200045.2999999521</v>
      </c>
      <c r="ER91">
        <v>0</v>
      </c>
      <c r="ES91">
        <v>727.70471999999995</v>
      </c>
      <c r="ET91">
        <v>3.8214615570078578</v>
      </c>
      <c r="EU91">
        <v>606.9761548284082</v>
      </c>
      <c r="EV91">
        <v>9603.7343999999994</v>
      </c>
      <c r="EW91">
        <v>15</v>
      </c>
      <c r="EX91">
        <v>1658749328.5</v>
      </c>
      <c r="EY91" t="s">
        <v>416</v>
      </c>
      <c r="EZ91">
        <v>1658749328.5</v>
      </c>
      <c r="FA91">
        <v>1658749323.0999999</v>
      </c>
      <c r="FB91">
        <v>14</v>
      </c>
      <c r="FC91">
        <v>-8.6999999999999994E-2</v>
      </c>
      <c r="FD91">
        <v>0.26200000000000001</v>
      </c>
      <c r="FE91">
        <v>-3.5779999999999998</v>
      </c>
      <c r="FF91">
        <v>0.46500000000000002</v>
      </c>
      <c r="FG91">
        <v>1067</v>
      </c>
      <c r="FH91">
        <v>31</v>
      </c>
      <c r="FI91">
        <v>0.6</v>
      </c>
      <c r="FJ91">
        <v>0.17</v>
      </c>
      <c r="FK91">
        <v>-22.98144146341464</v>
      </c>
      <c r="FL91">
        <v>-0.69938885017420305</v>
      </c>
      <c r="FM91">
        <v>0.1188729327241646</v>
      </c>
      <c r="FN91">
        <v>0</v>
      </c>
      <c r="FO91">
        <v>727.40288235294122</v>
      </c>
      <c r="FP91">
        <v>4.344171127154774</v>
      </c>
      <c r="FQ91">
        <v>0.49015554342208723</v>
      </c>
      <c r="FR91">
        <v>0</v>
      </c>
      <c r="FS91">
        <v>1.727258292682927</v>
      </c>
      <c r="FT91">
        <v>-0.35979407665505392</v>
      </c>
      <c r="FU91">
        <v>4.1798839399364303E-2</v>
      </c>
      <c r="FV91">
        <v>0</v>
      </c>
      <c r="FW91">
        <v>0</v>
      </c>
      <c r="FX91">
        <v>3</v>
      </c>
      <c r="FY91" t="s">
        <v>425</v>
      </c>
      <c r="FZ91">
        <v>2.8910399999999998</v>
      </c>
      <c r="GA91">
        <v>2.8721100000000002</v>
      </c>
      <c r="GB91">
        <v>0.108848</v>
      </c>
      <c r="GC91">
        <v>0.114065</v>
      </c>
      <c r="GD91">
        <v>0.14401800000000001</v>
      </c>
      <c r="GE91">
        <v>0.142597</v>
      </c>
      <c r="GF91">
        <v>30828.2</v>
      </c>
      <c r="GG91">
        <v>26644.1</v>
      </c>
      <c r="GH91">
        <v>30916.2</v>
      </c>
      <c r="GI91">
        <v>28027</v>
      </c>
      <c r="GJ91">
        <v>34854.6</v>
      </c>
      <c r="GK91">
        <v>33897.800000000003</v>
      </c>
      <c r="GL91">
        <v>40290.699999999997</v>
      </c>
      <c r="GM91">
        <v>39056.1</v>
      </c>
      <c r="GN91">
        <v>1.9582999999999999</v>
      </c>
      <c r="GO91">
        <v>2.0035799999999999</v>
      </c>
      <c r="GP91">
        <v>0</v>
      </c>
      <c r="GQ91">
        <v>7.1920499999999998E-2</v>
      </c>
      <c r="GR91">
        <v>999.9</v>
      </c>
      <c r="GS91">
        <v>32.530700000000003</v>
      </c>
      <c r="GT91">
        <v>66.2</v>
      </c>
      <c r="GU91">
        <v>36.799999999999997</v>
      </c>
      <c r="GV91">
        <v>40.804299999999998</v>
      </c>
      <c r="GW91">
        <v>30.908100000000001</v>
      </c>
      <c r="GX91">
        <v>33.409500000000001</v>
      </c>
      <c r="GY91">
        <v>1</v>
      </c>
      <c r="GZ91">
        <v>0.57464400000000004</v>
      </c>
      <c r="HA91">
        <v>1.1913499999999999</v>
      </c>
      <c r="HB91">
        <v>20.2074</v>
      </c>
      <c r="HC91">
        <v>5.2148899999999996</v>
      </c>
      <c r="HD91">
        <v>11.974</v>
      </c>
      <c r="HE91">
        <v>4.9911000000000003</v>
      </c>
      <c r="HF91">
        <v>3.2925</v>
      </c>
      <c r="HG91">
        <v>8718.7999999999993</v>
      </c>
      <c r="HH91">
        <v>9999</v>
      </c>
      <c r="HI91">
        <v>9999</v>
      </c>
      <c r="HJ91">
        <v>999.9</v>
      </c>
      <c r="HK91">
        <v>4.9712899999999998</v>
      </c>
      <c r="HL91">
        <v>1.8741300000000001</v>
      </c>
      <c r="HM91">
        <v>1.87043</v>
      </c>
      <c r="HN91">
        <v>1.8701000000000001</v>
      </c>
      <c r="HO91">
        <v>1.87469</v>
      </c>
      <c r="HP91">
        <v>1.8713599999999999</v>
      </c>
      <c r="HQ91">
        <v>1.8668800000000001</v>
      </c>
      <c r="HR91">
        <v>1.8778999999999999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-2.6070000000000002</v>
      </c>
      <c r="IG91">
        <v>0.60899999999999999</v>
      </c>
      <c r="IH91">
        <v>-2.2164748111094208</v>
      </c>
      <c r="II91">
        <v>1.7196870422270779E-5</v>
      </c>
      <c r="IJ91">
        <v>-2.1741833173098589E-6</v>
      </c>
      <c r="IK91">
        <v>9.0595066644434051E-10</v>
      </c>
      <c r="IL91">
        <v>-6.5682061971462508E-2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136.6</v>
      </c>
      <c r="IU91">
        <v>136.69999999999999</v>
      </c>
      <c r="IV91">
        <v>1.22925</v>
      </c>
      <c r="IW91">
        <v>2.5549300000000001</v>
      </c>
      <c r="IX91">
        <v>1.49902</v>
      </c>
      <c r="IY91">
        <v>2.3083499999999999</v>
      </c>
      <c r="IZ91">
        <v>1.69678</v>
      </c>
      <c r="JA91">
        <v>2.3815900000000001</v>
      </c>
      <c r="JB91">
        <v>42.271000000000001</v>
      </c>
      <c r="JC91">
        <v>14.5085</v>
      </c>
      <c r="JD91">
        <v>18</v>
      </c>
      <c r="JE91">
        <v>444.476</v>
      </c>
      <c r="JF91">
        <v>556.78099999999995</v>
      </c>
      <c r="JG91">
        <v>29.997800000000002</v>
      </c>
      <c r="JH91">
        <v>34.840400000000002</v>
      </c>
      <c r="JI91">
        <v>30.000499999999999</v>
      </c>
      <c r="JJ91">
        <v>34.603200000000001</v>
      </c>
      <c r="JK91">
        <v>34.5244</v>
      </c>
      <c r="JL91">
        <v>24.711300000000001</v>
      </c>
      <c r="JM91">
        <v>24.859100000000002</v>
      </c>
      <c r="JN91">
        <v>100</v>
      </c>
      <c r="JO91">
        <v>30</v>
      </c>
      <c r="JP91">
        <v>511.733</v>
      </c>
      <c r="JQ91">
        <v>33.6023</v>
      </c>
      <c r="JR91">
        <v>98.510999999999996</v>
      </c>
      <c r="JS91">
        <v>98.371200000000002</v>
      </c>
    </row>
    <row r="92" spans="1:279" x14ac:dyDescent="0.2">
      <c r="A92">
        <v>77</v>
      </c>
      <c r="B92">
        <v>1658757528.5999999</v>
      </c>
      <c r="C92">
        <v>303.59999990463263</v>
      </c>
      <c r="D92" t="s">
        <v>573</v>
      </c>
      <c r="E92" t="s">
        <v>574</v>
      </c>
      <c r="F92">
        <v>4</v>
      </c>
      <c r="G92">
        <v>1658757526.5999999</v>
      </c>
      <c r="H92">
        <f t="shared" si="50"/>
        <v>1.2597918148545776E-3</v>
      </c>
      <c r="I92">
        <f t="shared" si="51"/>
        <v>1.2597918148545777</v>
      </c>
      <c r="J92">
        <f t="shared" si="52"/>
        <v>6.1312210737925037</v>
      </c>
      <c r="K92">
        <f t="shared" si="53"/>
        <v>479.59171428571432</v>
      </c>
      <c r="L92">
        <f t="shared" si="54"/>
        <v>333.70161825525668</v>
      </c>
      <c r="M92">
        <f t="shared" si="55"/>
        <v>33.795904223244193</v>
      </c>
      <c r="N92">
        <f t="shared" si="56"/>
        <v>48.571042978471297</v>
      </c>
      <c r="O92">
        <f t="shared" si="57"/>
        <v>7.4055403420563867E-2</v>
      </c>
      <c r="P92">
        <f t="shared" si="58"/>
        <v>2.1451710275158833</v>
      </c>
      <c r="Q92">
        <f t="shared" si="59"/>
        <v>7.2663900059004541E-2</v>
      </c>
      <c r="R92">
        <f t="shared" si="60"/>
        <v>4.5537780810775461E-2</v>
      </c>
      <c r="S92">
        <f t="shared" si="61"/>
        <v>194.4250886125314</v>
      </c>
      <c r="T92">
        <f t="shared" si="62"/>
        <v>34.909124721510473</v>
      </c>
      <c r="U92">
        <f t="shared" si="63"/>
        <v>33.695971428571433</v>
      </c>
      <c r="V92">
        <f t="shared" si="64"/>
        <v>5.2530645569328565</v>
      </c>
      <c r="W92">
        <f t="shared" si="65"/>
        <v>67.542581244646243</v>
      </c>
      <c r="X92">
        <f t="shared" si="66"/>
        <v>3.5737371372199305</v>
      </c>
      <c r="Y92">
        <f t="shared" si="67"/>
        <v>5.2910875944694551</v>
      </c>
      <c r="Z92">
        <f t="shared" si="68"/>
        <v>1.679327419712926</v>
      </c>
      <c r="AA92">
        <f t="shared" si="69"/>
        <v>-55.556819035086875</v>
      </c>
      <c r="AB92">
        <f t="shared" si="70"/>
        <v>14.927170143345261</v>
      </c>
      <c r="AC92">
        <f t="shared" si="71"/>
        <v>1.6055547824288001</v>
      </c>
      <c r="AD92">
        <f t="shared" si="72"/>
        <v>155.40099450321858</v>
      </c>
      <c r="AE92">
        <f t="shared" si="73"/>
        <v>16.970299858040164</v>
      </c>
      <c r="AF92">
        <f t="shared" si="74"/>
        <v>1.2779293429901744</v>
      </c>
      <c r="AG92">
        <f t="shared" si="75"/>
        <v>6.1312210737925037</v>
      </c>
      <c r="AH92">
        <v>517.57442212905949</v>
      </c>
      <c r="AI92">
        <v>499.64049090909077</v>
      </c>
      <c r="AJ92">
        <v>1.6601235487048429</v>
      </c>
      <c r="AK92">
        <v>64.835402596725899</v>
      </c>
      <c r="AL92">
        <f t="shared" si="76"/>
        <v>1.2597918148545777</v>
      </c>
      <c r="AM92">
        <v>33.64164178634995</v>
      </c>
      <c r="AN92">
        <v>35.279281764705871</v>
      </c>
      <c r="AO92">
        <v>-2.23488237209223E-3</v>
      </c>
      <c r="AP92">
        <v>90.830883711978984</v>
      </c>
      <c r="AQ92">
        <v>8</v>
      </c>
      <c r="AR92">
        <v>2</v>
      </c>
      <c r="AS92">
        <f t="shared" si="77"/>
        <v>1</v>
      </c>
      <c r="AT92">
        <f t="shared" si="78"/>
        <v>0</v>
      </c>
      <c r="AU92">
        <f t="shared" si="79"/>
        <v>30925.010148581503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1009.5008997992392</v>
      </c>
      <c r="BI92">
        <f t="shared" si="83"/>
        <v>6.1312210737925037</v>
      </c>
      <c r="BJ92" t="e">
        <f t="shared" si="84"/>
        <v>#DIV/0!</v>
      </c>
      <c r="BK92">
        <f t="shared" si="85"/>
        <v>6.0735171954892043E-3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1199.994285714286</v>
      </c>
      <c r="CQ92">
        <f t="shared" si="97"/>
        <v>1009.5008997992392</v>
      </c>
      <c r="CR92">
        <f t="shared" si="98"/>
        <v>0.8412547558077268</v>
      </c>
      <c r="CS92">
        <f t="shared" si="99"/>
        <v>0.16202167870891285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1658757526.5999999</v>
      </c>
      <c r="CZ92">
        <v>479.59171428571432</v>
      </c>
      <c r="DA92">
        <v>503.02585714285709</v>
      </c>
      <c r="DB92">
        <v>35.287171428571433</v>
      </c>
      <c r="DC92">
        <v>33.644100000000002</v>
      </c>
      <c r="DD92">
        <v>482.20357142857148</v>
      </c>
      <c r="DE92">
        <v>34.678542857142858</v>
      </c>
      <c r="DF92">
        <v>450.19400000000002</v>
      </c>
      <c r="DG92">
        <v>101.1758571428571</v>
      </c>
      <c r="DH92">
        <v>9.9960457142857145E-2</v>
      </c>
      <c r="DI92">
        <v>33.825042857142861</v>
      </c>
      <c r="DJ92">
        <v>999.89999999999986</v>
      </c>
      <c r="DK92">
        <v>33.695971428571433</v>
      </c>
      <c r="DL92">
        <v>0</v>
      </c>
      <c r="DM92">
        <v>0</v>
      </c>
      <c r="DN92">
        <v>5987.4114285714286</v>
      </c>
      <c r="DO92">
        <v>0</v>
      </c>
      <c r="DP92">
        <v>389.00414285714288</v>
      </c>
      <c r="DQ92">
        <v>-23.434057142857149</v>
      </c>
      <c r="DR92">
        <v>497.13414285714282</v>
      </c>
      <c r="DS92">
        <v>520.53885714285718</v>
      </c>
      <c r="DT92">
        <v>1.64306</v>
      </c>
      <c r="DU92">
        <v>503.02585714285709</v>
      </c>
      <c r="DV92">
        <v>33.644100000000002</v>
      </c>
      <c r="DW92">
        <v>3.5702157142857138</v>
      </c>
      <c r="DX92">
        <v>3.4039771428571428</v>
      </c>
      <c r="DY92">
        <v>26.9574</v>
      </c>
      <c r="DZ92">
        <v>26.14827142857143</v>
      </c>
      <c r="EA92">
        <v>1199.994285714286</v>
      </c>
      <c r="EB92">
        <v>0.95799800000000002</v>
      </c>
      <c r="EC92">
        <v>4.2001700000000003E-2</v>
      </c>
      <c r="ED92">
        <v>0</v>
      </c>
      <c r="EE92">
        <v>728.24757142857129</v>
      </c>
      <c r="EF92">
        <v>5.0001600000000002</v>
      </c>
      <c r="EG92">
        <v>9722.7257142857143</v>
      </c>
      <c r="EH92">
        <v>9515.130000000001</v>
      </c>
      <c r="EI92">
        <v>47.33</v>
      </c>
      <c r="EJ92">
        <v>49.436999999999998</v>
      </c>
      <c r="EK92">
        <v>48.490857142857138</v>
      </c>
      <c r="EL92">
        <v>48.142714285714291</v>
      </c>
      <c r="EM92">
        <v>49.061999999999998</v>
      </c>
      <c r="EN92">
        <v>1144.8042857142859</v>
      </c>
      <c r="EO92">
        <v>50.19</v>
      </c>
      <c r="EP92">
        <v>0</v>
      </c>
      <c r="EQ92">
        <v>1200049.5</v>
      </c>
      <c r="ER92">
        <v>0</v>
      </c>
      <c r="ES92">
        <v>727.92746153846156</v>
      </c>
      <c r="ET92">
        <v>3.725264976394453</v>
      </c>
      <c r="EU92">
        <v>801.71350476839507</v>
      </c>
      <c r="EV92">
        <v>9649.0392307692309</v>
      </c>
      <c r="EW92">
        <v>15</v>
      </c>
      <c r="EX92">
        <v>1658749328.5</v>
      </c>
      <c r="EY92" t="s">
        <v>416</v>
      </c>
      <c r="EZ92">
        <v>1658749328.5</v>
      </c>
      <c r="FA92">
        <v>1658749323.0999999</v>
      </c>
      <c r="FB92">
        <v>14</v>
      </c>
      <c r="FC92">
        <v>-8.6999999999999994E-2</v>
      </c>
      <c r="FD92">
        <v>0.26200000000000001</v>
      </c>
      <c r="FE92">
        <v>-3.5779999999999998</v>
      </c>
      <c r="FF92">
        <v>0.46500000000000002</v>
      </c>
      <c r="FG92">
        <v>1067</v>
      </c>
      <c r="FH92">
        <v>31</v>
      </c>
      <c r="FI92">
        <v>0.6</v>
      </c>
      <c r="FJ92">
        <v>0.17</v>
      </c>
      <c r="FK92">
        <v>-23.084619512195118</v>
      </c>
      <c r="FL92">
        <v>-1.325303832752607</v>
      </c>
      <c r="FM92">
        <v>0.18132330405903149</v>
      </c>
      <c r="FN92">
        <v>0</v>
      </c>
      <c r="FO92">
        <v>727.69026470588233</v>
      </c>
      <c r="FP92">
        <v>4.1090756386371394</v>
      </c>
      <c r="FQ92">
        <v>0.46813612329192522</v>
      </c>
      <c r="FR92">
        <v>0</v>
      </c>
      <c r="FS92">
        <v>1.7060785365853659</v>
      </c>
      <c r="FT92">
        <v>-0.4742249477351933</v>
      </c>
      <c r="FU92">
        <v>4.7182785283689119E-2</v>
      </c>
      <c r="FV92">
        <v>0</v>
      </c>
      <c r="FW92">
        <v>0</v>
      </c>
      <c r="FX92">
        <v>3</v>
      </c>
      <c r="FY92" t="s">
        <v>425</v>
      </c>
      <c r="FZ92">
        <v>2.8913500000000001</v>
      </c>
      <c r="GA92">
        <v>2.8721800000000002</v>
      </c>
      <c r="GB92">
        <v>0.10993700000000001</v>
      </c>
      <c r="GC92">
        <v>0.11516999999999999</v>
      </c>
      <c r="GD92">
        <v>0.14396500000000001</v>
      </c>
      <c r="GE92">
        <v>0.14260900000000001</v>
      </c>
      <c r="GF92">
        <v>30790.1</v>
      </c>
      <c r="GG92">
        <v>26610.7</v>
      </c>
      <c r="GH92">
        <v>30915.9</v>
      </c>
      <c r="GI92">
        <v>28026.799999999999</v>
      </c>
      <c r="GJ92">
        <v>34856.300000000003</v>
      </c>
      <c r="GK92">
        <v>33897</v>
      </c>
      <c r="GL92">
        <v>40290.199999999997</v>
      </c>
      <c r="GM92">
        <v>39055.800000000003</v>
      </c>
      <c r="GN92">
        <v>1.958</v>
      </c>
      <c r="GO92">
        <v>2.0032199999999998</v>
      </c>
      <c r="GP92">
        <v>0</v>
      </c>
      <c r="GQ92">
        <v>7.3149800000000001E-2</v>
      </c>
      <c r="GR92">
        <v>999.9</v>
      </c>
      <c r="GS92">
        <v>32.506599999999999</v>
      </c>
      <c r="GT92">
        <v>66.2</v>
      </c>
      <c r="GU92">
        <v>36.799999999999997</v>
      </c>
      <c r="GV92">
        <v>40.805300000000003</v>
      </c>
      <c r="GW92">
        <v>30.908100000000001</v>
      </c>
      <c r="GX92">
        <v>33.665900000000001</v>
      </c>
      <c r="GY92">
        <v>1</v>
      </c>
      <c r="GZ92">
        <v>0.57475399999999999</v>
      </c>
      <c r="HA92">
        <v>1.18354</v>
      </c>
      <c r="HB92">
        <v>20.207000000000001</v>
      </c>
      <c r="HC92">
        <v>5.2135499999999997</v>
      </c>
      <c r="HD92">
        <v>11.974</v>
      </c>
      <c r="HE92">
        <v>4.9904000000000002</v>
      </c>
      <c r="HF92">
        <v>3.2921999999999998</v>
      </c>
      <c r="HG92">
        <v>8718.7999999999993</v>
      </c>
      <c r="HH92">
        <v>9999</v>
      </c>
      <c r="HI92">
        <v>9999</v>
      </c>
      <c r="HJ92">
        <v>999.9</v>
      </c>
      <c r="HK92">
        <v>4.9713000000000003</v>
      </c>
      <c r="HL92">
        <v>1.8741099999999999</v>
      </c>
      <c r="HM92">
        <v>1.8705000000000001</v>
      </c>
      <c r="HN92">
        <v>1.87012</v>
      </c>
      <c r="HO92">
        <v>1.8747</v>
      </c>
      <c r="HP92">
        <v>1.87137</v>
      </c>
      <c r="HQ92">
        <v>1.86687</v>
      </c>
      <c r="HR92">
        <v>1.8778999999999999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-2.6160000000000001</v>
      </c>
      <c r="IG92">
        <v>0.60829999999999995</v>
      </c>
      <c r="IH92">
        <v>-2.2164748111094208</v>
      </c>
      <c r="II92">
        <v>1.7196870422270779E-5</v>
      </c>
      <c r="IJ92">
        <v>-2.1741833173098589E-6</v>
      </c>
      <c r="IK92">
        <v>9.0595066644434051E-10</v>
      </c>
      <c r="IL92">
        <v>-6.5682061971462508E-2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136.69999999999999</v>
      </c>
      <c r="IU92">
        <v>136.80000000000001</v>
      </c>
      <c r="IV92">
        <v>1.24268</v>
      </c>
      <c r="IW92">
        <v>2.5671400000000002</v>
      </c>
      <c r="IX92">
        <v>1.49902</v>
      </c>
      <c r="IY92">
        <v>2.3083499999999999</v>
      </c>
      <c r="IZ92">
        <v>1.69678</v>
      </c>
      <c r="JA92">
        <v>2.2265600000000001</v>
      </c>
      <c r="JB92">
        <v>42.271000000000001</v>
      </c>
      <c r="JC92">
        <v>14.4998</v>
      </c>
      <c r="JD92">
        <v>18</v>
      </c>
      <c r="JE92">
        <v>444.31200000000001</v>
      </c>
      <c r="JF92">
        <v>556.51</v>
      </c>
      <c r="JG92">
        <v>29.997900000000001</v>
      </c>
      <c r="JH92">
        <v>34.840400000000002</v>
      </c>
      <c r="JI92">
        <v>30.000299999999999</v>
      </c>
      <c r="JJ92">
        <v>34.604700000000001</v>
      </c>
      <c r="JK92">
        <v>34.525700000000001</v>
      </c>
      <c r="JL92">
        <v>24.978200000000001</v>
      </c>
      <c r="JM92">
        <v>25.139099999999999</v>
      </c>
      <c r="JN92">
        <v>100</v>
      </c>
      <c r="JO92">
        <v>30</v>
      </c>
      <c r="JP92">
        <v>518.41200000000003</v>
      </c>
      <c r="JQ92">
        <v>33.421399999999998</v>
      </c>
      <c r="JR92">
        <v>98.509900000000002</v>
      </c>
      <c r="JS92">
        <v>98.370400000000004</v>
      </c>
    </row>
    <row r="93" spans="1:279" x14ac:dyDescent="0.2">
      <c r="A93">
        <v>78</v>
      </c>
      <c r="B93">
        <v>1658757532.5999999</v>
      </c>
      <c r="C93">
        <v>307.59999990463263</v>
      </c>
      <c r="D93" t="s">
        <v>575</v>
      </c>
      <c r="E93" t="s">
        <v>576</v>
      </c>
      <c r="F93">
        <v>4</v>
      </c>
      <c r="G93">
        <v>1658757530.2874999</v>
      </c>
      <c r="H93">
        <f t="shared" si="50"/>
        <v>1.2268752397316353E-3</v>
      </c>
      <c r="I93">
        <f t="shared" si="51"/>
        <v>1.2268752397316351</v>
      </c>
      <c r="J93">
        <f t="shared" si="52"/>
        <v>6.168337860223593</v>
      </c>
      <c r="K93">
        <f t="shared" si="53"/>
        <v>485.55787500000002</v>
      </c>
      <c r="L93">
        <f t="shared" si="54"/>
        <v>335.42989280901384</v>
      </c>
      <c r="M93">
        <f t="shared" si="55"/>
        <v>33.97124487243461</v>
      </c>
      <c r="N93">
        <f t="shared" si="56"/>
        <v>49.17571696794441</v>
      </c>
      <c r="O93">
        <f t="shared" si="57"/>
        <v>7.2241292710724006E-2</v>
      </c>
      <c r="P93">
        <f t="shared" si="58"/>
        <v>2.1514242867451943</v>
      </c>
      <c r="Q93">
        <f t="shared" si="59"/>
        <v>7.0920246215929267E-2</v>
      </c>
      <c r="R93">
        <f t="shared" si="60"/>
        <v>4.4441832528992031E-2</v>
      </c>
      <c r="S93">
        <f t="shared" si="61"/>
        <v>194.42659911253443</v>
      </c>
      <c r="T93">
        <f t="shared" si="62"/>
        <v>34.901529591172078</v>
      </c>
      <c r="U93">
        <f t="shared" si="63"/>
        <v>33.678537499999997</v>
      </c>
      <c r="V93">
        <f t="shared" si="64"/>
        <v>5.2479469741529696</v>
      </c>
      <c r="W93">
        <f t="shared" si="65"/>
        <v>67.574484964454456</v>
      </c>
      <c r="X93">
        <f t="shared" si="66"/>
        <v>3.5722153268400101</v>
      </c>
      <c r="Y93">
        <f t="shared" si="67"/>
        <v>5.2863374818455027</v>
      </c>
      <c r="Z93">
        <f t="shared" si="68"/>
        <v>1.6757316473129595</v>
      </c>
      <c r="AA93">
        <f t="shared" si="69"/>
        <v>-54.105198072165116</v>
      </c>
      <c r="AB93">
        <f t="shared" si="70"/>
        <v>15.127680923223663</v>
      </c>
      <c r="AC93">
        <f t="shared" si="71"/>
        <v>1.6221263683989342</v>
      </c>
      <c r="AD93">
        <f t="shared" si="72"/>
        <v>157.07120833199193</v>
      </c>
      <c r="AE93">
        <f t="shared" si="73"/>
        <v>17.054621909996357</v>
      </c>
      <c r="AF93">
        <f t="shared" si="74"/>
        <v>1.2789312632647949</v>
      </c>
      <c r="AG93">
        <f t="shared" si="75"/>
        <v>6.168337860223593</v>
      </c>
      <c r="AH93">
        <v>524.4010051355981</v>
      </c>
      <c r="AI93">
        <v>506.33949090909061</v>
      </c>
      <c r="AJ93">
        <v>1.6734722239367159</v>
      </c>
      <c r="AK93">
        <v>64.835402596725899</v>
      </c>
      <c r="AL93">
        <f t="shared" si="76"/>
        <v>1.2268752397316351</v>
      </c>
      <c r="AM93">
        <v>33.6455744023826</v>
      </c>
      <c r="AN93">
        <v>35.265842647058832</v>
      </c>
      <c r="AO93">
        <v>-5.3541419846813796E-3</v>
      </c>
      <c r="AP93">
        <v>90.830883711978984</v>
      </c>
      <c r="AQ93">
        <v>8</v>
      </c>
      <c r="AR93">
        <v>2</v>
      </c>
      <c r="AS93">
        <f t="shared" si="77"/>
        <v>1</v>
      </c>
      <c r="AT93">
        <f t="shared" si="78"/>
        <v>0</v>
      </c>
      <c r="AU93">
        <f t="shared" si="79"/>
        <v>31083.894775270794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1009.5088497992407</v>
      </c>
      <c r="BI93">
        <f t="shared" si="83"/>
        <v>6.168337860223593</v>
      </c>
      <c r="BJ93" t="e">
        <f t="shared" si="84"/>
        <v>#DIV/0!</v>
      </c>
      <c r="BK93">
        <f t="shared" si="85"/>
        <v>6.1102365387388927E-3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1200.0037500000001</v>
      </c>
      <c r="CQ93">
        <f t="shared" si="97"/>
        <v>1009.5088497992407</v>
      </c>
      <c r="CR93">
        <f t="shared" si="98"/>
        <v>0.84125474591161953</v>
      </c>
      <c r="CS93">
        <f t="shared" si="99"/>
        <v>0.16202165960942574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1658757530.2874999</v>
      </c>
      <c r="CZ93">
        <v>485.55787500000002</v>
      </c>
      <c r="DA93">
        <v>509.11487499999998</v>
      </c>
      <c r="DB93">
        <v>35.271825</v>
      </c>
      <c r="DC93">
        <v>33.627462500000007</v>
      </c>
      <c r="DD93">
        <v>488.17849999999999</v>
      </c>
      <c r="DE93">
        <v>34.663649999999997</v>
      </c>
      <c r="DF93">
        <v>450.20037500000001</v>
      </c>
      <c r="DG93">
        <v>101.17675</v>
      </c>
      <c r="DH93">
        <v>9.9986512499999999E-2</v>
      </c>
      <c r="DI93">
        <v>33.8089625</v>
      </c>
      <c r="DJ93">
        <v>999.9</v>
      </c>
      <c r="DK93">
        <v>33.678537499999997</v>
      </c>
      <c r="DL93">
        <v>0</v>
      </c>
      <c r="DM93">
        <v>0</v>
      </c>
      <c r="DN93">
        <v>6015.1550000000007</v>
      </c>
      <c r="DO93">
        <v>0</v>
      </c>
      <c r="DP93">
        <v>419.06287500000002</v>
      </c>
      <c r="DQ93">
        <v>-23.55705</v>
      </c>
      <c r="DR93">
        <v>503.31049999999999</v>
      </c>
      <c r="DS93">
        <v>526.83087499999999</v>
      </c>
      <c r="DT93">
        <v>1.6443537500000001</v>
      </c>
      <c r="DU93">
        <v>509.11487499999998</v>
      </c>
      <c r="DV93">
        <v>33.627462500000007</v>
      </c>
      <c r="DW93">
        <v>3.5686925</v>
      </c>
      <c r="DX93">
        <v>3.40232125</v>
      </c>
      <c r="DY93">
        <v>26.9501375</v>
      </c>
      <c r="DZ93">
        <v>26.140037499999998</v>
      </c>
      <c r="EA93">
        <v>1200.0037500000001</v>
      </c>
      <c r="EB93">
        <v>0.95799800000000002</v>
      </c>
      <c r="EC93">
        <v>4.2001700000000003E-2</v>
      </c>
      <c r="ED93">
        <v>0</v>
      </c>
      <c r="EE93">
        <v>728.54575</v>
      </c>
      <c r="EF93">
        <v>5.0001600000000002</v>
      </c>
      <c r="EG93">
        <v>9807.4837499999994</v>
      </c>
      <c r="EH93">
        <v>9515.2012499999983</v>
      </c>
      <c r="EI93">
        <v>47.304374999999993</v>
      </c>
      <c r="EJ93">
        <v>49.421499999999988</v>
      </c>
      <c r="EK93">
        <v>48.515500000000003</v>
      </c>
      <c r="EL93">
        <v>48.125</v>
      </c>
      <c r="EM93">
        <v>49.03875</v>
      </c>
      <c r="EN93">
        <v>1144.81375</v>
      </c>
      <c r="EO93">
        <v>50.19</v>
      </c>
      <c r="EP93">
        <v>0</v>
      </c>
      <c r="EQ93">
        <v>1200053.1000001431</v>
      </c>
      <c r="ER93">
        <v>0</v>
      </c>
      <c r="ES93">
        <v>728.17038461538459</v>
      </c>
      <c r="ET93">
        <v>4.0513504426884586</v>
      </c>
      <c r="EU93">
        <v>1061.845470589381</v>
      </c>
      <c r="EV93">
        <v>9706.2592307692303</v>
      </c>
      <c r="EW93">
        <v>15</v>
      </c>
      <c r="EX93">
        <v>1658749328.5</v>
      </c>
      <c r="EY93" t="s">
        <v>416</v>
      </c>
      <c r="EZ93">
        <v>1658749328.5</v>
      </c>
      <c r="FA93">
        <v>1658749323.0999999</v>
      </c>
      <c r="FB93">
        <v>14</v>
      </c>
      <c r="FC93">
        <v>-8.6999999999999994E-2</v>
      </c>
      <c r="FD93">
        <v>0.26200000000000001</v>
      </c>
      <c r="FE93">
        <v>-3.5779999999999998</v>
      </c>
      <c r="FF93">
        <v>0.46500000000000002</v>
      </c>
      <c r="FG93">
        <v>1067</v>
      </c>
      <c r="FH93">
        <v>31</v>
      </c>
      <c r="FI93">
        <v>0.6</v>
      </c>
      <c r="FJ93">
        <v>0.17</v>
      </c>
      <c r="FK93">
        <v>-23.18343658536585</v>
      </c>
      <c r="FL93">
        <v>-2.292357491289156</v>
      </c>
      <c r="FM93">
        <v>0.2470385906025146</v>
      </c>
      <c r="FN93">
        <v>0</v>
      </c>
      <c r="FO93">
        <v>727.99029411764707</v>
      </c>
      <c r="FP93">
        <v>3.881405660642411</v>
      </c>
      <c r="FQ93">
        <v>0.44047624823537529</v>
      </c>
      <c r="FR93">
        <v>0</v>
      </c>
      <c r="FS93">
        <v>1.679000731707317</v>
      </c>
      <c r="FT93">
        <v>-0.35104118466899031</v>
      </c>
      <c r="FU93">
        <v>3.6114435016178448E-2</v>
      </c>
      <c r="FV93">
        <v>0</v>
      </c>
      <c r="FW93">
        <v>0</v>
      </c>
      <c r="FX93">
        <v>3</v>
      </c>
      <c r="FY93" t="s">
        <v>425</v>
      </c>
      <c r="FZ93">
        <v>2.89167</v>
      </c>
      <c r="GA93">
        <v>2.8722599999999998</v>
      </c>
      <c r="GB93">
        <v>0.111025</v>
      </c>
      <c r="GC93">
        <v>0.116303</v>
      </c>
      <c r="GD93">
        <v>0.143927</v>
      </c>
      <c r="GE93">
        <v>0.14244599999999999</v>
      </c>
      <c r="GF93">
        <v>30751.9</v>
      </c>
      <c r="GG93">
        <v>26576.7</v>
      </c>
      <c r="GH93">
        <v>30915.4</v>
      </c>
      <c r="GI93">
        <v>28026.9</v>
      </c>
      <c r="GJ93">
        <v>34857.300000000003</v>
      </c>
      <c r="GK93">
        <v>33903.599999999999</v>
      </c>
      <c r="GL93">
        <v>40289.5</v>
      </c>
      <c r="GM93">
        <v>39055.9</v>
      </c>
      <c r="GN93">
        <v>1.95825</v>
      </c>
      <c r="GO93">
        <v>2.00285</v>
      </c>
      <c r="GP93">
        <v>0</v>
      </c>
      <c r="GQ93">
        <v>7.3090199999999994E-2</v>
      </c>
      <c r="GR93">
        <v>999.9</v>
      </c>
      <c r="GS93">
        <v>32.481000000000002</v>
      </c>
      <c r="GT93">
        <v>66.099999999999994</v>
      </c>
      <c r="GU93">
        <v>36.799999999999997</v>
      </c>
      <c r="GV93">
        <v>40.745600000000003</v>
      </c>
      <c r="GW93">
        <v>30.7881</v>
      </c>
      <c r="GX93">
        <v>32.6402</v>
      </c>
      <c r="GY93">
        <v>1</v>
      </c>
      <c r="GZ93">
        <v>0.57500499999999999</v>
      </c>
      <c r="HA93">
        <v>1.1751499999999999</v>
      </c>
      <c r="HB93">
        <v>20.2075</v>
      </c>
      <c r="HC93">
        <v>5.2142900000000001</v>
      </c>
      <c r="HD93">
        <v>11.974</v>
      </c>
      <c r="HE93">
        <v>4.9904500000000001</v>
      </c>
      <c r="HF93">
        <v>3.2924799999999999</v>
      </c>
      <c r="HG93">
        <v>8719</v>
      </c>
      <c r="HH93">
        <v>9999</v>
      </c>
      <c r="HI93">
        <v>9999</v>
      </c>
      <c r="HJ93">
        <v>999.9</v>
      </c>
      <c r="HK93">
        <v>4.9712800000000001</v>
      </c>
      <c r="HL93">
        <v>1.87416</v>
      </c>
      <c r="HM93">
        <v>1.8704799999999999</v>
      </c>
      <c r="HN93">
        <v>1.87012</v>
      </c>
      <c r="HO93">
        <v>1.8747100000000001</v>
      </c>
      <c r="HP93">
        <v>1.87138</v>
      </c>
      <c r="HQ93">
        <v>1.8668800000000001</v>
      </c>
      <c r="HR93">
        <v>1.8778999999999999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-2.6259999999999999</v>
      </c>
      <c r="IG93">
        <v>0.6079</v>
      </c>
      <c r="IH93">
        <v>-2.2164748111094208</v>
      </c>
      <c r="II93">
        <v>1.7196870422270779E-5</v>
      </c>
      <c r="IJ93">
        <v>-2.1741833173098589E-6</v>
      </c>
      <c r="IK93">
        <v>9.0595066644434051E-10</v>
      </c>
      <c r="IL93">
        <v>-6.5682061971462508E-2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136.69999999999999</v>
      </c>
      <c r="IU93">
        <v>136.80000000000001</v>
      </c>
      <c r="IV93">
        <v>1.2561</v>
      </c>
      <c r="IW93">
        <v>2.5634800000000002</v>
      </c>
      <c r="IX93">
        <v>1.49902</v>
      </c>
      <c r="IY93">
        <v>2.3071299999999999</v>
      </c>
      <c r="IZ93">
        <v>1.69678</v>
      </c>
      <c r="JA93">
        <v>2.35107</v>
      </c>
      <c r="JB93">
        <v>42.271000000000001</v>
      </c>
      <c r="JC93">
        <v>14.4998</v>
      </c>
      <c r="JD93">
        <v>18</v>
      </c>
      <c r="JE93">
        <v>444.46899999999999</v>
      </c>
      <c r="JF93">
        <v>556.22699999999998</v>
      </c>
      <c r="JG93">
        <v>29.997800000000002</v>
      </c>
      <c r="JH93">
        <v>34.840400000000002</v>
      </c>
      <c r="JI93">
        <v>30.000399999999999</v>
      </c>
      <c r="JJ93">
        <v>34.606400000000001</v>
      </c>
      <c r="JK93">
        <v>34.5276</v>
      </c>
      <c r="JL93">
        <v>25.235800000000001</v>
      </c>
      <c r="JM93">
        <v>25.429099999999998</v>
      </c>
      <c r="JN93">
        <v>100</v>
      </c>
      <c r="JO93">
        <v>30</v>
      </c>
      <c r="JP93">
        <v>525.10900000000004</v>
      </c>
      <c r="JQ93">
        <v>33.376899999999999</v>
      </c>
      <c r="JR93">
        <v>98.508200000000002</v>
      </c>
      <c r="JS93">
        <v>98.370900000000006</v>
      </c>
    </row>
    <row r="94" spans="1:279" x14ac:dyDescent="0.2">
      <c r="A94">
        <v>79</v>
      </c>
      <c r="B94">
        <v>1658757536.5999999</v>
      </c>
      <c r="C94">
        <v>311.59999990463263</v>
      </c>
      <c r="D94" t="s">
        <v>577</v>
      </c>
      <c r="E94" t="s">
        <v>578</v>
      </c>
      <c r="F94">
        <v>4</v>
      </c>
      <c r="G94">
        <v>1658757534.5999999</v>
      </c>
      <c r="H94">
        <f t="shared" si="50"/>
        <v>1.2535701556243809E-3</v>
      </c>
      <c r="I94">
        <f t="shared" si="51"/>
        <v>1.2535701556243808</v>
      </c>
      <c r="J94">
        <f t="shared" si="52"/>
        <v>6.2933311104530327</v>
      </c>
      <c r="K94">
        <f t="shared" si="53"/>
        <v>492.56028571428573</v>
      </c>
      <c r="L94">
        <f t="shared" si="54"/>
        <v>342.78490537416957</v>
      </c>
      <c r="M94">
        <f t="shared" si="55"/>
        <v>34.716084987804358</v>
      </c>
      <c r="N94">
        <f t="shared" si="56"/>
        <v>49.884824192620023</v>
      </c>
      <c r="O94">
        <f t="shared" si="57"/>
        <v>7.4016651742367198E-2</v>
      </c>
      <c r="P94">
        <f t="shared" si="58"/>
        <v>2.1448991150580623</v>
      </c>
      <c r="Q94">
        <f t="shared" si="59"/>
        <v>7.2626416905767974E-2</v>
      </c>
      <c r="R94">
        <f t="shared" si="60"/>
        <v>4.5514242698428291E-2</v>
      </c>
      <c r="S94">
        <f t="shared" si="61"/>
        <v>194.43284753136456</v>
      </c>
      <c r="T94">
        <f t="shared" si="62"/>
        <v>34.875859746879257</v>
      </c>
      <c r="U94">
        <f t="shared" si="63"/>
        <v>33.658971428571427</v>
      </c>
      <c r="V94">
        <f t="shared" si="64"/>
        <v>5.2422086834722137</v>
      </c>
      <c r="W94">
        <f t="shared" si="65"/>
        <v>67.609672827208044</v>
      </c>
      <c r="X94">
        <f t="shared" si="66"/>
        <v>3.5701747243417117</v>
      </c>
      <c r="Y94">
        <f t="shared" si="67"/>
        <v>5.2805679646847405</v>
      </c>
      <c r="Z94">
        <f t="shared" si="68"/>
        <v>1.672033959130502</v>
      </c>
      <c r="AA94">
        <f t="shared" si="69"/>
        <v>-55.282443863035198</v>
      </c>
      <c r="AB94">
        <f t="shared" si="70"/>
        <v>15.083864282314849</v>
      </c>
      <c r="AC94">
        <f t="shared" si="71"/>
        <v>1.6220381721866102</v>
      </c>
      <c r="AD94">
        <f t="shared" si="72"/>
        <v>155.8563061228308</v>
      </c>
      <c r="AE94">
        <f t="shared" si="73"/>
        <v>17.320195436925744</v>
      </c>
      <c r="AF94">
        <f t="shared" si="74"/>
        <v>1.3392832938065846</v>
      </c>
      <c r="AG94">
        <f t="shared" si="75"/>
        <v>6.2933311104530327</v>
      </c>
      <c r="AH94">
        <v>531.44213933576691</v>
      </c>
      <c r="AI94">
        <v>513.11067272727303</v>
      </c>
      <c r="AJ94">
        <v>1.6907342968011081</v>
      </c>
      <c r="AK94">
        <v>64.835402596725899</v>
      </c>
      <c r="AL94">
        <f t="shared" si="76"/>
        <v>1.2535701556243808</v>
      </c>
      <c r="AM94">
        <v>33.623124193157977</v>
      </c>
      <c r="AN94">
        <v>35.24080499999998</v>
      </c>
      <c r="AO94">
        <v>-7.4212283772750803E-4</v>
      </c>
      <c r="AP94">
        <v>90.830883711978984</v>
      </c>
      <c r="AQ94">
        <v>7</v>
      </c>
      <c r="AR94">
        <v>2</v>
      </c>
      <c r="AS94">
        <f t="shared" si="77"/>
        <v>1</v>
      </c>
      <c r="AT94">
        <f t="shared" si="78"/>
        <v>0</v>
      </c>
      <c r="AU94">
        <f t="shared" si="79"/>
        <v>30921.743016067547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1009.5417033841264</v>
      </c>
      <c r="BI94">
        <f t="shared" si="83"/>
        <v>6.2933311104530327</v>
      </c>
      <c r="BJ94" t="e">
        <f t="shared" si="84"/>
        <v>#DIV/0!</v>
      </c>
      <c r="BK94">
        <f t="shared" si="85"/>
        <v>6.2338495669439879E-3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1200.042857142857</v>
      </c>
      <c r="CQ94">
        <f t="shared" si="97"/>
        <v>1009.5417033841264</v>
      </c>
      <c r="CR94">
        <f t="shared" si="98"/>
        <v>0.84125470800910518</v>
      </c>
      <c r="CS94">
        <f t="shared" si="99"/>
        <v>0.1620215864575732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1658757534.5999999</v>
      </c>
      <c r="CZ94">
        <v>492.56028571428573</v>
      </c>
      <c r="DA94">
        <v>516.52185714285713</v>
      </c>
      <c r="DB94">
        <v>35.251728571428579</v>
      </c>
      <c r="DC94">
        <v>33.529800000000002</v>
      </c>
      <c r="DD94">
        <v>495.1914285714285</v>
      </c>
      <c r="DE94">
        <v>34.644185714285719</v>
      </c>
      <c r="DF94">
        <v>450.21771428571441</v>
      </c>
      <c r="DG94">
        <v>101.17657142857141</v>
      </c>
      <c r="DH94">
        <v>0.10001468571428571</v>
      </c>
      <c r="DI94">
        <v>33.789414285714287</v>
      </c>
      <c r="DJ94">
        <v>999.89999999999986</v>
      </c>
      <c r="DK94">
        <v>33.658971428571427</v>
      </c>
      <c r="DL94">
        <v>0</v>
      </c>
      <c r="DM94">
        <v>0</v>
      </c>
      <c r="DN94">
        <v>5986.1614285714286</v>
      </c>
      <c r="DO94">
        <v>0</v>
      </c>
      <c r="DP94">
        <v>494.57857142857148</v>
      </c>
      <c r="DQ94">
        <v>-23.961457142857139</v>
      </c>
      <c r="DR94">
        <v>510.55842857142858</v>
      </c>
      <c r="DS94">
        <v>534.44157142857136</v>
      </c>
      <c r="DT94">
        <v>1.721927142857143</v>
      </c>
      <c r="DU94">
        <v>516.52185714285713</v>
      </c>
      <c r="DV94">
        <v>33.529800000000002</v>
      </c>
      <c r="DW94">
        <v>3.5666485714285718</v>
      </c>
      <c r="DX94">
        <v>3.3924285714285709</v>
      </c>
      <c r="DY94">
        <v>26.9404</v>
      </c>
      <c r="DZ94">
        <v>26.090785714285719</v>
      </c>
      <c r="EA94">
        <v>1200.042857142857</v>
      </c>
      <c r="EB94">
        <v>0.95799800000000002</v>
      </c>
      <c r="EC94">
        <v>4.2001700000000003E-2</v>
      </c>
      <c r="ED94">
        <v>0</v>
      </c>
      <c r="EE94">
        <v>728.89342857142856</v>
      </c>
      <c r="EF94">
        <v>5.0001600000000002</v>
      </c>
      <c r="EG94">
        <v>10040.01142857143</v>
      </c>
      <c r="EH94">
        <v>9515.517142857143</v>
      </c>
      <c r="EI94">
        <v>47.311999999999998</v>
      </c>
      <c r="EJ94">
        <v>49.375</v>
      </c>
      <c r="EK94">
        <v>48.5</v>
      </c>
      <c r="EL94">
        <v>48.107000000000014</v>
      </c>
      <c r="EM94">
        <v>49</v>
      </c>
      <c r="EN94">
        <v>1144.8499999999999</v>
      </c>
      <c r="EO94">
        <v>50.19</v>
      </c>
      <c r="EP94">
        <v>0</v>
      </c>
      <c r="EQ94">
        <v>1200057.2999999521</v>
      </c>
      <c r="ER94">
        <v>0</v>
      </c>
      <c r="ES94">
        <v>728.49880000000007</v>
      </c>
      <c r="ET94">
        <v>4.8037692449161051</v>
      </c>
      <c r="EU94">
        <v>2222.2915401717742</v>
      </c>
      <c r="EV94">
        <v>9839.8267999999989</v>
      </c>
      <c r="EW94">
        <v>15</v>
      </c>
      <c r="EX94">
        <v>1658749328.5</v>
      </c>
      <c r="EY94" t="s">
        <v>416</v>
      </c>
      <c r="EZ94">
        <v>1658749328.5</v>
      </c>
      <c r="FA94">
        <v>1658749323.0999999</v>
      </c>
      <c r="FB94">
        <v>14</v>
      </c>
      <c r="FC94">
        <v>-8.6999999999999994E-2</v>
      </c>
      <c r="FD94">
        <v>0.26200000000000001</v>
      </c>
      <c r="FE94">
        <v>-3.5779999999999998</v>
      </c>
      <c r="FF94">
        <v>0.46500000000000002</v>
      </c>
      <c r="FG94">
        <v>1067</v>
      </c>
      <c r="FH94">
        <v>31</v>
      </c>
      <c r="FI94">
        <v>0.6</v>
      </c>
      <c r="FJ94">
        <v>0.17</v>
      </c>
      <c r="FK94">
        <v>-23.364251219512191</v>
      </c>
      <c r="FL94">
        <v>-3.5270613240418478</v>
      </c>
      <c r="FM94">
        <v>0.35287117536142237</v>
      </c>
      <c r="FN94">
        <v>0</v>
      </c>
      <c r="FO94">
        <v>728.25014705882359</v>
      </c>
      <c r="FP94">
        <v>3.8173109320559822</v>
      </c>
      <c r="FQ94">
        <v>0.43282615259905632</v>
      </c>
      <c r="FR94">
        <v>0</v>
      </c>
      <c r="FS94">
        <v>1.672861951219512</v>
      </c>
      <c r="FT94">
        <v>-3.4568571428574231E-2</v>
      </c>
      <c r="FU94">
        <v>2.9785516796370828E-2</v>
      </c>
      <c r="FV94">
        <v>1</v>
      </c>
      <c r="FW94">
        <v>1</v>
      </c>
      <c r="FX94">
        <v>3</v>
      </c>
      <c r="FY94" t="s">
        <v>430</v>
      </c>
      <c r="FZ94">
        <v>2.8911899999999999</v>
      </c>
      <c r="GA94">
        <v>2.8721199999999998</v>
      </c>
      <c r="GB94">
        <v>0.112118</v>
      </c>
      <c r="GC94">
        <v>0.11741500000000001</v>
      </c>
      <c r="GD94">
        <v>0.143848</v>
      </c>
      <c r="GE94">
        <v>0.14208000000000001</v>
      </c>
      <c r="GF94">
        <v>30714.2</v>
      </c>
      <c r="GG94">
        <v>26542.799999999999</v>
      </c>
      <c r="GH94">
        <v>30915.5</v>
      </c>
      <c r="GI94">
        <v>28026.5</v>
      </c>
      <c r="GJ94">
        <v>34860.6</v>
      </c>
      <c r="GK94">
        <v>33918</v>
      </c>
      <c r="GL94">
        <v>40289.599999999999</v>
      </c>
      <c r="GM94">
        <v>39055.800000000003</v>
      </c>
      <c r="GN94">
        <v>1.9581</v>
      </c>
      <c r="GO94">
        <v>2.0027699999999999</v>
      </c>
      <c r="GP94">
        <v>0</v>
      </c>
      <c r="GQ94">
        <v>7.3880000000000001E-2</v>
      </c>
      <c r="GR94">
        <v>999.9</v>
      </c>
      <c r="GS94">
        <v>32.454599999999999</v>
      </c>
      <c r="GT94">
        <v>66.099999999999994</v>
      </c>
      <c r="GU94">
        <v>36.799999999999997</v>
      </c>
      <c r="GV94">
        <v>40.744799999999998</v>
      </c>
      <c r="GW94">
        <v>30.998100000000001</v>
      </c>
      <c r="GX94">
        <v>33.277200000000001</v>
      </c>
      <c r="GY94">
        <v>1</v>
      </c>
      <c r="GZ94">
        <v>0.57531500000000002</v>
      </c>
      <c r="HA94">
        <v>1.1668099999999999</v>
      </c>
      <c r="HB94">
        <v>20.207599999999999</v>
      </c>
      <c r="HC94">
        <v>5.2142900000000001</v>
      </c>
      <c r="HD94">
        <v>11.974</v>
      </c>
      <c r="HE94">
        <v>4.9908000000000001</v>
      </c>
      <c r="HF94">
        <v>3.2924799999999999</v>
      </c>
      <c r="HG94">
        <v>8719</v>
      </c>
      <c r="HH94">
        <v>9999</v>
      </c>
      <c r="HI94">
        <v>9999</v>
      </c>
      <c r="HJ94">
        <v>999.9</v>
      </c>
      <c r="HK94">
        <v>4.9713399999999996</v>
      </c>
      <c r="HL94">
        <v>1.87416</v>
      </c>
      <c r="HM94">
        <v>1.87049</v>
      </c>
      <c r="HN94">
        <v>1.87012</v>
      </c>
      <c r="HO94">
        <v>1.8747</v>
      </c>
      <c r="HP94">
        <v>1.8714</v>
      </c>
      <c r="HQ94">
        <v>1.8668800000000001</v>
      </c>
      <c r="HR94">
        <v>1.8778999999999999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-2.6360000000000001</v>
      </c>
      <c r="IG94">
        <v>0.60699999999999998</v>
      </c>
      <c r="IH94">
        <v>-2.2164748111094208</v>
      </c>
      <c r="II94">
        <v>1.7196870422270779E-5</v>
      </c>
      <c r="IJ94">
        <v>-2.1741833173098589E-6</v>
      </c>
      <c r="IK94">
        <v>9.0595066644434051E-10</v>
      </c>
      <c r="IL94">
        <v>-6.5682061971462508E-2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136.80000000000001</v>
      </c>
      <c r="IU94">
        <v>136.9</v>
      </c>
      <c r="IV94">
        <v>1.26831</v>
      </c>
      <c r="IW94">
        <v>2.5561500000000001</v>
      </c>
      <c r="IX94">
        <v>1.49902</v>
      </c>
      <c r="IY94">
        <v>2.3071299999999999</v>
      </c>
      <c r="IZ94">
        <v>1.69678</v>
      </c>
      <c r="JA94">
        <v>2.3559600000000001</v>
      </c>
      <c r="JB94">
        <v>42.297499999999999</v>
      </c>
      <c r="JC94">
        <v>14.5085</v>
      </c>
      <c r="JD94">
        <v>18</v>
      </c>
      <c r="JE94">
        <v>444.39600000000002</v>
      </c>
      <c r="JF94">
        <v>556.16600000000005</v>
      </c>
      <c r="JG94">
        <v>29.997800000000002</v>
      </c>
      <c r="JH94">
        <v>34.840400000000002</v>
      </c>
      <c r="JI94">
        <v>30.000299999999999</v>
      </c>
      <c r="JJ94">
        <v>34.608600000000003</v>
      </c>
      <c r="JK94">
        <v>34.5276</v>
      </c>
      <c r="JL94">
        <v>25.495999999999999</v>
      </c>
      <c r="JM94">
        <v>25.429099999999998</v>
      </c>
      <c r="JN94">
        <v>100</v>
      </c>
      <c r="JO94">
        <v>30</v>
      </c>
      <c r="JP94">
        <v>531.79600000000005</v>
      </c>
      <c r="JQ94">
        <v>33.354100000000003</v>
      </c>
      <c r="JR94">
        <v>98.508600000000001</v>
      </c>
      <c r="JS94">
        <v>98.370099999999994</v>
      </c>
    </row>
    <row r="95" spans="1:279" x14ac:dyDescent="0.2">
      <c r="A95">
        <v>80</v>
      </c>
      <c r="B95">
        <v>1658757540.5999999</v>
      </c>
      <c r="C95">
        <v>315.59999990463263</v>
      </c>
      <c r="D95" t="s">
        <v>579</v>
      </c>
      <c r="E95" t="s">
        <v>580</v>
      </c>
      <c r="F95">
        <v>4</v>
      </c>
      <c r="G95">
        <v>1658757538.2874999</v>
      </c>
      <c r="H95">
        <f t="shared" si="50"/>
        <v>1.2629317675112513E-3</v>
      </c>
      <c r="I95">
        <f t="shared" si="51"/>
        <v>1.2629317675112512</v>
      </c>
      <c r="J95">
        <f t="shared" si="52"/>
        <v>6.3215841476761332</v>
      </c>
      <c r="K95">
        <f t="shared" si="53"/>
        <v>498.62937499999998</v>
      </c>
      <c r="L95">
        <f t="shared" si="54"/>
        <v>349.2395962102056</v>
      </c>
      <c r="M95">
        <f t="shared" si="55"/>
        <v>35.369479378966929</v>
      </c>
      <c r="N95">
        <f t="shared" si="56"/>
        <v>50.499031576575547</v>
      </c>
      <c r="O95">
        <f t="shared" si="57"/>
        <v>7.4653336514637958E-2</v>
      </c>
      <c r="P95">
        <f t="shared" si="58"/>
        <v>2.1465263344658019</v>
      </c>
      <c r="Q95">
        <f t="shared" si="59"/>
        <v>7.3240377743447868E-2</v>
      </c>
      <c r="R95">
        <f t="shared" si="60"/>
        <v>4.5899957362804521E-2</v>
      </c>
      <c r="S95">
        <f t="shared" si="61"/>
        <v>194.43548776495641</v>
      </c>
      <c r="T95">
        <f t="shared" si="62"/>
        <v>34.86021327205377</v>
      </c>
      <c r="U95">
        <f t="shared" si="63"/>
        <v>33.641012500000002</v>
      </c>
      <c r="V95">
        <f t="shared" si="64"/>
        <v>5.2369465359203815</v>
      </c>
      <c r="W95">
        <f t="shared" si="65"/>
        <v>67.584020793779871</v>
      </c>
      <c r="X95">
        <f t="shared" si="66"/>
        <v>3.5664852830340137</v>
      </c>
      <c r="Y95">
        <f t="shared" si="67"/>
        <v>5.2771132009391444</v>
      </c>
      <c r="Z95">
        <f t="shared" si="68"/>
        <v>1.6704612528863678</v>
      </c>
      <c r="AA95">
        <f t="shared" si="69"/>
        <v>-55.695290947246185</v>
      </c>
      <c r="AB95">
        <f t="shared" si="70"/>
        <v>15.817959698469858</v>
      </c>
      <c r="AC95">
        <f t="shared" si="71"/>
        <v>1.6994427797885581</v>
      </c>
      <c r="AD95">
        <f t="shared" si="72"/>
        <v>156.25759929596865</v>
      </c>
      <c r="AE95">
        <f t="shared" si="73"/>
        <v>17.320143287057462</v>
      </c>
      <c r="AF95">
        <f t="shared" si="74"/>
        <v>1.3835219502228346</v>
      </c>
      <c r="AG95">
        <f t="shared" si="75"/>
        <v>6.3215841476761332</v>
      </c>
      <c r="AH95">
        <v>538.29320609536035</v>
      </c>
      <c r="AI95">
        <v>519.89195151515162</v>
      </c>
      <c r="AJ95">
        <v>1.696294466547793</v>
      </c>
      <c r="AK95">
        <v>64.835402596725899</v>
      </c>
      <c r="AL95">
        <f t="shared" si="76"/>
        <v>1.2629317675112512</v>
      </c>
      <c r="AM95">
        <v>33.519508183211308</v>
      </c>
      <c r="AN95">
        <v>35.193096764705878</v>
      </c>
      <c r="AO95">
        <v>-6.2207924330991999E-3</v>
      </c>
      <c r="AP95">
        <v>90.830883711978984</v>
      </c>
      <c r="AQ95">
        <v>7</v>
      </c>
      <c r="AR95">
        <v>2</v>
      </c>
      <c r="AS95">
        <f t="shared" si="77"/>
        <v>1</v>
      </c>
      <c r="AT95">
        <f t="shared" si="78"/>
        <v>0</v>
      </c>
      <c r="AU95">
        <f t="shared" si="79"/>
        <v>30963.870897091332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1009.5532138678531</v>
      </c>
      <c r="BI95">
        <f t="shared" si="83"/>
        <v>6.3215841476761332</v>
      </c>
      <c r="BJ95" t="e">
        <f t="shared" si="84"/>
        <v>#DIV/0!</v>
      </c>
      <c r="BK95">
        <f t="shared" si="85"/>
        <v>6.2617641753192482E-3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1200.0562500000001</v>
      </c>
      <c r="CQ95">
        <f t="shared" si="97"/>
        <v>1009.5532138678531</v>
      </c>
      <c r="CR95">
        <f t="shared" si="98"/>
        <v>0.84125491106592132</v>
      </c>
      <c r="CS95">
        <f t="shared" si="99"/>
        <v>0.16202197835722817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1658757538.2874999</v>
      </c>
      <c r="CZ95">
        <v>498.62937499999998</v>
      </c>
      <c r="DA95">
        <v>522.63062500000001</v>
      </c>
      <c r="DB95">
        <v>35.215612499999999</v>
      </c>
      <c r="DC95">
        <v>33.436774999999997</v>
      </c>
      <c r="DD95">
        <v>501.26974999999999</v>
      </c>
      <c r="DE95">
        <v>34.609200000000001</v>
      </c>
      <c r="DF95">
        <v>450.22674999999998</v>
      </c>
      <c r="DG95">
        <v>101.17574999999999</v>
      </c>
      <c r="DH95">
        <v>9.9935125E-2</v>
      </c>
      <c r="DI95">
        <v>33.777700000000003</v>
      </c>
      <c r="DJ95">
        <v>999.9</v>
      </c>
      <c r="DK95">
        <v>33.641012500000002</v>
      </c>
      <c r="DL95">
        <v>0</v>
      </c>
      <c r="DM95">
        <v>0</v>
      </c>
      <c r="DN95">
        <v>5993.4387499999993</v>
      </c>
      <c r="DO95">
        <v>0</v>
      </c>
      <c r="DP95">
        <v>778.12150000000008</v>
      </c>
      <c r="DQ95">
        <v>-24.001262499999999</v>
      </c>
      <c r="DR95">
        <v>516.82987500000002</v>
      </c>
      <c r="DS95">
        <v>540.71012500000006</v>
      </c>
      <c r="DT95">
        <v>1.77885125</v>
      </c>
      <c r="DU95">
        <v>522.63062500000001</v>
      </c>
      <c r="DV95">
        <v>33.436774999999997</v>
      </c>
      <c r="DW95">
        <v>3.5629612499999999</v>
      </c>
      <c r="DX95">
        <v>3.3829850000000001</v>
      </c>
      <c r="DY95">
        <v>26.922787499999998</v>
      </c>
      <c r="DZ95">
        <v>26.04365</v>
      </c>
      <c r="EA95">
        <v>1200.0562500000001</v>
      </c>
      <c r="EB95">
        <v>0.9579955</v>
      </c>
      <c r="EC95">
        <v>4.2004374999999997E-2</v>
      </c>
      <c r="ED95">
        <v>0</v>
      </c>
      <c r="EE95">
        <v>729.08699999999999</v>
      </c>
      <c r="EF95">
        <v>5.0001600000000002</v>
      </c>
      <c r="EG95">
        <v>10859.35</v>
      </c>
      <c r="EH95">
        <v>9515.6112499999999</v>
      </c>
      <c r="EI95">
        <v>47.280999999999999</v>
      </c>
      <c r="EJ95">
        <v>49.390500000000003</v>
      </c>
      <c r="EK95">
        <v>48.484250000000003</v>
      </c>
      <c r="EL95">
        <v>48.101374999999997</v>
      </c>
      <c r="EM95">
        <v>49</v>
      </c>
      <c r="EN95">
        <v>1144.85625</v>
      </c>
      <c r="EO95">
        <v>50.198749999999997</v>
      </c>
      <c r="EP95">
        <v>0</v>
      </c>
      <c r="EQ95">
        <v>1200061.5</v>
      </c>
      <c r="ER95">
        <v>0</v>
      </c>
      <c r="ES95">
        <v>728.7712307692309</v>
      </c>
      <c r="ET95">
        <v>4.7375042795428808</v>
      </c>
      <c r="EU95">
        <v>6621.4003440027072</v>
      </c>
      <c r="EV95">
        <v>10196.574615384619</v>
      </c>
      <c r="EW95">
        <v>15</v>
      </c>
      <c r="EX95">
        <v>1658749328.5</v>
      </c>
      <c r="EY95" t="s">
        <v>416</v>
      </c>
      <c r="EZ95">
        <v>1658749328.5</v>
      </c>
      <c r="FA95">
        <v>1658749323.0999999</v>
      </c>
      <c r="FB95">
        <v>14</v>
      </c>
      <c r="FC95">
        <v>-8.6999999999999994E-2</v>
      </c>
      <c r="FD95">
        <v>0.26200000000000001</v>
      </c>
      <c r="FE95">
        <v>-3.5779999999999998</v>
      </c>
      <c r="FF95">
        <v>0.46500000000000002</v>
      </c>
      <c r="FG95">
        <v>1067</v>
      </c>
      <c r="FH95">
        <v>31</v>
      </c>
      <c r="FI95">
        <v>0.6</v>
      </c>
      <c r="FJ95">
        <v>0.17</v>
      </c>
      <c r="FK95">
        <v>-23.579812195121949</v>
      </c>
      <c r="FL95">
        <v>-3.2937742160278911</v>
      </c>
      <c r="FM95">
        <v>0.33138582935916172</v>
      </c>
      <c r="FN95">
        <v>0</v>
      </c>
      <c r="FO95">
        <v>728.5186470588236</v>
      </c>
      <c r="FP95">
        <v>4.3634835827026093</v>
      </c>
      <c r="FQ95">
        <v>0.4544302756557127</v>
      </c>
      <c r="FR95">
        <v>0</v>
      </c>
      <c r="FS95">
        <v>1.6880702439024391</v>
      </c>
      <c r="FT95">
        <v>0.38049470383275308</v>
      </c>
      <c r="FU95">
        <v>5.1975071580462211E-2</v>
      </c>
      <c r="FV95">
        <v>0</v>
      </c>
      <c r="FW95">
        <v>0</v>
      </c>
      <c r="FX95">
        <v>3</v>
      </c>
      <c r="FY95" t="s">
        <v>425</v>
      </c>
      <c r="FZ95">
        <v>2.89114</v>
      </c>
      <c r="GA95">
        <v>2.8721100000000002</v>
      </c>
      <c r="GB95">
        <v>0.113205</v>
      </c>
      <c r="GC95">
        <v>0.118507</v>
      </c>
      <c r="GD95">
        <v>0.14371200000000001</v>
      </c>
      <c r="GE95">
        <v>0.141961</v>
      </c>
      <c r="GF95">
        <v>30675.8</v>
      </c>
      <c r="GG95">
        <v>26510</v>
      </c>
      <c r="GH95">
        <v>30914.799999999999</v>
      </c>
      <c r="GI95">
        <v>28026.6</v>
      </c>
      <c r="GJ95">
        <v>34865.599999999999</v>
      </c>
      <c r="GK95">
        <v>33922.800000000003</v>
      </c>
      <c r="GL95">
        <v>40288.9</v>
      </c>
      <c r="GM95">
        <v>39055.800000000003</v>
      </c>
      <c r="GN95">
        <v>1.9581500000000001</v>
      </c>
      <c r="GO95">
        <v>2.0028000000000001</v>
      </c>
      <c r="GP95">
        <v>0</v>
      </c>
      <c r="GQ95">
        <v>7.3783100000000004E-2</v>
      </c>
      <c r="GR95">
        <v>999.9</v>
      </c>
      <c r="GS95">
        <v>32.427700000000002</v>
      </c>
      <c r="GT95">
        <v>66.099999999999994</v>
      </c>
      <c r="GU95">
        <v>36.799999999999997</v>
      </c>
      <c r="GV95">
        <v>40.741999999999997</v>
      </c>
      <c r="GW95">
        <v>30.638100000000001</v>
      </c>
      <c r="GX95">
        <v>33.826099999999997</v>
      </c>
      <c r="GY95">
        <v>1</v>
      </c>
      <c r="GZ95">
        <v>0.57546200000000003</v>
      </c>
      <c r="HA95">
        <v>1.1575</v>
      </c>
      <c r="HB95">
        <v>20.207599999999999</v>
      </c>
      <c r="HC95">
        <v>5.2135499999999997</v>
      </c>
      <c r="HD95">
        <v>11.974</v>
      </c>
      <c r="HE95">
        <v>4.9907500000000002</v>
      </c>
      <c r="HF95">
        <v>3.2924500000000001</v>
      </c>
      <c r="HG95">
        <v>8719</v>
      </c>
      <c r="HH95">
        <v>9999</v>
      </c>
      <c r="HI95">
        <v>9999</v>
      </c>
      <c r="HJ95">
        <v>999.9</v>
      </c>
      <c r="HK95">
        <v>4.9713200000000004</v>
      </c>
      <c r="HL95">
        <v>1.8741399999999999</v>
      </c>
      <c r="HM95">
        <v>1.8705099999999999</v>
      </c>
      <c r="HN95">
        <v>1.87012</v>
      </c>
      <c r="HO95">
        <v>1.8747</v>
      </c>
      <c r="HP95">
        <v>1.8713500000000001</v>
      </c>
      <c r="HQ95">
        <v>1.8669</v>
      </c>
      <c r="HR95">
        <v>1.8778999999999999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-2.6459999999999999</v>
      </c>
      <c r="IG95">
        <v>0.60550000000000004</v>
      </c>
      <c r="IH95">
        <v>-2.2164748111094208</v>
      </c>
      <c r="II95">
        <v>1.7196870422270779E-5</v>
      </c>
      <c r="IJ95">
        <v>-2.1741833173098589E-6</v>
      </c>
      <c r="IK95">
        <v>9.0595066644434051E-10</v>
      </c>
      <c r="IL95">
        <v>-6.5682061971462508E-2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136.9</v>
      </c>
      <c r="IU95">
        <v>137</v>
      </c>
      <c r="IV95">
        <v>1.2817400000000001</v>
      </c>
      <c r="IW95">
        <v>2.5598100000000001</v>
      </c>
      <c r="IX95">
        <v>1.49902</v>
      </c>
      <c r="IY95">
        <v>2.3083499999999999</v>
      </c>
      <c r="IZ95">
        <v>1.69678</v>
      </c>
      <c r="JA95">
        <v>2.2839399999999999</v>
      </c>
      <c r="JB95">
        <v>42.297499999999999</v>
      </c>
      <c r="JC95">
        <v>14.4998</v>
      </c>
      <c r="JD95">
        <v>18</v>
      </c>
      <c r="JE95">
        <v>444.43299999999999</v>
      </c>
      <c r="JF95">
        <v>556.20500000000004</v>
      </c>
      <c r="JG95">
        <v>29.997599999999998</v>
      </c>
      <c r="JH95">
        <v>34.840400000000002</v>
      </c>
      <c r="JI95">
        <v>30.000399999999999</v>
      </c>
      <c r="JJ95">
        <v>34.6096</v>
      </c>
      <c r="JK95">
        <v>34.529600000000002</v>
      </c>
      <c r="JL95">
        <v>25.755400000000002</v>
      </c>
      <c r="JM95">
        <v>25.429099999999998</v>
      </c>
      <c r="JN95">
        <v>100</v>
      </c>
      <c r="JO95">
        <v>30</v>
      </c>
      <c r="JP95">
        <v>538.47400000000005</v>
      </c>
      <c r="JQ95">
        <v>33.358699999999999</v>
      </c>
      <c r="JR95">
        <v>98.506600000000006</v>
      </c>
      <c r="JS95">
        <v>98.3703</v>
      </c>
    </row>
    <row r="96" spans="1:279" x14ac:dyDescent="0.2">
      <c r="A96">
        <v>81</v>
      </c>
      <c r="B96">
        <v>1658757544.5999999</v>
      </c>
      <c r="C96">
        <v>319.59999990463263</v>
      </c>
      <c r="D96" t="s">
        <v>581</v>
      </c>
      <c r="E96" t="s">
        <v>582</v>
      </c>
      <c r="F96">
        <v>4</v>
      </c>
      <c r="G96">
        <v>1658757542.5999999</v>
      </c>
      <c r="H96">
        <f t="shared" si="50"/>
        <v>1.2576990149635117E-3</v>
      </c>
      <c r="I96">
        <f t="shared" si="51"/>
        <v>1.2576990149635117</v>
      </c>
      <c r="J96">
        <f t="shared" si="52"/>
        <v>6.3669817864668845</v>
      </c>
      <c r="K96">
        <f t="shared" si="53"/>
        <v>505.70985714285717</v>
      </c>
      <c r="L96">
        <f t="shared" si="54"/>
        <v>354.74165453715011</v>
      </c>
      <c r="M96">
        <f t="shared" si="55"/>
        <v>35.926692729821248</v>
      </c>
      <c r="N96">
        <f t="shared" si="56"/>
        <v>51.216096039577295</v>
      </c>
      <c r="O96">
        <f t="shared" si="57"/>
        <v>7.4416207478358767E-2</v>
      </c>
      <c r="P96">
        <f t="shared" si="58"/>
        <v>2.1522390521942607</v>
      </c>
      <c r="Q96">
        <f t="shared" si="59"/>
        <v>7.3015771014441608E-2</v>
      </c>
      <c r="R96">
        <f t="shared" si="60"/>
        <v>4.5758485406632542E-2</v>
      </c>
      <c r="S96">
        <f t="shared" si="61"/>
        <v>194.42666232673074</v>
      </c>
      <c r="T96">
        <f t="shared" si="62"/>
        <v>34.84055069803653</v>
      </c>
      <c r="U96">
        <f t="shared" si="63"/>
        <v>33.617285714285721</v>
      </c>
      <c r="V96">
        <f t="shared" si="64"/>
        <v>5.230001392862591</v>
      </c>
      <c r="W96">
        <f t="shared" si="65"/>
        <v>67.55559785658096</v>
      </c>
      <c r="X96">
        <f t="shared" si="66"/>
        <v>3.5612397025608473</v>
      </c>
      <c r="Y96">
        <f t="shared" si="67"/>
        <v>5.2715686272531856</v>
      </c>
      <c r="Z96">
        <f t="shared" si="68"/>
        <v>1.6687616903017437</v>
      </c>
      <c r="AA96">
        <f t="shared" si="69"/>
        <v>-55.464526559890864</v>
      </c>
      <c r="AB96">
        <f t="shared" si="70"/>
        <v>16.430062068315422</v>
      </c>
      <c r="AC96">
        <f t="shared" si="71"/>
        <v>1.760153898610807</v>
      </c>
      <c r="AD96">
        <f t="shared" si="72"/>
        <v>157.15235173376612</v>
      </c>
      <c r="AE96">
        <f t="shared" si="73"/>
        <v>17.420932501415315</v>
      </c>
      <c r="AF96">
        <f t="shared" si="74"/>
        <v>1.355159458578894</v>
      </c>
      <c r="AG96">
        <f t="shared" si="75"/>
        <v>6.3669817864668845</v>
      </c>
      <c r="AH96">
        <v>545.19870529197408</v>
      </c>
      <c r="AI96">
        <v>526.69761212121205</v>
      </c>
      <c r="AJ96">
        <v>1.702672515683191</v>
      </c>
      <c r="AK96">
        <v>64.835402596725899</v>
      </c>
      <c r="AL96">
        <f t="shared" si="76"/>
        <v>1.2576990149635117</v>
      </c>
      <c r="AM96">
        <v>33.426908842651898</v>
      </c>
      <c r="AN96">
        <v>35.147284705882349</v>
      </c>
      <c r="AO96">
        <v>-1.289632585687242E-2</v>
      </c>
      <c r="AP96">
        <v>90.830883711978984</v>
      </c>
      <c r="AQ96">
        <v>8</v>
      </c>
      <c r="AR96">
        <v>2</v>
      </c>
      <c r="AS96">
        <f t="shared" si="77"/>
        <v>1</v>
      </c>
      <c r="AT96">
        <f t="shared" si="78"/>
        <v>0</v>
      </c>
      <c r="AU96">
        <f t="shared" si="79"/>
        <v>31109.504012363224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1009.5060426563371</v>
      </c>
      <c r="BI96">
        <f t="shared" si="83"/>
        <v>6.3669817864668845</v>
      </c>
      <c r="BJ96" t="e">
        <f t="shared" si="84"/>
        <v>#DIV/0!</v>
      </c>
      <c r="BK96">
        <f t="shared" si="85"/>
        <v>6.3070269195351176E-3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</v>
      </c>
      <c r="CQ96">
        <f t="shared" si="97"/>
        <v>1009.5060426563371</v>
      </c>
      <c r="CR96">
        <f t="shared" si="98"/>
        <v>0.84125503554694758</v>
      </c>
      <c r="CS96">
        <f t="shared" si="99"/>
        <v>0.16202221860560895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1658757542.5999999</v>
      </c>
      <c r="CZ96">
        <v>505.70985714285717</v>
      </c>
      <c r="DA96">
        <v>529.83985714285711</v>
      </c>
      <c r="DB96">
        <v>35.163828571428567</v>
      </c>
      <c r="DC96">
        <v>33.421328571428567</v>
      </c>
      <c r="DD96">
        <v>508.3604285714286</v>
      </c>
      <c r="DE96">
        <v>34.559014285714277</v>
      </c>
      <c r="DF96">
        <v>450.21757142857138</v>
      </c>
      <c r="DG96">
        <v>101.17571428571431</v>
      </c>
      <c r="DH96">
        <v>9.9938771428571424E-2</v>
      </c>
      <c r="DI96">
        <v>33.758885714285711</v>
      </c>
      <c r="DJ96">
        <v>999.89999999999986</v>
      </c>
      <c r="DK96">
        <v>33.617285714285721</v>
      </c>
      <c r="DL96">
        <v>0</v>
      </c>
      <c r="DM96">
        <v>0</v>
      </c>
      <c r="DN96">
        <v>6018.8414285714289</v>
      </c>
      <c r="DO96">
        <v>0</v>
      </c>
      <c r="DP96">
        <v>1522.6757142857141</v>
      </c>
      <c r="DQ96">
        <v>-24.129714285714289</v>
      </c>
      <c r="DR96">
        <v>524.14085714285716</v>
      </c>
      <c r="DS96">
        <v>548.16</v>
      </c>
      <c r="DT96">
        <v>1.7425200000000001</v>
      </c>
      <c r="DU96">
        <v>529.83985714285711</v>
      </c>
      <c r="DV96">
        <v>33.421328571428567</v>
      </c>
      <c r="DW96">
        <v>3.5577157142857141</v>
      </c>
      <c r="DX96">
        <v>3.3814185714285721</v>
      </c>
      <c r="DY96">
        <v>26.897714285714279</v>
      </c>
      <c r="DZ96">
        <v>26.035828571428571</v>
      </c>
      <c r="EA96">
        <v>1200</v>
      </c>
      <c r="EB96">
        <v>0.95798942857142866</v>
      </c>
      <c r="EC96">
        <v>4.2010871428571427E-2</v>
      </c>
      <c r="ED96">
        <v>0</v>
      </c>
      <c r="EE96">
        <v>729.70485714285701</v>
      </c>
      <c r="EF96">
        <v>5.0001600000000002</v>
      </c>
      <c r="EG96">
        <v>11570.05714285714</v>
      </c>
      <c r="EH96">
        <v>9515.1342857142863</v>
      </c>
      <c r="EI96">
        <v>47.267428571428567</v>
      </c>
      <c r="EJ96">
        <v>49.392714285714291</v>
      </c>
      <c r="EK96">
        <v>48.491</v>
      </c>
      <c r="EL96">
        <v>48.071000000000012</v>
      </c>
      <c r="EM96">
        <v>48.982000000000014</v>
      </c>
      <c r="EN96">
        <v>1144.798571428571</v>
      </c>
      <c r="EO96">
        <v>50.201428571428558</v>
      </c>
      <c r="EP96">
        <v>0</v>
      </c>
      <c r="EQ96">
        <v>1200065.1000001431</v>
      </c>
      <c r="ER96">
        <v>0</v>
      </c>
      <c r="ES96">
        <v>729.10638461538463</v>
      </c>
      <c r="ET96">
        <v>5.0564102593150384</v>
      </c>
      <c r="EU96">
        <v>9378.1576076132787</v>
      </c>
      <c r="EV96">
        <v>10626.20807692308</v>
      </c>
      <c r="EW96">
        <v>15</v>
      </c>
      <c r="EX96">
        <v>1658749328.5</v>
      </c>
      <c r="EY96" t="s">
        <v>416</v>
      </c>
      <c r="EZ96">
        <v>1658749328.5</v>
      </c>
      <c r="FA96">
        <v>1658749323.0999999</v>
      </c>
      <c r="FB96">
        <v>14</v>
      </c>
      <c r="FC96">
        <v>-8.6999999999999994E-2</v>
      </c>
      <c r="FD96">
        <v>0.26200000000000001</v>
      </c>
      <c r="FE96">
        <v>-3.5779999999999998</v>
      </c>
      <c r="FF96">
        <v>0.46500000000000002</v>
      </c>
      <c r="FG96">
        <v>1067</v>
      </c>
      <c r="FH96">
        <v>31</v>
      </c>
      <c r="FI96">
        <v>0.6</v>
      </c>
      <c r="FJ96">
        <v>0.17</v>
      </c>
      <c r="FK96">
        <v>-23.772858536585371</v>
      </c>
      <c r="FL96">
        <v>-2.8815094076654968</v>
      </c>
      <c r="FM96">
        <v>0.29462844561194712</v>
      </c>
      <c r="FN96">
        <v>0</v>
      </c>
      <c r="FO96">
        <v>728.85799999999995</v>
      </c>
      <c r="FP96">
        <v>4.9586554639703939</v>
      </c>
      <c r="FQ96">
        <v>0.52468988039435138</v>
      </c>
      <c r="FR96">
        <v>0</v>
      </c>
      <c r="FS96">
        <v>1.703359268292683</v>
      </c>
      <c r="FT96">
        <v>0.48881623693380472</v>
      </c>
      <c r="FU96">
        <v>5.6753630178949743E-2</v>
      </c>
      <c r="FV96">
        <v>0</v>
      </c>
      <c r="FW96">
        <v>0</v>
      </c>
      <c r="FX96">
        <v>3</v>
      </c>
      <c r="FY96" t="s">
        <v>425</v>
      </c>
      <c r="FZ96">
        <v>2.8917099999999998</v>
      </c>
      <c r="GA96">
        <v>2.8722400000000001</v>
      </c>
      <c r="GB96">
        <v>0.114289</v>
      </c>
      <c r="GC96">
        <v>0.11959599999999999</v>
      </c>
      <c r="GD96">
        <v>0.143595</v>
      </c>
      <c r="GE96">
        <v>0.14197100000000001</v>
      </c>
      <c r="GF96">
        <v>30638.2</v>
      </c>
      <c r="GG96">
        <v>26477</v>
      </c>
      <c r="GH96">
        <v>30914.799999999999</v>
      </c>
      <c r="GI96">
        <v>28026.400000000001</v>
      </c>
      <c r="GJ96">
        <v>34870.400000000001</v>
      </c>
      <c r="GK96">
        <v>33922</v>
      </c>
      <c r="GL96">
        <v>40288.9</v>
      </c>
      <c r="GM96">
        <v>39055.300000000003</v>
      </c>
      <c r="GN96">
        <v>1.95835</v>
      </c>
      <c r="GO96">
        <v>2.00265</v>
      </c>
      <c r="GP96">
        <v>0</v>
      </c>
      <c r="GQ96">
        <v>7.5422199999999995E-2</v>
      </c>
      <c r="GR96">
        <v>999.9</v>
      </c>
      <c r="GS96">
        <v>32.4</v>
      </c>
      <c r="GT96">
        <v>66</v>
      </c>
      <c r="GU96">
        <v>36.9</v>
      </c>
      <c r="GV96">
        <v>40.907400000000003</v>
      </c>
      <c r="GW96">
        <v>30.548100000000002</v>
      </c>
      <c r="GX96">
        <v>32.8125</v>
      </c>
      <c r="GY96">
        <v>1</v>
      </c>
      <c r="GZ96">
        <v>0.57562800000000003</v>
      </c>
      <c r="HA96">
        <v>1.14686</v>
      </c>
      <c r="HB96">
        <v>20.207599999999999</v>
      </c>
      <c r="HC96">
        <v>5.2144399999999997</v>
      </c>
      <c r="HD96">
        <v>11.974</v>
      </c>
      <c r="HE96">
        <v>4.9910500000000004</v>
      </c>
      <c r="HF96">
        <v>3.2926799999999998</v>
      </c>
      <c r="HG96">
        <v>8719.2999999999993</v>
      </c>
      <c r="HH96">
        <v>9999</v>
      </c>
      <c r="HI96">
        <v>9999</v>
      </c>
      <c r="HJ96">
        <v>999.9</v>
      </c>
      <c r="HK96">
        <v>4.9713000000000003</v>
      </c>
      <c r="HL96">
        <v>1.87415</v>
      </c>
      <c r="HM96">
        <v>1.87052</v>
      </c>
      <c r="HN96">
        <v>1.87012</v>
      </c>
      <c r="HO96">
        <v>1.8747199999999999</v>
      </c>
      <c r="HP96">
        <v>1.87137</v>
      </c>
      <c r="HQ96">
        <v>1.8669</v>
      </c>
      <c r="HR96">
        <v>1.8778999999999999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-2.6549999999999998</v>
      </c>
      <c r="IG96">
        <v>0.60419999999999996</v>
      </c>
      <c r="IH96">
        <v>-2.2164748111094208</v>
      </c>
      <c r="II96">
        <v>1.7196870422270779E-5</v>
      </c>
      <c r="IJ96">
        <v>-2.1741833173098589E-6</v>
      </c>
      <c r="IK96">
        <v>9.0595066644434051E-10</v>
      </c>
      <c r="IL96">
        <v>-6.5682061971462508E-2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136.9</v>
      </c>
      <c r="IU96">
        <v>137</v>
      </c>
      <c r="IV96">
        <v>1.2951699999999999</v>
      </c>
      <c r="IW96">
        <v>2.5610400000000002</v>
      </c>
      <c r="IX96">
        <v>1.49902</v>
      </c>
      <c r="IY96">
        <v>2.3083499999999999</v>
      </c>
      <c r="IZ96">
        <v>1.69678</v>
      </c>
      <c r="JA96">
        <v>2.3315399999999999</v>
      </c>
      <c r="JB96">
        <v>42.324100000000001</v>
      </c>
      <c r="JC96">
        <v>14.4998</v>
      </c>
      <c r="JD96">
        <v>18</v>
      </c>
      <c r="JE96">
        <v>444.548</v>
      </c>
      <c r="JF96">
        <v>556.09500000000003</v>
      </c>
      <c r="JG96">
        <v>29.997299999999999</v>
      </c>
      <c r="JH96">
        <v>34.840400000000002</v>
      </c>
      <c r="JI96">
        <v>30.000399999999999</v>
      </c>
      <c r="JJ96">
        <v>34.6096</v>
      </c>
      <c r="JK96">
        <v>34.530700000000003</v>
      </c>
      <c r="JL96">
        <v>26.015499999999999</v>
      </c>
      <c r="JM96">
        <v>25.429099999999998</v>
      </c>
      <c r="JN96">
        <v>100</v>
      </c>
      <c r="JO96">
        <v>30</v>
      </c>
      <c r="JP96">
        <v>545.15300000000002</v>
      </c>
      <c r="JQ96">
        <v>33.354799999999997</v>
      </c>
      <c r="JR96">
        <v>98.506600000000006</v>
      </c>
      <c r="JS96">
        <v>98.369200000000006</v>
      </c>
    </row>
    <row r="97" spans="1:279" x14ac:dyDescent="0.2">
      <c r="A97">
        <v>82</v>
      </c>
      <c r="B97">
        <v>1658757548.5999999</v>
      </c>
      <c r="C97">
        <v>323.59999990463263</v>
      </c>
      <c r="D97" t="s">
        <v>583</v>
      </c>
      <c r="E97" t="s">
        <v>584</v>
      </c>
      <c r="F97">
        <v>4</v>
      </c>
      <c r="G97">
        <v>1658757546.2874999</v>
      </c>
      <c r="H97">
        <f t="shared" si="50"/>
        <v>1.2493275710529557E-3</v>
      </c>
      <c r="I97">
        <f t="shared" si="51"/>
        <v>1.2493275710529557</v>
      </c>
      <c r="J97">
        <f t="shared" si="52"/>
        <v>6.5273077134473407</v>
      </c>
      <c r="K97">
        <f t="shared" si="53"/>
        <v>511.751125</v>
      </c>
      <c r="L97">
        <f t="shared" si="54"/>
        <v>356.05409350113251</v>
      </c>
      <c r="M97">
        <f t="shared" si="55"/>
        <v>36.059408098801441</v>
      </c>
      <c r="N97">
        <f t="shared" si="56"/>
        <v>51.827637985959718</v>
      </c>
      <c r="O97">
        <f t="shared" si="57"/>
        <v>7.3837884904355763E-2</v>
      </c>
      <c r="P97">
        <f t="shared" si="58"/>
        <v>2.1411674433858154</v>
      </c>
      <c r="Q97">
        <f t="shared" si="59"/>
        <v>7.2451927191393456E-2</v>
      </c>
      <c r="R97">
        <f t="shared" si="60"/>
        <v>4.5404810472493243E-2</v>
      </c>
      <c r="S97">
        <f t="shared" si="61"/>
        <v>194.42598111245485</v>
      </c>
      <c r="T97">
        <f t="shared" si="62"/>
        <v>34.842889059686769</v>
      </c>
      <c r="U97">
        <f t="shared" si="63"/>
        <v>33.612774999999999</v>
      </c>
      <c r="V97">
        <f t="shared" si="64"/>
        <v>5.2286819539782732</v>
      </c>
      <c r="W97">
        <f t="shared" si="65"/>
        <v>67.517133222502437</v>
      </c>
      <c r="X97">
        <f t="shared" si="66"/>
        <v>3.5580987793748333</v>
      </c>
      <c r="Y97">
        <f t="shared" si="67"/>
        <v>5.2699198107969627</v>
      </c>
      <c r="Z97">
        <f t="shared" si="68"/>
        <v>1.6705831746034399</v>
      </c>
      <c r="AA97">
        <f t="shared" si="69"/>
        <v>-55.09534588343535</v>
      </c>
      <c r="AB97">
        <f t="shared" si="70"/>
        <v>16.220006931438238</v>
      </c>
      <c r="AC97">
        <f t="shared" si="71"/>
        <v>1.746549409653902</v>
      </c>
      <c r="AD97">
        <f t="shared" si="72"/>
        <v>157.29719157011164</v>
      </c>
      <c r="AE97">
        <f t="shared" si="73"/>
        <v>17.518888414291062</v>
      </c>
      <c r="AF97">
        <f t="shared" si="74"/>
        <v>1.3243629363472249</v>
      </c>
      <c r="AG97">
        <f t="shared" si="75"/>
        <v>6.5273077134473407</v>
      </c>
      <c r="AH97">
        <v>552.10707276050641</v>
      </c>
      <c r="AI97">
        <v>533.4551757575756</v>
      </c>
      <c r="AJ97">
        <v>1.690347297684349</v>
      </c>
      <c r="AK97">
        <v>64.835402596725899</v>
      </c>
      <c r="AL97">
        <f t="shared" si="76"/>
        <v>1.2493275710529557</v>
      </c>
      <c r="AM97">
        <v>33.421277751607313</v>
      </c>
      <c r="AN97">
        <v>35.122712352941157</v>
      </c>
      <c r="AO97">
        <v>-1.1869595186320201E-2</v>
      </c>
      <c r="AP97">
        <v>90.830883711978984</v>
      </c>
      <c r="AQ97">
        <v>7</v>
      </c>
      <c r="AR97">
        <v>2</v>
      </c>
      <c r="AS97">
        <f t="shared" si="77"/>
        <v>1</v>
      </c>
      <c r="AT97">
        <f t="shared" si="78"/>
        <v>0</v>
      </c>
      <c r="AU97">
        <f t="shared" si="79"/>
        <v>30831.60151443923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1009.5028497991993</v>
      </c>
      <c r="BI97">
        <f t="shared" si="83"/>
        <v>6.5273077134473407</v>
      </c>
      <c r="BJ97" t="e">
        <f t="shared" si="84"/>
        <v>#DIV/0!</v>
      </c>
      <c r="BK97">
        <f t="shared" si="85"/>
        <v>6.4658635829960166E-3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1199.9962499999999</v>
      </c>
      <c r="CQ97">
        <f t="shared" si="97"/>
        <v>1009.5028497991993</v>
      </c>
      <c r="CR97">
        <f t="shared" si="98"/>
        <v>0.84125500375455287</v>
      </c>
      <c r="CS97">
        <f t="shared" si="99"/>
        <v>0.1620221572462871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1658757546.2874999</v>
      </c>
      <c r="CZ97">
        <v>511.751125</v>
      </c>
      <c r="DA97">
        <v>536.00150000000008</v>
      </c>
      <c r="DB97">
        <v>35.1330125</v>
      </c>
      <c r="DC97">
        <v>33.430062499999998</v>
      </c>
      <c r="DD97">
        <v>514.41075000000001</v>
      </c>
      <c r="DE97">
        <v>34.529150000000001</v>
      </c>
      <c r="DF97">
        <v>450.21900000000011</v>
      </c>
      <c r="DG97">
        <v>101.175</v>
      </c>
      <c r="DH97">
        <v>0.1000836375</v>
      </c>
      <c r="DI97">
        <v>33.753287499999999</v>
      </c>
      <c r="DJ97">
        <v>999.9</v>
      </c>
      <c r="DK97">
        <v>33.612774999999999</v>
      </c>
      <c r="DL97">
        <v>0</v>
      </c>
      <c r="DM97">
        <v>0</v>
      </c>
      <c r="DN97">
        <v>5969.6875</v>
      </c>
      <c r="DO97">
        <v>0</v>
      </c>
      <c r="DP97">
        <v>1791.53</v>
      </c>
      <c r="DQ97">
        <v>-24.250287499999999</v>
      </c>
      <c r="DR97">
        <v>530.38512500000002</v>
      </c>
      <c r="DS97">
        <v>554.539625</v>
      </c>
      <c r="DT97">
        <v>1.7029637500000001</v>
      </c>
      <c r="DU97">
        <v>536.00150000000008</v>
      </c>
      <c r="DV97">
        <v>33.430062499999998</v>
      </c>
      <c r="DW97">
        <v>3.5545800000000001</v>
      </c>
      <c r="DX97">
        <v>3.382285</v>
      </c>
      <c r="DY97">
        <v>26.8827</v>
      </c>
      <c r="DZ97">
        <v>26.0401375</v>
      </c>
      <c r="EA97">
        <v>1199.9962499999999</v>
      </c>
      <c r="EB97">
        <v>0.95799049999999997</v>
      </c>
      <c r="EC97">
        <v>4.2009724999999998E-2</v>
      </c>
      <c r="ED97">
        <v>0</v>
      </c>
      <c r="EE97">
        <v>729.98974999999996</v>
      </c>
      <c r="EF97">
        <v>5.0001600000000002</v>
      </c>
      <c r="EG97">
        <v>11604.1875</v>
      </c>
      <c r="EH97">
        <v>9515.119999999999</v>
      </c>
      <c r="EI97">
        <v>47.273249999999997</v>
      </c>
      <c r="EJ97">
        <v>49.375</v>
      </c>
      <c r="EK97">
        <v>48.444875000000003</v>
      </c>
      <c r="EL97">
        <v>48.061999999999998</v>
      </c>
      <c r="EM97">
        <v>48.984250000000003</v>
      </c>
      <c r="EN97">
        <v>1144.7962500000001</v>
      </c>
      <c r="EO97">
        <v>50.2</v>
      </c>
      <c r="EP97">
        <v>0</v>
      </c>
      <c r="EQ97">
        <v>1200069.2999999521</v>
      </c>
      <c r="ER97">
        <v>0</v>
      </c>
      <c r="ES97">
        <v>729.51888000000008</v>
      </c>
      <c r="ET97">
        <v>5.5299230801981851</v>
      </c>
      <c r="EU97">
        <v>7038.89385854787</v>
      </c>
      <c r="EV97">
        <v>11137.2336</v>
      </c>
      <c r="EW97">
        <v>15</v>
      </c>
      <c r="EX97">
        <v>1658749328.5</v>
      </c>
      <c r="EY97" t="s">
        <v>416</v>
      </c>
      <c r="EZ97">
        <v>1658749328.5</v>
      </c>
      <c r="FA97">
        <v>1658749323.0999999</v>
      </c>
      <c r="FB97">
        <v>14</v>
      </c>
      <c r="FC97">
        <v>-8.6999999999999994E-2</v>
      </c>
      <c r="FD97">
        <v>0.26200000000000001</v>
      </c>
      <c r="FE97">
        <v>-3.5779999999999998</v>
      </c>
      <c r="FF97">
        <v>0.46500000000000002</v>
      </c>
      <c r="FG97">
        <v>1067</v>
      </c>
      <c r="FH97">
        <v>31</v>
      </c>
      <c r="FI97">
        <v>0.6</v>
      </c>
      <c r="FJ97">
        <v>0.17</v>
      </c>
      <c r="FK97">
        <v>-23.944312195121949</v>
      </c>
      <c r="FL97">
        <v>-2.4486564459930849</v>
      </c>
      <c r="FM97">
        <v>0.25510410136688477</v>
      </c>
      <c r="FN97">
        <v>0</v>
      </c>
      <c r="FO97">
        <v>729.16226470588242</v>
      </c>
      <c r="FP97">
        <v>5.2944690558976326</v>
      </c>
      <c r="FQ97">
        <v>0.55627105690870293</v>
      </c>
      <c r="FR97">
        <v>0</v>
      </c>
      <c r="FS97">
        <v>1.7143651219512199</v>
      </c>
      <c r="FT97">
        <v>0.28136069686411608</v>
      </c>
      <c r="FU97">
        <v>5.076277890882358E-2</v>
      </c>
      <c r="FV97">
        <v>0</v>
      </c>
      <c r="FW97">
        <v>0</v>
      </c>
      <c r="FX97">
        <v>3</v>
      </c>
      <c r="FY97" t="s">
        <v>425</v>
      </c>
      <c r="FZ97">
        <v>2.8912800000000001</v>
      </c>
      <c r="GA97">
        <v>2.8720400000000001</v>
      </c>
      <c r="GB97">
        <v>0.11536100000000001</v>
      </c>
      <c r="GC97">
        <v>0.12067799999999999</v>
      </c>
      <c r="GD97">
        <v>0.14352799999999999</v>
      </c>
      <c r="GE97">
        <v>0.142008</v>
      </c>
      <c r="GF97">
        <v>30600.400000000001</v>
      </c>
      <c r="GG97">
        <v>26444.5</v>
      </c>
      <c r="GH97">
        <v>30914.2</v>
      </c>
      <c r="GI97">
        <v>28026.6</v>
      </c>
      <c r="GJ97">
        <v>34872.400000000001</v>
      </c>
      <c r="GK97">
        <v>33920.9</v>
      </c>
      <c r="GL97">
        <v>40288.1</v>
      </c>
      <c r="GM97">
        <v>39055.699999999997</v>
      </c>
      <c r="GN97">
        <v>1.9581500000000001</v>
      </c>
      <c r="GO97">
        <v>2.00265</v>
      </c>
      <c r="GP97">
        <v>0</v>
      </c>
      <c r="GQ97">
        <v>7.54967E-2</v>
      </c>
      <c r="GR97">
        <v>999.9</v>
      </c>
      <c r="GS97">
        <v>32.374299999999998</v>
      </c>
      <c r="GT97">
        <v>66</v>
      </c>
      <c r="GU97">
        <v>36.9</v>
      </c>
      <c r="GV97">
        <v>40.903199999999998</v>
      </c>
      <c r="GW97">
        <v>30.6081</v>
      </c>
      <c r="GX97">
        <v>32.680300000000003</v>
      </c>
      <c r="GY97">
        <v>1</v>
      </c>
      <c r="GZ97">
        <v>0.57585900000000001</v>
      </c>
      <c r="HA97">
        <v>1.1363099999999999</v>
      </c>
      <c r="HB97">
        <v>20.207699999999999</v>
      </c>
      <c r="HC97">
        <v>5.2141500000000001</v>
      </c>
      <c r="HD97">
        <v>11.974</v>
      </c>
      <c r="HE97">
        <v>4.9908999999999999</v>
      </c>
      <c r="HF97">
        <v>3.2926500000000001</v>
      </c>
      <c r="HG97">
        <v>8719.2999999999993</v>
      </c>
      <c r="HH97">
        <v>9999</v>
      </c>
      <c r="HI97">
        <v>9999</v>
      </c>
      <c r="HJ97">
        <v>999.9</v>
      </c>
      <c r="HK97">
        <v>4.97133</v>
      </c>
      <c r="HL97">
        <v>1.8741699999999999</v>
      </c>
      <c r="HM97">
        <v>1.87049</v>
      </c>
      <c r="HN97">
        <v>1.87012</v>
      </c>
      <c r="HO97">
        <v>1.8747</v>
      </c>
      <c r="HP97">
        <v>1.87138</v>
      </c>
      <c r="HQ97">
        <v>1.8669100000000001</v>
      </c>
      <c r="HR97">
        <v>1.8778999999999999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-2.665</v>
      </c>
      <c r="IG97">
        <v>0.60340000000000005</v>
      </c>
      <c r="IH97">
        <v>-2.2164748111094208</v>
      </c>
      <c r="II97">
        <v>1.7196870422270779E-5</v>
      </c>
      <c r="IJ97">
        <v>-2.1741833173098589E-6</v>
      </c>
      <c r="IK97">
        <v>9.0595066644434051E-10</v>
      </c>
      <c r="IL97">
        <v>-6.5682061971462508E-2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137</v>
      </c>
      <c r="IU97">
        <v>137.1</v>
      </c>
      <c r="IV97">
        <v>1.3073699999999999</v>
      </c>
      <c r="IW97">
        <v>2.5549300000000001</v>
      </c>
      <c r="IX97">
        <v>1.49902</v>
      </c>
      <c r="IY97">
        <v>2.3071299999999999</v>
      </c>
      <c r="IZ97">
        <v>1.69678</v>
      </c>
      <c r="JA97">
        <v>2.3913600000000002</v>
      </c>
      <c r="JB97">
        <v>42.324100000000001</v>
      </c>
      <c r="JC97">
        <v>14.5085</v>
      </c>
      <c r="JD97">
        <v>18</v>
      </c>
      <c r="JE97">
        <v>444.45299999999997</v>
      </c>
      <c r="JF97">
        <v>556.10599999999999</v>
      </c>
      <c r="JG97">
        <v>29.997199999999999</v>
      </c>
      <c r="JH97">
        <v>34.840400000000002</v>
      </c>
      <c r="JI97">
        <v>30.0002</v>
      </c>
      <c r="JJ97">
        <v>34.612499999999997</v>
      </c>
      <c r="JK97">
        <v>34.5319</v>
      </c>
      <c r="JL97">
        <v>26.277899999999999</v>
      </c>
      <c r="JM97">
        <v>25.429099999999998</v>
      </c>
      <c r="JN97">
        <v>100</v>
      </c>
      <c r="JO97">
        <v>30</v>
      </c>
      <c r="JP97">
        <v>551.83100000000002</v>
      </c>
      <c r="JQ97">
        <v>33.347200000000001</v>
      </c>
      <c r="JR97">
        <v>98.504599999999996</v>
      </c>
      <c r="JS97">
        <v>98.370099999999994</v>
      </c>
    </row>
    <row r="98" spans="1:279" x14ac:dyDescent="0.2">
      <c r="A98">
        <v>83</v>
      </c>
      <c r="B98">
        <v>1658757552.0999999</v>
      </c>
      <c r="C98">
        <v>327.09999990463263</v>
      </c>
      <c r="D98" t="s">
        <v>585</v>
      </c>
      <c r="E98" t="s">
        <v>586</v>
      </c>
      <c r="F98">
        <v>4</v>
      </c>
      <c r="G98">
        <v>1658757549.7249999</v>
      </c>
      <c r="H98">
        <f t="shared" si="50"/>
        <v>1.2622252949942192E-3</v>
      </c>
      <c r="I98">
        <f t="shared" si="51"/>
        <v>1.2622252949942192</v>
      </c>
      <c r="J98">
        <f t="shared" si="52"/>
        <v>6.4858767116194915</v>
      </c>
      <c r="K98">
        <f t="shared" si="53"/>
        <v>517.40625</v>
      </c>
      <c r="L98">
        <f t="shared" si="54"/>
        <v>364.25971972830945</v>
      </c>
      <c r="M98">
        <f t="shared" si="55"/>
        <v>36.890331502023642</v>
      </c>
      <c r="N98">
        <f t="shared" si="56"/>
        <v>52.400216246681254</v>
      </c>
      <c r="O98">
        <f t="shared" si="57"/>
        <v>7.4791264971210747E-2</v>
      </c>
      <c r="P98">
        <f t="shared" si="58"/>
        <v>2.148623780648963</v>
      </c>
      <c r="Q98">
        <f t="shared" si="59"/>
        <v>7.3374489789649514E-2</v>
      </c>
      <c r="R98">
        <f t="shared" si="60"/>
        <v>4.5984112362776872E-2</v>
      </c>
      <c r="S98">
        <f t="shared" si="61"/>
        <v>194.42777661245847</v>
      </c>
      <c r="T98">
        <f t="shared" si="62"/>
        <v>34.837376954150145</v>
      </c>
      <c r="U98">
        <f t="shared" si="63"/>
        <v>33.593387499999999</v>
      </c>
      <c r="V98">
        <f t="shared" si="64"/>
        <v>5.2230141699903445</v>
      </c>
      <c r="W98">
        <f t="shared" si="65"/>
        <v>67.475125259516602</v>
      </c>
      <c r="X98">
        <f t="shared" si="66"/>
        <v>3.5563470071687622</v>
      </c>
      <c r="Y98">
        <f t="shared" si="67"/>
        <v>5.2706045279511056</v>
      </c>
      <c r="Z98">
        <f t="shared" si="68"/>
        <v>1.6666671628215823</v>
      </c>
      <c r="AA98">
        <f t="shared" si="69"/>
        <v>-55.664135509245071</v>
      </c>
      <c r="AB98">
        <f t="shared" si="70"/>
        <v>18.791593288684158</v>
      </c>
      <c r="AC98">
        <f t="shared" si="71"/>
        <v>2.0162643067227899</v>
      </c>
      <c r="AD98">
        <f t="shared" si="72"/>
        <v>159.57149869862036</v>
      </c>
      <c r="AE98">
        <f t="shared" si="73"/>
        <v>17.577388120872534</v>
      </c>
      <c r="AF98">
        <f t="shared" si="74"/>
        <v>1.3045195740217368</v>
      </c>
      <c r="AG98">
        <f t="shared" si="75"/>
        <v>6.4858767116194915</v>
      </c>
      <c r="AH98">
        <v>558.13693685481087</v>
      </c>
      <c r="AI98">
        <v>539.43508484848496</v>
      </c>
      <c r="AJ98">
        <v>1.7091530314109711</v>
      </c>
      <c r="AK98">
        <v>64.835402596725899</v>
      </c>
      <c r="AL98">
        <f t="shared" si="76"/>
        <v>1.2622252949942192</v>
      </c>
      <c r="AM98">
        <v>33.430388003349243</v>
      </c>
      <c r="AN98">
        <v>35.109045588235283</v>
      </c>
      <c r="AO98">
        <v>-6.9496542962657597E-3</v>
      </c>
      <c r="AP98">
        <v>90.830883711978984</v>
      </c>
      <c r="AQ98">
        <v>7</v>
      </c>
      <c r="AR98">
        <v>2</v>
      </c>
      <c r="AS98">
        <f t="shared" si="77"/>
        <v>1</v>
      </c>
      <c r="AT98">
        <f t="shared" si="78"/>
        <v>0</v>
      </c>
      <c r="AU98">
        <f t="shared" si="79"/>
        <v>31018.888708838065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1009.5122997992012</v>
      </c>
      <c r="BI98">
        <f t="shared" si="83"/>
        <v>6.4858767116194915</v>
      </c>
      <c r="BJ98" t="e">
        <f t="shared" si="84"/>
        <v>#DIV/0!</v>
      </c>
      <c r="BK98">
        <f t="shared" si="85"/>
        <v>6.4247624451030227E-3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1200.0074999999999</v>
      </c>
      <c r="CQ98">
        <f t="shared" si="97"/>
        <v>1009.5122997992012</v>
      </c>
      <c r="CR98">
        <f t="shared" si="98"/>
        <v>0.8412549919889678</v>
      </c>
      <c r="CS98">
        <f t="shared" si="99"/>
        <v>0.16202213453870787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1658757549.7249999</v>
      </c>
      <c r="CZ98">
        <v>517.40625</v>
      </c>
      <c r="DA98">
        <v>541.73050000000001</v>
      </c>
      <c r="DB98">
        <v>35.115812499999997</v>
      </c>
      <c r="DC98">
        <v>33.438375000000001</v>
      </c>
      <c r="DD98">
        <v>520.07449999999994</v>
      </c>
      <c r="DE98">
        <v>34.5125125</v>
      </c>
      <c r="DF98">
        <v>450.22612500000002</v>
      </c>
      <c r="DG98">
        <v>101.174875</v>
      </c>
      <c r="DH98">
        <v>9.9928400000000001E-2</v>
      </c>
      <c r="DI98">
        <v>33.755612499999998</v>
      </c>
      <c r="DJ98">
        <v>999.9</v>
      </c>
      <c r="DK98">
        <v>33.593387499999999</v>
      </c>
      <c r="DL98">
        <v>0</v>
      </c>
      <c r="DM98">
        <v>0</v>
      </c>
      <c r="DN98">
        <v>6002.8125</v>
      </c>
      <c r="DO98">
        <v>0</v>
      </c>
      <c r="DP98">
        <v>1707.7737500000001</v>
      </c>
      <c r="DQ98">
        <v>-24.324300000000001</v>
      </c>
      <c r="DR98">
        <v>536.236625</v>
      </c>
      <c r="DS98">
        <v>560.47187500000007</v>
      </c>
      <c r="DT98">
        <v>1.67746</v>
      </c>
      <c r="DU98">
        <v>541.73050000000001</v>
      </c>
      <c r="DV98">
        <v>33.438375000000001</v>
      </c>
      <c r="DW98">
        <v>3.5528425000000001</v>
      </c>
      <c r="DX98">
        <v>3.3831275000000001</v>
      </c>
      <c r="DY98">
        <v>26.874387500000001</v>
      </c>
      <c r="DZ98">
        <v>26.044362499999998</v>
      </c>
      <c r="EA98">
        <v>1200.0074999999999</v>
      </c>
      <c r="EB98">
        <v>0.95799174999999992</v>
      </c>
      <c r="EC98">
        <v>4.2008387500000001E-2</v>
      </c>
      <c r="ED98">
        <v>0</v>
      </c>
      <c r="EE98">
        <v>730.21550000000002</v>
      </c>
      <c r="EF98">
        <v>5.0001600000000002</v>
      </c>
      <c r="EG98">
        <v>11376.612499999999</v>
      </c>
      <c r="EH98">
        <v>9515.2075000000004</v>
      </c>
      <c r="EI98">
        <v>47.265500000000003</v>
      </c>
      <c r="EJ98">
        <v>49.375</v>
      </c>
      <c r="EK98">
        <v>48.460624999999993</v>
      </c>
      <c r="EL98">
        <v>48.069999999999993</v>
      </c>
      <c r="EM98">
        <v>49</v>
      </c>
      <c r="EN98">
        <v>1144.8074999999999</v>
      </c>
      <c r="EO98">
        <v>50.2</v>
      </c>
      <c r="EP98">
        <v>0</v>
      </c>
      <c r="EQ98">
        <v>1200072.9000000949</v>
      </c>
      <c r="ER98">
        <v>0</v>
      </c>
      <c r="ES98">
        <v>729.81711999999982</v>
      </c>
      <c r="ET98">
        <v>5.5586922952175941</v>
      </c>
      <c r="EU98">
        <v>1157.4384605853791</v>
      </c>
      <c r="EV98">
        <v>11414.132</v>
      </c>
      <c r="EW98">
        <v>15</v>
      </c>
      <c r="EX98">
        <v>1658749328.5</v>
      </c>
      <c r="EY98" t="s">
        <v>416</v>
      </c>
      <c r="EZ98">
        <v>1658749328.5</v>
      </c>
      <c r="FA98">
        <v>1658749323.0999999</v>
      </c>
      <c r="FB98">
        <v>14</v>
      </c>
      <c r="FC98">
        <v>-8.6999999999999994E-2</v>
      </c>
      <c r="FD98">
        <v>0.26200000000000001</v>
      </c>
      <c r="FE98">
        <v>-3.5779999999999998</v>
      </c>
      <c r="FF98">
        <v>0.46500000000000002</v>
      </c>
      <c r="FG98">
        <v>1067</v>
      </c>
      <c r="FH98">
        <v>31</v>
      </c>
      <c r="FI98">
        <v>0.6</v>
      </c>
      <c r="FJ98">
        <v>0.17</v>
      </c>
      <c r="FK98">
        <v>-24.103343902439018</v>
      </c>
      <c r="FL98">
        <v>-1.7169867595818999</v>
      </c>
      <c r="FM98">
        <v>0.17577747441467059</v>
      </c>
      <c r="FN98">
        <v>0</v>
      </c>
      <c r="FO98">
        <v>729.5350882352941</v>
      </c>
      <c r="FP98">
        <v>5.5333689826961017</v>
      </c>
      <c r="FQ98">
        <v>0.57824955774999465</v>
      </c>
      <c r="FR98">
        <v>0</v>
      </c>
      <c r="FS98">
        <v>1.7220287804878049</v>
      </c>
      <c r="FT98">
        <v>-0.1432636933797902</v>
      </c>
      <c r="FU98">
        <v>4.0429227365138432E-2</v>
      </c>
      <c r="FV98">
        <v>0</v>
      </c>
      <c r="FW98">
        <v>0</v>
      </c>
      <c r="FX98">
        <v>3</v>
      </c>
      <c r="FY98" t="s">
        <v>425</v>
      </c>
      <c r="FZ98">
        <v>2.8912100000000001</v>
      </c>
      <c r="GA98">
        <v>2.8722799999999999</v>
      </c>
      <c r="GB98">
        <v>0.116299</v>
      </c>
      <c r="GC98">
        <v>0.121629</v>
      </c>
      <c r="GD98">
        <v>0.14349100000000001</v>
      </c>
      <c r="GE98">
        <v>0.14199700000000001</v>
      </c>
      <c r="GF98">
        <v>30568.2</v>
      </c>
      <c r="GG98">
        <v>26416.5</v>
      </c>
      <c r="GH98">
        <v>30914.400000000001</v>
      </c>
      <c r="GI98">
        <v>28027.3</v>
      </c>
      <c r="GJ98">
        <v>34874.1</v>
      </c>
      <c r="GK98">
        <v>33921.9</v>
      </c>
      <c r="GL98">
        <v>40288.199999999997</v>
      </c>
      <c r="GM98">
        <v>39056.400000000001</v>
      </c>
      <c r="GN98">
        <v>1.9581999999999999</v>
      </c>
      <c r="GO98">
        <v>2.0025499999999998</v>
      </c>
      <c r="GP98">
        <v>0</v>
      </c>
      <c r="GQ98">
        <v>7.5727699999999995E-2</v>
      </c>
      <c r="GR98">
        <v>999.9</v>
      </c>
      <c r="GS98">
        <v>32.357599999999998</v>
      </c>
      <c r="GT98">
        <v>66</v>
      </c>
      <c r="GU98">
        <v>36.9</v>
      </c>
      <c r="GV98">
        <v>40.903700000000001</v>
      </c>
      <c r="GW98">
        <v>30.8781</v>
      </c>
      <c r="GX98">
        <v>33.665900000000001</v>
      </c>
      <c r="GY98">
        <v>1</v>
      </c>
      <c r="GZ98">
        <v>0.57582299999999997</v>
      </c>
      <c r="HA98">
        <v>1.13056</v>
      </c>
      <c r="HB98">
        <v>20.207699999999999</v>
      </c>
      <c r="HC98">
        <v>5.2138499999999999</v>
      </c>
      <c r="HD98">
        <v>11.974</v>
      </c>
      <c r="HE98">
        <v>4.9912999999999998</v>
      </c>
      <c r="HF98">
        <v>3.2926500000000001</v>
      </c>
      <c r="HG98">
        <v>8719.2999999999993</v>
      </c>
      <c r="HH98">
        <v>9999</v>
      </c>
      <c r="HI98">
        <v>9999</v>
      </c>
      <c r="HJ98">
        <v>999.9</v>
      </c>
      <c r="HK98">
        <v>4.9712899999999998</v>
      </c>
      <c r="HL98">
        <v>1.87416</v>
      </c>
      <c r="HM98">
        <v>1.8705099999999999</v>
      </c>
      <c r="HN98">
        <v>1.87012</v>
      </c>
      <c r="HO98">
        <v>1.8747</v>
      </c>
      <c r="HP98">
        <v>1.87137</v>
      </c>
      <c r="HQ98">
        <v>1.8669</v>
      </c>
      <c r="HR98">
        <v>1.8778999999999999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-2.6739999999999999</v>
      </c>
      <c r="IG98">
        <v>0.60309999999999997</v>
      </c>
      <c r="IH98">
        <v>-2.2164748111094208</v>
      </c>
      <c r="II98">
        <v>1.7196870422270779E-5</v>
      </c>
      <c r="IJ98">
        <v>-2.1741833173098589E-6</v>
      </c>
      <c r="IK98">
        <v>9.0595066644434051E-10</v>
      </c>
      <c r="IL98">
        <v>-6.5682061971462508E-2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137.1</v>
      </c>
      <c r="IU98">
        <v>137.19999999999999</v>
      </c>
      <c r="IV98">
        <v>1.3208</v>
      </c>
      <c r="IW98">
        <v>2.5573700000000001</v>
      </c>
      <c r="IX98">
        <v>1.49902</v>
      </c>
      <c r="IY98">
        <v>2.3083499999999999</v>
      </c>
      <c r="IZ98">
        <v>1.69678</v>
      </c>
      <c r="JA98">
        <v>2.3034699999999999</v>
      </c>
      <c r="JB98">
        <v>42.324100000000001</v>
      </c>
      <c r="JC98">
        <v>14.4998</v>
      </c>
      <c r="JD98">
        <v>18</v>
      </c>
      <c r="JE98">
        <v>444.483</v>
      </c>
      <c r="JF98">
        <v>556.04399999999998</v>
      </c>
      <c r="JG98">
        <v>29.997699999999998</v>
      </c>
      <c r="JH98">
        <v>34.840400000000002</v>
      </c>
      <c r="JI98">
        <v>30.0002</v>
      </c>
      <c r="JJ98">
        <v>34.612699999999997</v>
      </c>
      <c r="JK98">
        <v>34.533799999999999</v>
      </c>
      <c r="JL98">
        <v>26.477599999999999</v>
      </c>
      <c r="JM98">
        <v>25.704000000000001</v>
      </c>
      <c r="JN98">
        <v>100</v>
      </c>
      <c r="JO98">
        <v>30</v>
      </c>
      <c r="JP98">
        <v>558.51099999999997</v>
      </c>
      <c r="JQ98">
        <v>33.338700000000003</v>
      </c>
      <c r="JR98">
        <v>98.505099999999999</v>
      </c>
      <c r="JS98">
        <v>98.372100000000003</v>
      </c>
    </row>
    <row r="99" spans="1:279" x14ac:dyDescent="0.2">
      <c r="A99">
        <v>84</v>
      </c>
      <c r="B99">
        <v>1658757556.0999999</v>
      </c>
      <c r="C99">
        <v>331.09999990463263</v>
      </c>
      <c r="D99" t="s">
        <v>587</v>
      </c>
      <c r="E99" t="s">
        <v>588</v>
      </c>
      <c r="F99">
        <v>4</v>
      </c>
      <c r="G99">
        <v>1658757554.0999999</v>
      </c>
      <c r="H99">
        <f t="shared" si="50"/>
        <v>1.2771697848770606E-3</v>
      </c>
      <c r="I99">
        <f t="shared" si="51"/>
        <v>1.2771697848770607</v>
      </c>
      <c r="J99">
        <f t="shared" si="52"/>
        <v>6.6619359365990602</v>
      </c>
      <c r="K99">
        <f t="shared" si="53"/>
        <v>524.59257142857143</v>
      </c>
      <c r="L99">
        <f t="shared" si="54"/>
        <v>369.09645634507621</v>
      </c>
      <c r="M99">
        <f t="shared" si="55"/>
        <v>37.379987342132338</v>
      </c>
      <c r="N99">
        <f t="shared" si="56"/>
        <v>53.127748431817871</v>
      </c>
      <c r="O99">
        <f t="shared" si="57"/>
        <v>7.5667379262130061E-2</v>
      </c>
      <c r="P99">
        <f t="shared" si="58"/>
        <v>2.1467777979048197</v>
      </c>
      <c r="Q99">
        <f t="shared" si="59"/>
        <v>7.4216342942915237E-2</v>
      </c>
      <c r="R99">
        <f t="shared" si="60"/>
        <v>4.6513266549390989E-2</v>
      </c>
      <c r="S99">
        <f t="shared" si="61"/>
        <v>194.43136761246572</v>
      </c>
      <c r="T99">
        <f t="shared" si="62"/>
        <v>34.833390316762639</v>
      </c>
      <c r="U99">
        <f t="shared" si="63"/>
        <v>33.59065714285714</v>
      </c>
      <c r="V99">
        <f t="shared" si="64"/>
        <v>5.22221640087308</v>
      </c>
      <c r="W99">
        <f t="shared" si="65"/>
        <v>67.447251798062368</v>
      </c>
      <c r="X99">
        <f t="shared" si="66"/>
        <v>3.5549350180058719</v>
      </c>
      <c r="Y99">
        <f t="shared" si="67"/>
        <v>5.2706892026518393</v>
      </c>
      <c r="Z99">
        <f t="shared" si="68"/>
        <v>1.6672813828672082</v>
      </c>
      <c r="AA99">
        <f t="shared" si="69"/>
        <v>-56.323187513078373</v>
      </c>
      <c r="AB99">
        <f t="shared" si="70"/>
        <v>19.124726543404819</v>
      </c>
      <c r="AC99">
        <f t="shared" si="71"/>
        <v>2.053748157092155</v>
      </c>
      <c r="AD99">
        <f t="shared" si="72"/>
        <v>159.2866547998843</v>
      </c>
      <c r="AE99">
        <f t="shared" si="73"/>
        <v>17.694710675938339</v>
      </c>
      <c r="AF99">
        <f t="shared" si="74"/>
        <v>1.3158799416720541</v>
      </c>
      <c r="AG99">
        <f t="shared" si="75"/>
        <v>6.6619359365990602</v>
      </c>
      <c r="AH99">
        <v>565.11456509478091</v>
      </c>
      <c r="AI99">
        <v>546.23574545454551</v>
      </c>
      <c r="AJ99">
        <v>1.697716471535603</v>
      </c>
      <c r="AK99">
        <v>64.835402596725899</v>
      </c>
      <c r="AL99">
        <f t="shared" si="76"/>
        <v>1.2771697848770607</v>
      </c>
      <c r="AM99">
        <v>33.440565862854633</v>
      </c>
      <c r="AN99">
        <v>35.098038823529421</v>
      </c>
      <c r="AO99">
        <v>-1.898333189100882E-3</v>
      </c>
      <c r="AP99">
        <v>90.830883711978984</v>
      </c>
      <c r="AQ99">
        <v>7</v>
      </c>
      <c r="AR99">
        <v>2</v>
      </c>
      <c r="AS99">
        <f t="shared" si="77"/>
        <v>1</v>
      </c>
      <c r="AT99">
        <f t="shared" si="78"/>
        <v>0</v>
      </c>
      <c r="AU99">
        <f t="shared" si="79"/>
        <v>30972.439372735658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1009.531199799205</v>
      </c>
      <c r="BI99">
        <f t="shared" si="83"/>
        <v>6.6619359365990602</v>
      </c>
      <c r="BJ99" t="e">
        <f t="shared" si="84"/>
        <v>#DIV/0!</v>
      </c>
      <c r="BK99">
        <f t="shared" si="85"/>
        <v>6.5990391757323741E-3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1200.03</v>
      </c>
      <c r="CQ99">
        <f t="shared" si="97"/>
        <v>1009.531199799205</v>
      </c>
      <c r="CR99">
        <f t="shared" si="98"/>
        <v>0.84125496845845937</v>
      </c>
      <c r="CS99">
        <f t="shared" si="99"/>
        <v>0.16202208912482666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1658757554.0999999</v>
      </c>
      <c r="CZ99">
        <v>524.59257142857143</v>
      </c>
      <c r="DA99">
        <v>549.0934285714286</v>
      </c>
      <c r="DB99">
        <v>35.102042857142862</v>
      </c>
      <c r="DC99">
        <v>33.409985714285718</v>
      </c>
      <c r="DD99">
        <v>527.2714285714286</v>
      </c>
      <c r="DE99">
        <v>34.499128571428571</v>
      </c>
      <c r="DF99">
        <v>450.22942857142851</v>
      </c>
      <c r="DG99">
        <v>101.1742857142857</v>
      </c>
      <c r="DH99">
        <v>0.10001995714285709</v>
      </c>
      <c r="DI99">
        <v>33.755899999999997</v>
      </c>
      <c r="DJ99">
        <v>999.89999999999986</v>
      </c>
      <c r="DK99">
        <v>33.59065714285714</v>
      </c>
      <c r="DL99">
        <v>0</v>
      </c>
      <c r="DM99">
        <v>0</v>
      </c>
      <c r="DN99">
        <v>5994.642857142856</v>
      </c>
      <c r="DO99">
        <v>0</v>
      </c>
      <c r="DP99">
        <v>1580.8328571428569</v>
      </c>
      <c r="DQ99">
        <v>-24.500985714285711</v>
      </c>
      <c r="DR99">
        <v>543.67642857142857</v>
      </c>
      <c r="DS99">
        <v>568.07257142857145</v>
      </c>
      <c r="DT99">
        <v>1.692052857142857</v>
      </c>
      <c r="DU99">
        <v>549.0934285714286</v>
      </c>
      <c r="DV99">
        <v>33.409985714285718</v>
      </c>
      <c r="DW99">
        <v>3.5514271428571429</v>
      </c>
      <c r="DX99">
        <v>3.3802342857142849</v>
      </c>
      <c r="DY99">
        <v>26.867614285714289</v>
      </c>
      <c r="DZ99">
        <v>26.029900000000001</v>
      </c>
      <c r="EA99">
        <v>1200.03</v>
      </c>
      <c r="EB99">
        <v>0.95799228571428585</v>
      </c>
      <c r="EC99">
        <v>4.2007814285714283E-2</v>
      </c>
      <c r="ED99">
        <v>0</v>
      </c>
      <c r="EE99">
        <v>730.63914285714293</v>
      </c>
      <c r="EF99">
        <v>5.0001600000000002</v>
      </c>
      <c r="EG99">
        <v>11371.471428571431</v>
      </c>
      <c r="EH99">
        <v>9515.3785714285714</v>
      </c>
      <c r="EI99">
        <v>47.267714285714291</v>
      </c>
      <c r="EJ99">
        <v>49.357000000000014</v>
      </c>
      <c r="EK99">
        <v>48.436999999999998</v>
      </c>
      <c r="EL99">
        <v>48.044285714285721</v>
      </c>
      <c r="EM99">
        <v>48.982000000000014</v>
      </c>
      <c r="EN99">
        <v>1144.83</v>
      </c>
      <c r="EO99">
        <v>50.2</v>
      </c>
      <c r="EP99">
        <v>0</v>
      </c>
      <c r="EQ99">
        <v>1200077.1000001431</v>
      </c>
      <c r="ER99">
        <v>0</v>
      </c>
      <c r="ES99">
        <v>730.15715384615385</v>
      </c>
      <c r="ET99">
        <v>4.1645811767405174</v>
      </c>
      <c r="EU99">
        <v>-1311.0666669569339</v>
      </c>
      <c r="EV99">
        <v>11471.65769230769</v>
      </c>
      <c r="EW99">
        <v>15</v>
      </c>
      <c r="EX99">
        <v>1658749328.5</v>
      </c>
      <c r="EY99" t="s">
        <v>416</v>
      </c>
      <c r="EZ99">
        <v>1658749328.5</v>
      </c>
      <c r="FA99">
        <v>1658749323.0999999</v>
      </c>
      <c r="FB99">
        <v>14</v>
      </c>
      <c r="FC99">
        <v>-8.6999999999999994E-2</v>
      </c>
      <c r="FD99">
        <v>0.26200000000000001</v>
      </c>
      <c r="FE99">
        <v>-3.5779999999999998</v>
      </c>
      <c r="FF99">
        <v>0.46500000000000002</v>
      </c>
      <c r="FG99">
        <v>1067</v>
      </c>
      <c r="FH99">
        <v>31</v>
      </c>
      <c r="FI99">
        <v>0.6</v>
      </c>
      <c r="FJ99">
        <v>0.17</v>
      </c>
      <c r="FK99">
        <v>-24.2260243902439</v>
      </c>
      <c r="FL99">
        <v>-1.773702439024389</v>
      </c>
      <c r="FM99">
        <v>0.17716981488830169</v>
      </c>
      <c r="FN99">
        <v>0</v>
      </c>
      <c r="FO99">
        <v>729.88876470588241</v>
      </c>
      <c r="FP99">
        <v>5.3464629411958926</v>
      </c>
      <c r="FQ99">
        <v>0.56064364580173665</v>
      </c>
      <c r="FR99">
        <v>0</v>
      </c>
      <c r="FS99">
        <v>1.7213602439024389</v>
      </c>
      <c r="FT99">
        <v>-0.35686097560975338</v>
      </c>
      <c r="FU99">
        <v>3.9713090947739622E-2</v>
      </c>
      <c r="FV99">
        <v>0</v>
      </c>
      <c r="FW99">
        <v>0</v>
      </c>
      <c r="FX99">
        <v>3</v>
      </c>
      <c r="FY99" t="s">
        <v>425</v>
      </c>
      <c r="FZ99">
        <v>2.8915099999999998</v>
      </c>
      <c r="GA99">
        <v>2.87215</v>
      </c>
      <c r="GB99">
        <v>0.117366</v>
      </c>
      <c r="GC99">
        <v>0.122695</v>
      </c>
      <c r="GD99">
        <v>0.143458</v>
      </c>
      <c r="GE99">
        <v>0.14185800000000001</v>
      </c>
      <c r="GF99">
        <v>30530.9</v>
      </c>
      <c r="GG99">
        <v>26384.6</v>
      </c>
      <c r="GH99">
        <v>30914.1</v>
      </c>
      <c r="GI99">
        <v>28027.5</v>
      </c>
      <c r="GJ99">
        <v>34875.1</v>
      </c>
      <c r="GK99">
        <v>33927.800000000003</v>
      </c>
      <c r="GL99">
        <v>40287.800000000003</v>
      </c>
      <c r="GM99">
        <v>39056.800000000003</v>
      </c>
      <c r="GN99">
        <v>1.95842</v>
      </c>
      <c r="GO99">
        <v>2.00265</v>
      </c>
      <c r="GP99">
        <v>0</v>
      </c>
      <c r="GQ99">
        <v>7.7225299999999997E-2</v>
      </c>
      <c r="GR99">
        <v>999.9</v>
      </c>
      <c r="GS99">
        <v>32.341900000000003</v>
      </c>
      <c r="GT99">
        <v>66</v>
      </c>
      <c r="GU99">
        <v>36.9</v>
      </c>
      <c r="GV99">
        <v>40.907699999999998</v>
      </c>
      <c r="GW99">
        <v>30.938099999999999</v>
      </c>
      <c r="GX99">
        <v>32.832500000000003</v>
      </c>
      <c r="GY99">
        <v>1</v>
      </c>
      <c r="GZ99">
        <v>0.57595799999999997</v>
      </c>
      <c r="HA99">
        <v>1.1251800000000001</v>
      </c>
      <c r="HB99">
        <v>20.207699999999999</v>
      </c>
      <c r="HC99">
        <v>5.2127999999999997</v>
      </c>
      <c r="HD99">
        <v>11.974</v>
      </c>
      <c r="HE99">
        <v>4.9907000000000004</v>
      </c>
      <c r="HF99">
        <v>3.2925800000000001</v>
      </c>
      <c r="HG99">
        <v>8719.5</v>
      </c>
      <c r="HH99">
        <v>9999</v>
      </c>
      <c r="HI99">
        <v>9999</v>
      </c>
      <c r="HJ99">
        <v>999.9</v>
      </c>
      <c r="HK99">
        <v>4.9713000000000003</v>
      </c>
      <c r="HL99">
        <v>1.87415</v>
      </c>
      <c r="HM99">
        <v>1.8705000000000001</v>
      </c>
      <c r="HN99">
        <v>1.87012</v>
      </c>
      <c r="HO99">
        <v>1.87469</v>
      </c>
      <c r="HP99">
        <v>1.87137</v>
      </c>
      <c r="HQ99">
        <v>1.8669100000000001</v>
      </c>
      <c r="HR99">
        <v>1.8778999999999999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-2.6840000000000002</v>
      </c>
      <c r="IG99">
        <v>0.60270000000000001</v>
      </c>
      <c r="IH99">
        <v>-2.2164748111094208</v>
      </c>
      <c r="II99">
        <v>1.7196870422270779E-5</v>
      </c>
      <c r="IJ99">
        <v>-2.1741833173098589E-6</v>
      </c>
      <c r="IK99">
        <v>9.0595066644434051E-10</v>
      </c>
      <c r="IL99">
        <v>-6.5682061971462508E-2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137.1</v>
      </c>
      <c r="IU99">
        <v>137.19999999999999</v>
      </c>
      <c r="IV99">
        <v>1.33423</v>
      </c>
      <c r="IW99">
        <v>2.5647000000000002</v>
      </c>
      <c r="IX99">
        <v>1.49902</v>
      </c>
      <c r="IY99">
        <v>2.3071299999999999</v>
      </c>
      <c r="IZ99">
        <v>1.69678</v>
      </c>
      <c r="JA99">
        <v>2.2790499999999998</v>
      </c>
      <c r="JB99">
        <v>42.3506</v>
      </c>
      <c r="JC99">
        <v>14.491</v>
      </c>
      <c r="JD99">
        <v>18</v>
      </c>
      <c r="JE99">
        <v>444.613</v>
      </c>
      <c r="JF99">
        <v>556.12400000000002</v>
      </c>
      <c r="JG99">
        <v>29.998200000000001</v>
      </c>
      <c r="JH99">
        <v>34.841500000000003</v>
      </c>
      <c r="JI99">
        <v>30.000299999999999</v>
      </c>
      <c r="JJ99">
        <v>34.6128</v>
      </c>
      <c r="JK99">
        <v>34.533799999999999</v>
      </c>
      <c r="JL99">
        <v>26.738499999999998</v>
      </c>
      <c r="JM99">
        <v>25.704000000000001</v>
      </c>
      <c r="JN99">
        <v>100</v>
      </c>
      <c r="JO99">
        <v>30</v>
      </c>
      <c r="JP99">
        <v>565.19200000000001</v>
      </c>
      <c r="JQ99">
        <v>33.336100000000002</v>
      </c>
      <c r="JR99">
        <v>98.504199999999997</v>
      </c>
      <c r="JS99">
        <v>98.373000000000005</v>
      </c>
    </row>
    <row r="100" spans="1:279" x14ac:dyDescent="0.2">
      <c r="A100">
        <v>85</v>
      </c>
      <c r="B100">
        <v>1658757560.0999999</v>
      </c>
      <c r="C100">
        <v>335.09999990463263</v>
      </c>
      <c r="D100" t="s">
        <v>589</v>
      </c>
      <c r="E100" t="s">
        <v>590</v>
      </c>
      <c r="F100">
        <v>4</v>
      </c>
      <c r="G100">
        <v>1658757557.7874999</v>
      </c>
      <c r="H100">
        <f t="shared" si="50"/>
        <v>1.3008401267115854E-3</v>
      </c>
      <c r="I100">
        <f t="shared" si="51"/>
        <v>1.3008401267115854</v>
      </c>
      <c r="J100">
        <f t="shared" si="52"/>
        <v>6.574991103412188</v>
      </c>
      <c r="K100">
        <f t="shared" si="53"/>
        <v>530.69425000000001</v>
      </c>
      <c r="L100">
        <f t="shared" si="54"/>
        <v>379.41502186028305</v>
      </c>
      <c r="M100">
        <f t="shared" si="55"/>
        <v>38.424300028080253</v>
      </c>
      <c r="N100">
        <f t="shared" si="56"/>
        <v>53.744722560526554</v>
      </c>
      <c r="O100">
        <f t="shared" si="57"/>
        <v>7.7092376796054088E-2</v>
      </c>
      <c r="P100">
        <f t="shared" si="58"/>
        <v>2.149628931618544</v>
      </c>
      <c r="Q100">
        <f t="shared" si="59"/>
        <v>7.5588713896723406E-2</v>
      </c>
      <c r="R100">
        <f t="shared" si="60"/>
        <v>4.7375601540332248E-2</v>
      </c>
      <c r="S100">
        <f t="shared" si="61"/>
        <v>194.4189986124407</v>
      </c>
      <c r="T100">
        <f t="shared" si="62"/>
        <v>34.828913992178862</v>
      </c>
      <c r="U100">
        <f t="shared" si="63"/>
        <v>33.586575000000003</v>
      </c>
      <c r="V100">
        <f t="shared" si="64"/>
        <v>5.2210238580747488</v>
      </c>
      <c r="W100">
        <f t="shared" si="65"/>
        <v>67.404497325222295</v>
      </c>
      <c r="X100">
        <f t="shared" si="66"/>
        <v>3.5536842196494662</v>
      </c>
      <c r="Y100">
        <f t="shared" si="67"/>
        <v>5.2721767250976912</v>
      </c>
      <c r="Z100">
        <f t="shared" si="68"/>
        <v>1.6673396384252825</v>
      </c>
      <c r="AA100">
        <f t="shared" si="69"/>
        <v>-57.367049587980915</v>
      </c>
      <c r="AB100">
        <f t="shared" si="70"/>
        <v>20.208457371395522</v>
      </c>
      <c r="AC100">
        <f t="shared" si="71"/>
        <v>2.1672587813156712</v>
      </c>
      <c r="AD100">
        <f t="shared" si="72"/>
        <v>159.42766517717098</v>
      </c>
      <c r="AE100">
        <f t="shared" si="73"/>
        <v>17.691681685499344</v>
      </c>
      <c r="AF100">
        <f t="shared" si="74"/>
        <v>1.3261618751063387</v>
      </c>
      <c r="AG100">
        <f t="shared" si="75"/>
        <v>6.574991103412188</v>
      </c>
      <c r="AH100">
        <v>571.9564190740947</v>
      </c>
      <c r="AI100">
        <v>553.09578181818176</v>
      </c>
      <c r="AJ100">
        <v>1.7156477014770919</v>
      </c>
      <c r="AK100">
        <v>64.835402596725899</v>
      </c>
      <c r="AL100">
        <f t="shared" si="76"/>
        <v>1.3008401267115854</v>
      </c>
      <c r="AM100">
        <v>33.405651342755057</v>
      </c>
      <c r="AN100">
        <v>35.084192352941173</v>
      </c>
      <c r="AO100">
        <v>-7.2554586992843275E-4</v>
      </c>
      <c r="AP100">
        <v>90.830883711978984</v>
      </c>
      <c r="AQ100">
        <v>7</v>
      </c>
      <c r="AR100">
        <v>2</v>
      </c>
      <c r="AS100">
        <f t="shared" si="77"/>
        <v>1</v>
      </c>
      <c r="AT100">
        <f t="shared" si="78"/>
        <v>0</v>
      </c>
      <c r="AU100">
        <f t="shared" si="79"/>
        <v>31043.70707724971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1009.4660997991921</v>
      </c>
      <c r="BI100">
        <f t="shared" si="83"/>
        <v>6.574991103412188</v>
      </c>
      <c r="BJ100" t="e">
        <f t="shared" si="84"/>
        <v>#DIV/0!</v>
      </c>
      <c r="BK100">
        <f t="shared" si="85"/>
        <v>6.5133352221735004E-3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1199.9525000000001</v>
      </c>
      <c r="CQ100">
        <f t="shared" si="97"/>
        <v>1009.4660997991921</v>
      </c>
      <c r="CR100">
        <f t="shared" si="98"/>
        <v>0.84125504951170316</v>
      </c>
      <c r="CS100">
        <f t="shared" si="99"/>
        <v>0.16202224555758724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1658757557.7874999</v>
      </c>
      <c r="CZ100">
        <v>530.69425000000001</v>
      </c>
      <c r="DA100">
        <v>555.20887500000003</v>
      </c>
      <c r="DB100">
        <v>35.090325</v>
      </c>
      <c r="DC100">
        <v>33.385037500000003</v>
      </c>
      <c r="DD100">
        <v>533.38262499999996</v>
      </c>
      <c r="DE100">
        <v>34.487762500000002</v>
      </c>
      <c r="DF100">
        <v>450.23250000000002</v>
      </c>
      <c r="DG100">
        <v>101.1725</v>
      </c>
      <c r="DH100">
        <v>9.9979512500000006E-2</v>
      </c>
      <c r="DI100">
        <v>33.760949999999987</v>
      </c>
      <c r="DJ100">
        <v>999.9</v>
      </c>
      <c r="DK100">
        <v>33.586575000000003</v>
      </c>
      <c r="DL100">
        <v>0</v>
      </c>
      <c r="DM100">
        <v>0</v>
      </c>
      <c r="DN100">
        <v>6007.4224999999997</v>
      </c>
      <c r="DO100">
        <v>0</v>
      </c>
      <c r="DP100">
        <v>1595.105</v>
      </c>
      <c r="DQ100">
        <v>-24.514700000000001</v>
      </c>
      <c r="DR100">
        <v>549.99374999999998</v>
      </c>
      <c r="DS100">
        <v>574.38474999999994</v>
      </c>
      <c r="DT100">
        <v>1.70528375</v>
      </c>
      <c r="DU100">
        <v>555.20887500000003</v>
      </c>
      <c r="DV100">
        <v>33.385037500000003</v>
      </c>
      <c r="DW100">
        <v>3.5501737499999999</v>
      </c>
      <c r="DX100">
        <v>3.3776487500000001</v>
      </c>
      <c r="DY100">
        <v>26.861637500000001</v>
      </c>
      <c r="DZ100">
        <v>26.016974999999999</v>
      </c>
      <c r="EA100">
        <v>1199.9525000000001</v>
      </c>
      <c r="EB100">
        <v>0.95798925000000001</v>
      </c>
      <c r="EC100">
        <v>4.2011062500000002E-2</v>
      </c>
      <c r="ED100">
        <v>0</v>
      </c>
      <c r="EE100">
        <v>730.69062499999995</v>
      </c>
      <c r="EF100">
        <v>5.0001600000000002</v>
      </c>
      <c r="EG100">
        <v>11557.575000000001</v>
      </c>
      <c r="EH100">
        <v>9514.7674999999999</v>
      </c>
      <c r="EI100">
        <v>47.25</v>
      </c>
      <c r="EJ100">
        <v>49.375</v>
      </c>
      <c r="EK100">
        <v>48.437249999999999</v>
      </c>
      <c r="EL100">
        <v>48.038749999999993</v>
      </c>
      <c r="EM100">
        <v>48.960625</v>
      </c>
      <c r="EN100">
        <v>1144.7525000000001</v>
      </c>
      <c r="EO100">
        <v>50.2</v>
      </c>
      <c r="EP100">
        <v>0</v>
      </c>
      <c r="EQ100">
        <v>1200080.7000000479</v>
      </c>
      <c r="ER100">
        <v>0</v>
      </c>
      <c r="ES100">
        <v>730.41815384615381</v>
      </c>
      <c r="ET100">
        <v>4.0836239033803103</v>
      </c>
      <c r="EU100">
        <v>229.48717991516051</v>
      </c>
      <c r="EV100">
        <v>11482.280769230771</v>
      </c>
      <c r="EW100">
        <v>15</v>
      </c>
      <c r="EX100">
        <v>1658749328.5</v>
      </c>
      <c r="EY100" t="s">
        <v>416</v>
      </c>
      <c r="EZ100">
        <v>1658749328.5</v>
      </c>
      <c r="FA100">
        <v>1658749323.0999999</v>
      </c>
      <c r="FB100">
        <v>14</v>
      </c>
      <c r="FC100">
        <v>-8.6999999999999994E-2</v>
      </c>
      <c r="FD100">
        <v>0.26200000000000001</v>
      </c>
      <c r="FE100">
        <v>-3.5779999999999998</v>
      </c>
      <c r="FF100">
        <v>0.46500000000000002</v>
      </c>
      <c r="FG100">
        <v>1067</v>
      </c>
      <c r="FH100">
        <v>31</v>
      </c>
      <c r="FI100">
        <v>0.6</v>
      </c>
      <c r="FJ100">
        <v>0.17</v>
      </c>
      <c r="FK100">
        <v>-24.328970731707319</v>
      </c>
      <c r="FL100">
        <v>-1.583092682926857</v>
      </c>
      <c r="FM100">
        <v>0.15960576773596441</v>
      </c>
      <c r="FN100">
        <v>0</v>
      </c>
      <c r="FO100">
        <v>730.16532352941169</v>
      </c>
      <c r="FP100">
        <v>4.4509243548790698</v>
      </c>
      <c r="FQ100">
        <v>0.48854542329536399</v>
      </c>
      <c r="FR100">
        <v>0</v>
      </c>
      <c r="FS100">
        <v>1.7076614634146341</v>
      </c>
      <c r="FT100">
        <v>-0.18267658536584799</v>
      </c>
      <c r="FU100">
        <v>2.8784001108421969E-2</v>
      </c>
      <c r="FV100">
        <v>0</v>
      </c>
      <c r="FW100">
        <v>0</v>
      </c>
      <c r="FX100">
        <v>3</v>
      </c>
      <c r="FY100" t="s">
        <v>425</v>
      </c>
      <c r="FZ100">
        <v>2.8915899999999999</v>
      </c>
      <c r="GA100">
        <v>2.8722099999999999</v>
      </c>
      <c r="GB100">
        <v>0.11842999999999999</v>
      </c>
      <c r="GC100">
        <v>0.123762</v>
      </c>
      <c r="GD100">
        <v>0.14341999999999999</v>
      </c>
      <c r="GE100">
        <v>0.14185200000000001</v>
      </c>
      <c r="GF100">
        <v>30494.3</v>
      </c>
      <c r="GG100">
        <v>26351.8</v>
      </c>
      <c r="GH100">
        <v>30914.400000000001</v>
      </c>
      <c r="GI100">
        <v>28026.7</v>
      </c>
      <c r="GJ100">
        <v>34877</v>
      </c>
      <c r="GK100">
        <v>33926.9</v>
      </c>
      <c r="GL100">
        <v>40288.199999999997</v>
      </c>
      <c r="GM100">
        <v>39055.5</v>
      </c>
      <c r="GN100">
        <v>1.9583999999999999</v>
      </c>
      <c r="GO100">
        <v>2.0026999999999999</v>
      </c>
      <c r="GP100">
        <v>0</v>
      </c>
      <c r="GQ100">
        <v>7.7329599999999998E-2</v>
      </c>
      <c r="GR100">
        <v>999.9</v>
      </c>
      <c r="GS100">
        <v>32.330399999999997</v>
      </c>
      <c r="GT100">
        <v>66</v>
      </c>
      <c r="GU100">
        <v>36.9</v>
      </c>
      <c r="GV100">
        <v>40.902500000000003</v>
      </c>
      <c r="GW100">
        <v>30.8781</v>
      </c>
      <c r="GX100">
        <v>33.036900000000003</v>
      </c>
      <c r="GY100">
        <v>1</v>
      </c>
      <c r="GZ100">
        <v>0.57611999999999997</v>
      </c>
      <c r="HA100">
        <v>1.12107</v>
      </c>
      <c r="HB100">
        <v>20.207799999999999</v>
      </c>
      <c r="HC100">
        <v>5.2123499999999998</v>
      </c>
      <c r="HD100">
        <v>11.974</v>
      </c>
      <c r="HE100">
        <v>4.9909999999999997</v>
      </c>
      <c r="HF100">
        <v>3.2925</v>
      </c>
      <c r="HG100">
        <v>8719.5</v>
      </c>
      <c r="HH100">
        <v>9999</v>
      </c>
      <c r="HI100">
        <v>9999</v>
      </c>
      <c r="HJ100">
        <v>999.9</v>
      </c>
      <c r="HK100">
        <v>4.9713099999999999</v>
      </c>
      <c r="HL100">
        <v>1.87416</v>
      </c>
      <c r="HM100">
        <v>1.8705099999999999</v>
      </c>
      <c r="HN100">
        <v>1.87012</v>
      </c>
      <c r="HO100">
        <v>1.87469</v>
      </c>
      <c r="HP100">
        <v>1.8713599999999999</v>
      </c>
      <c r="HQ100">
        <v>1.8669100000000001</v>
      </c>
      <c r="HR100">
        <v>1.8778999999999999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-2.6949999999999998</v>
      </c>
      <c r="IG100">
        <v>0.60229999999999995</v>
      </c>
      <c r="IH100">
        <v>-2.2164748111094208</v>
      </c>
      <c r="II100">
        <v>1.7196870422270779E-5</v>
      </c>
      <c r="IJ100">
        <v>-2.1741833173098589E-6</v>
      </c>
      <c r="IK100">
        <v>9.0595066644434051E-10</v>
      </c>
      <c r="IL100">
        <v>-6.5682061971462508E-2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137.19999999999999</v>
      </c>
      <c r="IU100">
        <v>137.30000000000001</v>
      </c>
      <c r="IV100">
        <v>1.3464400000000001</v>
      </c>
      <c r="IW100">
        <v>2.5585900000000001</v>
      </c>
      <c r="IX100">
        <v>1.49902</v>
      </c>
      <c r="IY100">
        <v>2.3083499999999999</v>
      </c>
      <c r="IZ100">
        <v>1.69678</v>
      </c>
      <c r="JA100">
        <v>2.3742700000000001</v>
      </c>
      <c r="JB100">
        <v>42.3506</v>
      </c>
      <c r="JC100">
        <v>14.4998</v>
      </c>
      <c r="JD100">
        <v>18</v>
      </c>
      <c r="JE100">
        <v>444.62</v>
      </c>
      <c r="JF100">
        <v>556.16399999999999</v>
      </c>
      <c r="JG100">
        <v>29.998699999999999</v>
      </c>
      <c r="JH100">
        <v>34.843499999999999</v>
      </c>
      <c r="JI100">
        <v>30.000299999999999</v>
      </c>
      <c r="JJ100">
        <v>34.6158</v>
      </c>
      <c r="JK100">
        <v>34.533799999999999</v>
      </c>
      <c r="JL100">
        <v>26.997399999999999</v>
      </c>
      <c r="JM100">
        <v>25.704000000000001</v>
      </c>
      <c r="JN100">
        <v>100</v>
      </c>
      <c r="JO100">
        <v>30</v>
      </c>
      <c r="JP100">
        <v>571.87300000000005</v>
      </c>
      <c r="JQ100">
        <v>33.336599999999997</v>
      </c>
      <c r="JR100">
        <v>98.504999999999995</v>
      </c>
      <c r="JS100">
        <v>98.37</v>
      </c>
    </row>
    <row r="101" spans="1:279" x14ac:dyDescent="0.2">
      <c r="A101">
        <v>86</v>
      </c>
      <c r="B101">
        <v>1658757564.0999999</v>
      </c>
      <c r="C101">
        <v>339.09999990463263</v>
      </c>
      <c r="D101" t="s">
        <v>591</v>
      </c>
      <c r="E101" t="s">
        <v>592</v>
      </c>
      <c r="F101">
        <v>4</v>
      </c>
      <c r="G101">
        <v>1658757562.0999999</v>
      </c>
      <c r="H101">
        <f t="shared" si="50"/>
        <v>1.3078573846106458E-3</v>
      </c>
      <c r="I101">
        <f t="shared" si="51"/>
        <v>1.3078573846106458</v>
      </c>
      <c r="J101">
        <f t="shared" si="52"/>
        <v>6.7223198025233142</v>
      </c>
      <c r="K101">
        <f t="shared" si="53"/>
        <v>537.80100000000004</v>
      </c>
      <c r="L101">
        <f t="shared" si="54"/>
        <v>383.49813838693109</v>
      </c>
      <c r="M101">
        <f t="shared" si="55"/>
        <v>38.838259327070368</v>
      </c>
      <c r="N101">
        <f t="shared" si="56"/>
        <v>54.465074569106626</v>
      </c>
      <c r="O101">
        <f t="shared" si="57"/>
        <v>7.7247572425723249E-2</v>
      </c>
      <c r="P101">
        <f t="shared" si="58"/>
        <v>2.1517897661089473</v>
      </c>
      <c r="Q101">
        <f t="shared" si="59"/>
        <v>7.5739397338384945E-2</v>
      </c>
      <c r="R101">
        <f t="shared" si="60"/>
        <v>4.7470174348926752E-2</v>
      </c>
      <c r="S101">
        <f t="shared" si="61"/>
        <v>194.4176876124381</v>
      </c>
      <c r="T101">
        <f t="shared" si="62"/>
        <v>34.836764592103151</v>
      </c>
      <c r="U101">
        <f t="shared" si="63"/>
        <v>33.600885714285717</v>
      </c>
      <c r="V101">
        <f t="shared" si="64"/>
        <v>5.2252055802567012</v>
      </c>
      <c r="W101">
        <f t="shared" si="65"/>
        <v>67.334190678793973</v>
      </c>
      <c r="X101">
        <f t="shared" si="66"/>
        <v>3.5522097250168012</v>
      </c>
      <c r="Y101">
        <f t="shared" si="67"/>
        <v>5.2754918254858056</v>
      </c>
      <c r="Z101">
        <f t="shared" si="68"/>
        <v>1.6729958552399</v>
      </c>
      <c r="AA101">
        <f t="shared" si="69"/>
        <v>-57.67651066132948</v>
      </c>
      <c r="AB101">
        <f t="shared" si="70"/>
        <v>19.873706001808394</v>
      </c>
      <c r="AC101">
        <f t="shared" si="71"/>
        <v>2.1294842125308611</v>
      </c>
      <c r="AD101">
        <f t="shared" si="72"/>
        <v>158.74436716544787</v>
      </c>
      <c r="AE101">
        <f t="shared" si="73"/>
        <v>17.767095969976356</v>
      </c>
      <c r="AF101">
        <f t="shared" si="74"/>
        <v>1.3116743807264617</v>
      </c>
      <c r="AG101">
        <f t="shared" si="75"/>
        <v>6.7223198025233142</v>
      </c>
      <c r="AH101">
        <v>578.85802254000248</v>
      </c>
      <c r="AI101">
        <v>559.89238181818178</v>
      </c>
      <c r="AJ101">
        <v>1.698328610710274</v>
      </c>
      <c r="AK101">
        <v>64.835402596725899</v>
      </c>
      <c r="AL101">
        <f t="shared" si="76"/>
        <v>1.3078573846106458</v>
      </c>
      <c r="AM101">
        <v>33.383917119371063</v>
      </c>
      <c r="AN101">
        <v>35.070845588235287</v>
      </c>
      <c r="AO101">
        <v>-6.3227444463618621E-4</v>
      </c>
      <c r="AP101">
        <v>90.830883711978984</v>
      </c>
      <c r="AQ101">
        <v>7</v>
      </c>
      <c r="AR101">
        <v>2</v>
      </c>
      <c r="AS101">
        <f t="shared" si="77"/>
        <v>1</v>
      </c>
      <c r="AT101">
        <f t="shared" si="78"/>
        <v>0</v>
      </c>
      <c r="AU101">
        <f t="shared" si="79"/>
        <v>31096.905170043032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1009.4591997991909</v>
      </c>
      <c r="BI101">
        <f t="shared" si="83"/>
        <v>6.7223198025233142</v>
      </c>
      <c r="BJ101" t="e">
        <f t="shared" si="84"/>
        <v>#DIV/0!</v>
      </c>
      <c r="BK101">
        <f t="shared" si="85"/>
        <v>6.6593278894883203E-3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1199.944285714286</v>
      </c>
      <c r="CQ101">
        <f t="shared" si="97"/>
        <v>1009.4591997991909</v>
      </c>
      <c r="CR101">
        <f t="shared" si="98"/>
        <v>0.84125505810321366</v>
      </c>
      <c r="CS101">
        <f t="shared" si="99"/>
        <v>0.16202226213920246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1658757562.0999999</v>
      </c>
      <c r="CZ101">
        <v>537.80100000000004</v>
      </c>
      <c r="DA101">
        <v>562.41957142857143</v>
      </c>
      <c r="DB101">
        <v>35.075357142857143</v>
      </c>
      <c r="DC101">
        <v>33.388585714285718</v>
      </c>
      <c r="DD101">
        <v>540.50085714285717</v>
      </c>
      <c r="DE101">
        <v>34.473257142857143</v>
      </c>
      <c r="DF101">
        <v>450.20928571428573</v>
      </c>
      <c r="DG101">
        <v>101.1737142857143</v>
      </c>
      <c r="DH101">
        <v>9.9943757142857151E-2</v>
      </c>
      <c r="DI101">
        <v>33.772199999999998</v>
      </c>
      <c r="DJ101">
        <v>999.89999999999986</v>
      </c>
      <c r="DK101">
        <v>33.600885714285717</v>
      </c>
      <c r="DL101">
        <v>0</v>
      </c>
      <c r="DM101">
        <v>0</v>
      </c>
      <c r="DN101">
        <v>6016.9614285714288</v>
      </c>
      <c r="DO101">
        <v>0</v>
      </c>
      <c r="DP101">
        <v>1857.3328571428569</v>
      </c>
      <c r="DQ101">
        <v>-24.618285714285712</v>
      </c>
      <c r="DR101">
        <v>557.35057142857136</v>
      </c>
      <c r="DS101">
        <v>581.84657142857145</v>
      </c>
      <c r="DT101">
        <v>1.686754285714285</v>
      </c>
      <c r="DU101">
        <v>562.41957142857143</v>
      </c>
      <c r="DV101">
        <v>33.388585714285718</v>
      </c>
      <c r="DW101">
        <v>3.5487014285714289</v>
      </c>
      <c r="DX101">
        <v>3.3780485714285722</v>
      </c>
      <c r="DY101">
        <v>26.85455714285715</v>
      </c>
      <c r="DZ101">
        <v>26.01895714285715</v>
      </c>
      <c r="EA101">
        <v>1199.944285714286</v>
      </c>
      <c r="EB101">
        <v>0.95798800000000006</v>
      </c>
      <c r="EC101">
        <v>4.2012399999999998E-2</v>
      </c>
      <c r="ED101">
        <v>0</v>
      </c>
      <c r="EE101">
        <v>731.03442857142841</v>
      </c>
      <c r="EF101">
        <v>5.0001600000000002</v>
      </c>
      <c r="EG101">
        <v>11905.842857142859</v>
      </c>
      <c r="EH101">
        <v>9514.7028571428582</v>
      </c>
      <c r="EI101">
        <v>47.232000000000014</v>
      </c>
      <c r="EJ101">
        <v>49.357000000000014</v>
      </c>
      <c r="EK101">
        <v>48.419285714285721</v>
      </c>
      <c r="EL101">
        <v>48</v>
      </c>
      <c r="EM101">
        <v>48.936999999999998</v>
      </c>
      <c r="EN101">
        <v>1144.744285714286</v>
      </c>
      <c r="EO101">
        <v>50.2</v>
      </c>
      <c r="EP101">
        <v>0</v>
      </c>
      <c r="EQ101">
        <v>1200084.9000000949</v>
      </c>
      <c r="ER101">
        <v>0</v>
      </c>
      <c r="ES101">
        <v>730.69823999999994</v>
      </c>
      <c r="ET101">
        <v>3.512076917826267</v>
      </c>
      <c r="EU101">
        <v>3047.5769236821538</v>
      </c>
      <c r="EV101">
        <v>11581.244000000001</v>
      </c>
      <c r="EW101">
        <v>15</v>
      </c>
      <c r="EX101">
        <v>1658749328.5</v>
      </c>
      <c r="EY101" t="s">
        <v>416</v>
      </c>
      <c r="EZ101">
        <v>1658749328.5</v>
      </c>
      <c r="FA101">
        <v>1658749323.0999999</v>
      </c>
      <c r="FB101">
        <v>14</v>
      </c>
      <c r="FC101">
        <v>-8.6999999999999994E-2</v>
      </c>
      <c r="FD101">
        <v>0.26200000000000001</v>
      </c>
      <c r="FE101">
        <v>-3.5779999999999998</v>
      </c>
      <c r="FF101">
        <v>0.46500000000000002</v>
      </c>
      <c r="FG101">
        <v>1067</v>
      </c>
      <c r="FH101">
        <v>31</v>
      </c>
      <c r="FI101">
        <v>0.6</v>
      </c>
      <c r="FJ101">
        <v>0.17</v>
      </c>
      <c r="FK101">
        <v>-24.4283</v>
      </c>
      <c r="FL101">
        <v>-1.448117770034844</v>
      </c>
      <c r="FM101">
        <v>0.14718072845745911</v>
      </c>
      <c r="FN101">
        <v>0</v>
      </c>
      <c r="FO101">
        <v>730.4699117647059</v>
      </c>
      <c r="FP101">
        <v>4.0489075603599547</v>
      </c>
      <c r="FQ101">
        <v>0.45833377047268592</v>
      </c>
      <c r="FR101">
        <v>0</v>
      </c>
      <c r="FS101">
        <v>1.6942712195121949</v>
      </c>
      <c r="FT101">
        <v>-3.2871428571429002E-2</v>
      </c>
      <c r="FU101">
        <v>1.510973974289947E-2</v>
      </c>
      <c r="FV101">
        <v>1</v>
      </c>
      <c r="FW101">
        <v>1</v>
      </c>
      <c r="FX101">
        <v>3</v>
      </c>
      <c r="FY101" t="s">
        <v>430</v>
      </c>
      <c r="FZ101">
        <v>2.8914200000000001</v>
      </c>
      <c r="GA101">
        <v>2.8722500000000002</v>
      </c>
      <c r="GB101">
        <v>0.119479</v>
      </c>
      <c r="GC101">
        <v>0.12482500000000001</v>
      </c>
      <c r="GD101">
        <v>0.14338999999999999</v>
      </c>
      <c r="GE101">
        <v>0.141878</v>
      </c>
      <c r="GF101">
        <v>30458.799999999999</v>
      </c>
      <c r="GG101">
        <v>26319.8</v>
      </c>
      <c r="GH101">
        <v>30915.3</v>
      </c>
      <c r="GI101">
        <v>28026.799999999999</v>
      </c>
      <c r="GJ101">
        <v>34879.300000000003</v>
      </c>
      <c r="GK101">
        <v>33926.199999999997</v>
      </c>
      <c r="GL101">
        <v>40289.5</v>
      </c>
      <c r="GM101">
        <v>39055.800000000003</v>
      </c>
      <c r="GN101">
        <v>1.9583299999999999</v>
      </c>
      <c r="GO101">
        <v>2.0024199999999999</v>
      </c>
      <c r="GP101">
        <v>0</v>
      </c>
      <c r="GQ101">
        <v>8.0309800000000001E-2</v>
      </c>
      <c r="GR101">
        <v>999.9</v>
      </c>
      <c r="GS101">
        <v>32.323300000000003</v>
      </c>
      <c r="GT101">
        <v>65.900000000000006</v>
      </c>
      <c r="GU101">
        <v>36.9</v>
      </c>
      <c r="GV101">
        <v>40.845199999999998</v>
      </c>
      <c r="GW101">
        <v>30.5181</v>
      </c>
      <c r="GX101">
        <v>33.485599999999998</v>
      </c>
      <c r="GY101">
        <v>1</v>
      </c>
      <c r="GZ101">
        <v>0.57621900000000004</v>
      </c>
      <c r="HA101">
        <v>1.1234</v>
      </c>
      <c r="HB101">
        <v>20.207599999999999</v>
      </c>
      <c r="HC101">
        <v>5.2117500000000003</v>
      </c>
      <c r="HD101">
        <v>11.974</v>
      </c>
      <c r="HE101">
        <v>4.9905999999999997</v>
      </c>
      <c r="HF101">
        <v>3.2925300000000002</v>
      </c>
      <c r="HG101">
        <v>8719.7000000000007</v>
      </c>
      <c r="HH101">
        <v>9999</v>
      </c>
      <c r="HI101">
        <v>9999</v>
      </c>
      <c r="HJ101">
        <v>999.9</v>
      </c>
      <c r="HK101">
        <v>4.9712800000000001</v>
      </c>
      <c r="HL101">
        <v>1.87416</v>
      </c>
      <c r="HM101">
        <v>1.87053</v>
      </c>
      <c r="HN101">
        <v>1.87012</v>
      </c>
      <c r="HO101">
        <v>1.8747</v>
      </c>
      <c r="HP101">
        <v>1.8713599999999999</v>
      </c>
      <c r="HQ101">
        <v>1.8669100000000001</v>
      </c>
      <c r="HR101">
        <v>1.8778999999999999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-2.7040000000000002</v>
      </c>
      <c r="IG101">
        <v>0.60189999999999999</v>
      </c>
      <c r="IH101">
        <v>-2.2164748111094208</v>
      </c>
      <c r="II101">
        <v>1.7196870422270779E-5</v>
      </c>
      <c r="IJ101">
        <v>-2.1741833173098589E-6</v>
      </c>
      <c r="IK101">
        <v>9.0595066644434051E-10</v>
      </c>
      <c r="IL101">
        <v>-6.5682061971462508E-2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137.30000000000001</v>
      </c>
      <c r="IU101">
        <v>137.30000000000001</v>
      </c>
      <c r="IV101">
        <v>1.3598600000000001</v>
      </c>
      <c r="IW101">
        <v>2.5585900000000001</v>
      </c>
      <c r="IX101">
        <v>1.49902</v>
      </c>
      <c r="IY101">
        <v>2.3071299999999999</v>
      </c>
      <c r="IZ101">
        <v>1.69678</v>
      </c>
      <c r="JA101">
        <v>2.2997999999999998</v>
      </c>
      <c r="JB101">
        <v>42.377200000000002</v>
      </c>
      <c r="JC101">
        <v>14.4998</v>
      </c>
      <c r="JD101">
        <v>18</v>
      </c>
      <c r="JE101">
        <v>444.577</v>
      </c>
      <c r="JF101">
        <v>555.97199999999998</v>
      </c>
      <c r="JG101">
        <v>29.9998</v>
      </c>
      <c r="JH101">
        <v>34.843499999999999</v>
      </c>
      <c r="JI101">
        <v>30.0002</v>
      </c>
      <c r="JJ101">
        <v>34.6158</v>
      </c>
      <c r="JK101">
        <v>34.536999999999999</v>
      </c>
      <c r="JL101">
        <v>27.2576</v>
      </c>
      <c r="JM101">
        <v>25.704000000000001</v>
      </c>
      <c r="JN101">
        <v>100</v>
      </c>
      <c r="JO101">
        <v>30</v>
      </c>
      <c r="JP101">
        <v>578.55700000000002</v>
      </c>
      <c r="JQ101">
        <v>33.334800000000001</v>
      </c>
      <c r="JR101">
        <v>98.507999999999996</v>
      </c>
      <c r="JS101">
        <v>98.370500000000007</v>
      </c>
    </row>
    <row r="102" spans="1:279" x14ac:dyDescent="0.2">
      <c r="A102">
        <v>87</v>
      </c>
      <c r="B102">
        <v>1658757568.0999999</v>
      </c>
      <c r="C102">
        <v>343.09999990463263</v>
      </c>
      <c r="D102" t="s">
        <v>593</v>
      </c>
      <c r="E102" t="s">
        <v>594</v>
      </c>
      <c r="F102">
        <v>4</v>
      </c>
      <c r="G102">
        <v>1658757565.7874999</v>
      </c>
      <c r="H102">
        <f t="shared" si="50"/>
        <v>1.3013424509371947E-3</v>
      </c>
      <c r="I102">
        <f t="shared" si="51"/>
        <v>1.3013424509371947</v>
      </c>
      <c r="J102">
        <f t="shared" si="52"/>
        <v>6.777924977846367</v>
      </c>
      <c r="K102">
        <f t="shared" si="53"/>
        <v>543.84899999999993</v>
      </c>
      <c r="L102">
        <f t="shared" si="54"/>
        <v>386.66274812810605</v>
      </c>
      <c r="M102">
        <f t="shared" si="55"/>
        <v>39.159118037045445</v>
      </c>
      <c r="N102">
        <f t="shared" si="56"/>
        <v>55.078093993873154</v>
      </c>
      <c r="O102">
        <f t="shared" si="57"/>
        <v>7.6426000414904077E-2</v>
      </c>
      <c r="P102">
        <f t="shared" si="58"/>
        <v>2.1477062259832649</v>
      </c>
      <c r="Q102">
        <f t="shared" si="59"/>
        <v>7.4946655926295333E-2</v>
      </c>
      <c r="R102">
        <f t="shared" si="60"/>
        <v>4.6972188148688969E-2</v>
      </c>
      <c r="S102">
        <f t="shared" si="61"/>
        <v>194.41939761244149</v>
      </c>
      <c r="T102">
        <f t="shared" si="62"/>
        <v>34.856992379561859</v>
      </c>
      <c r="U102">
        <f t="shared" si="63"/>
        <v>33.629874999999998</v>
      </c>
      <c r="V102">
        <f t="shared" si="64"/>
        <v>5.2336854444894252</v>
      </c>
      <c r="W102">
        <f t="shared" si="65"/>
        <v>67.259336432836974</v>
      </c>
      <c r="X102">
        <f t="shared" si="66"/>
        <v>3.5514662861801178</v>
      </c>
      <c r="Y102">
        <f t="shared" si="67"/>
        <v>5.2802576928877354</v>
      </c>
      <c r="Z102">
        <f t="shared" si="68"/>
        <v>1.6822191583093073</v>
      </c>
      <c r="AA102">
        <f t="shared" si="69"/>
        <v>-57.389202086330286</v>
      </c>
      <c r="AB102">
        <f t="shared" si="70"/>
        <v>18.350814042526668</v>
      </c>
      <c r="AC102">
        <f t="shared" si="71"/>
        <v>1.9704787671006072</v>
      </c>
      <c r="AD102">
        <f t="shared" si="72"/>
        <v>157.35148833573851</v>
      </c>
      <c r="AE102">
        <f t="shared" si="73"/>
        <v>17.866314397546276</v>
      </c>
      <c r="AF102">
        <f t="shared" si="74"/>
        <v>1.2991140967470922</v>
      </c>
      <c r="AG102">
        <f t="shared" si="75"/>
        <v>6.777924977846367</v>
      </c>
      <c r="AH102">
        <v>585.81903089663615</v>
      </c>
      <c r="AI102">
        <v>566.72186666666676</v>
      </c>
      <c r="AJ102">
        <v>1.7083366513472691</v>
      </c>
      <c r="AK102">
        <v>64.835402596725899</v>
      </c>
      <c r="AL102">
        <f t="shared" si="76"/>
        <v>1.3013424509371947</v>
      </c>
      <c r="AM102">
        <v>33.388919939056507</v>
      </c>
      <c r="AN102">
        <v>35.065453823529403</v>
      </c>
      <c r="AO102">
        <v>-4.0036994758579848E-4</v>
      </c>
      <c r="AP102">
        <v>90.830883711978984</v>
      </c>
      <c r="AQ102">
        <v>7</v>
      </c>
      <c r="AR102">
        <v>2</v>
      </c>
      <c r="AS102">
        <f t="shared" si="77"/>
        <v>1</v>
      </c>
      <c r="AT102">
        <f t="shared" si="78"/>
        <v>0</v>
      </c>
      <c r="AU102">
        <f t="shared" si="79"/>
        <v>30992.504053851859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1009.4681997991923</v>
      </c>
      <c r="BI102">
        <f t="shared" si="83"/>
        <v>6.777924977846367</v>
      </c>
      <c r="BJ102" t="e">
        <f t="shared" si="84"/>
        <v>#DIV/0!</v>
      </c>
      <c r="BK102">
        <f t="shared" si="85"/>
        <v>6.7143521501664546E-3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1199.9549999999999</v>
      </c>
      <c r="CQ102">
        <f t="shared" si="97"/>
        <v>1009.4681997991923</v>
      </c>
      <c r="CR102">
        <f t="shared" si="98"/>
        <v>0.84125504689691899</v>
      </c>
      <c r="CS102">
        <f t="shared" si="99"/>
        <v>0.16202224051105374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1658757565.7874999</v>
      </c>
      <c r="CZ102">
        <v>543.84899999999993</v>
      </c>
      <c r="DA102">
        <v>568.59875000000011</v>
      </c>
      <c r="DB102">
        <v>35.067687499999998</v>
      </c>
      <c r="DC102">
        <v>33.397224999999999</v>
      </c>
      <c r="DD102">
        <v>546.55775000000006</v>
      </c>
      <c r="DE102">
        <v>34.465837499999999</v>
      </c>
      <c r="DF102">
        <v>450.25512500000002</v>
      </c>
      <c r="DG102">
        <v>101.17462500000001</v>
      </c>
      <c r="DH102">
        <v>9.9982462500000008E-2</v>
      </c>
      <c r="DI102">
        <v>33.788362500000012</v>
      </c>
      <c r="DJ102">
        <v>999.9</v>
      </c>
      <c r="DK102">
        <v>33.629874999999998</v>
      </c>
      <c r="DL102">
        <v>0</v>
      </c>
      <c r="DM102">
        <v>0</v>
      </c>
      <c r="DN102">
        <v>5998.7487500000007</v>
      </c>
      <c r="DO102">
        <v>0</v>
      </c>
      <c r="DP102">
        <v>1918.3975</v>
      </c>
      <c r="DQ102">
        <v>-24.7498</v>
      </c>
      <c r="DR102">
        <v>563.61374999999998</v>
      </c>
      <c r="DS102">
        <v>588.24450000000002</v>
      </c>
      <c r="DT102">
        <v>1.6704462499999999</v>
      </c>
      <c r="DU102">
        <v>568.59875000000011</v>
      </c>
      <c r="DV102">
        <v>33.397224999999999</v>
      </c>
      <c r="DW102">
        <v>3.5479587499999998</v>
      </c>
      <c r="DX102">
        <v>3.3789525</v>
      </c>
      <c r="DY102">
        <v>26.850999999999999</v>
      </c>
      <c r="DZ102">
        <v>26.023499999999999</v>
      </c>
      <c r="EA102">
        <v>1199.9549999999999</v>
      </c>
      <c r="EB102">
        <v>0.95798925000000001</v>
      </c>
      <c r="EC102">
        <v>4.2011062500000002E-2</v>
      </c>
      <c r="ED102">
        <v>0</v>
      </c>
      <c r="EE102">
        <v>731.24025000000006</v>
      </c>
      <c r="EF102">
        <v>5.0001600000000002</v>
      </c>
      <c r="EG102">
        <v>11694.424999999999</v>
      </c>
      <c r="EH102">
        <v>9514.7887499999997</v>
      </c>
      <c r="EI102">
        <v>47.218499999999999</v>
      </c>
      <c r="EJ102">
        <v>49.375</v>
      </c>
      <c r="EK102">
        <v>48.421499999999988</v>
      </c>
      <c r="EL102">
        <v>48.023249999999997</v>
      </c>
      <c r="EM102">
        <v>48.936999999999998</v>
      </c>
      <c r="EN102">
        <v>1144.7550000000001</v>
      </c>
      <c r="EO102">
        <v>50.2</v>
      </c>
      <c r="EP102">
        <v>0</v>
      </c>
      <c r="EQ102">
        <v>1200089.1000001431</v>
      </c>
      <c r="ER102">
        <v>0</v>
      </c>
      <c r="ES102">
        <v>730.941423076923</v>
      </c>
      <c r="ET102">
        <v>4.1678290607912114</v>
      </c>
      <c r="EU102">
        <v>1344.311110866661</v>
      </c>
      <c r="EV102">
        <v>11643.34230769231</v>
      </c>
      <c r="EW102">
        <v>15</v>
      </c>
      <c r="EX102">
        <v>1658749328.5</v>
      </c>
      <c r="EY102" t="s">
        <v>416</v>
      </c>
      <c r="EZ102">
        <v>1658749328.5</v>
      </c>
      <c r="FA102">
        <v>1658749323.0999999</v>
      </c>
      <c r="FB102">
        <v>14</v>
      </c>
      <c r="FC102">
        <v>-8.6999999999999994E-2</v>
      </c>
      <c r="FD102">
        <v>0.26200000000000001</v>
      </c>
      <c r="FE102">
        <v>-3.5779999999999998</v>
      </c>
      <c r="FF102">
        <v>0.46500000000000002</v>
      </c>
      <c r="FG102">
        <v>1067</v>
      </c>
      <c r="FH102">
        <v>31</v>
      </c>
      <c r="FI102">
        <v>0.6</v>
      </c>
      <c r="FJ102">
        <v>0.17</v>
      </c>
      <c r="FK102">
        <v>-24.532885365853659</v>
      </c>
      <c r="FL102">
        <v>-1.461516376306585</v>
      </c>
      <c r="FM102">
        <v>0.14878249890683951</v>
      </c>
      <c r="FN102">
        <v>0</v>
      </c>
      <c r="FO102">
        <v>730.76829411764709</v>
      </c>
      <c r="FP102">
        <v>3.8526814330005221</v>
      </c>
      <c r="FQ102">
        <v>0.43758827878509438</v>
      </c>
      <c r="FR102">
        <v>0</v>
      </c>
      <c r="FS102">
        <v>1.686081951219512</v>
      </c>
      <c r="FT102">
        <v>-2.35112195121947E-2</v>
      </c>
      <c r="FU102">
        <v>1.374880876782443E-2</v>
      </c>
      <c r="FV102">
        <v>1</v>
      </c>
      <c r="FW102">
        <v>1</v>
      </c>
      <c r="FX102">
        <v>3</v>
      </c>
      <c r="FY102" t="s">
        <v>430</v>
      </c>
      <c r="FZ102">
        <v>2.8913000000000002</v>
      </c>
      <c r="GA102">
        <v>2.8721800000000002</v>
      </c>
      <c r="GB102">
        <v>0.12053</v>
      </c>
      <c r="GC102">
        <v>0.125884</v>
      </c>
      <c r="GD102">
        <v>0.143373</v>
      </c>
      <c r="GE102">
        <v>0.141899</v>
      </c>
      <c r="GF102">
        <v>30421.7</v>
      </c>
      <c r="GG102">
        <v>26287.599999999999</v>
      </c>
      <c r="GH102">
        <v>30914.6</v>
      </c>
      <c r="GI102">
        <v>28026.5</v>
      </c>
      <c r="GJ102">
        <v>34879.599999999999</v>
      </c>
      <c r="GK102">
        <v>33924.699999999997</v>
      </c>
      <c r="GL102">
        <v>40289</v>
      </c>
      <c r="GM102">
        <v>39055</v>
      </c>
      <c r="GN102">
        <v>1.9582999999999999</v>
      </c>
      <c r="GO102">
        <v>2.0024999999999999</v>
      </c>
      <c r="GP102">
        <v>0</v>
      </c>
      <c r="GQ102">
        <v>8.1047400000000006E-2</v>
      </c>
      <c r="GR102">
        <v>999.9</v>
      </c>
      <c r="GS102">
        <v>32.318199999999997</v>
      </c>
      <c r="GT102">
        <v>65.900000000000006</v>
      </c>
      <c r="GU102">
        <v>36.9</v>
      </c>
      <c r="GV102">
        <v>40.843800000000002</v>
      </c>
      <c r="GW102">
        <v>30.6981</v>
      </c>
      <c r="GX102">
        <v>33.677900000000001</v>
      </c>
      <c r="GY102">
        <v>1</v>
      </c>
      <c r="GZ102">
        <v>0.576291</v>
      </c>
      <c r="HA102">
        <v>1.1256900000000001</v>
      </c>
      <c r="HB102">
        <v>20.207799999999999</v>
      </c>
      <c r="HC102">
        <v>5.2120499999999996</v>
      </c>
      <c r="HD102">
        <v>11.974</v>
      </c>
      <c r="HE102">
        <v>4.9901</v>
      </c>
      <c r="HF102">
        <v>3.2924799999999999</v>
      </c>
      <c r="HG102">
        <v>8719.7000000000007</v>
      </c>
      <c r="HH102">
        <v>9999</v>
      </c>
      <c r="HI102">
        <v>9999</v>
      </c>
      <c r="HJ102">
        <v>999.9</v>
      </c>
      <c r="HK102">
        <v>4.9712800000000001</v>
      </c>
      <c r="HL102">
        <v>1.87415</v>
      </c>
      <c r="HM102">
        <v>1.8705099999999999</v>
      </c>
      <c r="HN102">
        <v>1.87012</v>
      </c>
      <c r="HO102">
        <v>1.8747</v>
      </c>
      <c r="HP102">
        <v>1.8713500000000001</v>
      </c>
      <c r="HQ102">
        <v>1.8669100000000001</v>
      </c>
      <c r="HR102">
        <v>1.8778999999999999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-2.7149999999999999</v>
      </c>
      <c r="IG102">
        <v>0.6018</v>
      </c>
      <c r="IH102">
        <v>-2.2164748111094208</v>
      </c>
      <c r="II102">
        <v>1.7196870422270779E-5</v>
      </c>
      <c r="IJ102">
        <v>-2.1741833173098589E-6</v>
      </c>
      <c r="IK102">
        <v>9.0595066644434051E-10</v>
      </c>
      <c r="IL102">
        <v>-6.5682061971462508E-2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137.30000000000001</v>
      </c>
      <c r="IU102">
        <v>137.4</v>
      </c>
      <c r="IV102">
        <v>1.3720699999999999</v>
      </c>
      <c r="IW102">
        <v>2.5598100000000001</v>
      </c>
      <c r="IX102">
        <v>1.49902</v>
      </c>
      <c r="IY102">
        <v>2.3071299999999999</v>
      </c>
      <c r="IZ102">
        <v>1.69678</v>
      </c>
      <c r="JA102">
        <v>2.2631800000000002</v>
      </c>
      <c r="JB102">
        <v>42.403799999999997</v>
      </c>
      <c r="JC102">
        <v>14.491</v>
      </c>
      <c r="JD102">
        <v>18</v>
      </c>
      <c r="JE102">
        <v>444.56299999999999</v>
      </c>
      <c r="JF102">
        <v>556.03300000000002</v>
      </c>
      <c r="JG102">
        <v>30.000399999999999</v>
      </c>
      <c r="JH102">
        <v>34.845500000000001</v>
      </c>
      <c r="JI102">
        <v>30.0001</v>
      </c>
      <c r="JJ102">
        <v>34.6158</v>
      </c>
      <c r="JK102">
        <v>34.536999999999999</v>
      </c>
      <c r="JL102">
        <v>27.5136</v>
      </c>
      <c r="JM102">
        <v>25.704000000000001</v>
      </c>
      <c r="JN102">
        <v>99.629300000000001</v>
      </c>
      <c r="JO102">
        <v>30</v>
      </c>
      <c r="JP102">
        <v>585.28</v>
      </c>
      <c r="JQ102">
        <v>33.321599999999997</v>
      </c>
      <c r="JR102">
        <v>98.506399999999999</v>
      </c>
      <c r="JS102">
        <v>98.368899999999996</v>
      </c>
    </row>
    <row r="103" spans="1:279" x14ac:dyDescent="0.2">
      <c r="A103">
        <v>88</v>
      </c>
      <c r="B103">
        <v>1658757572.0999999</v>
      </c>
      <c r="C103">
        <v>347.09999990463263</v>
      </c>
      <c r="D103" t="s">
        <v>595</v>
      </c>
      <c r="E103" t="s">
        <v>596</v>
      </c>
      <c r="F103">
        <v>4</v>
      </c>
      <c r="G103">
        <v>1658757570.0999999</v>
      </c>
      <c r="H103">
        <f t="shared" si="50"/>
        <v>1.2951345212199935E-3</v>
      </c>
      <c r="I103">
        <f t="shared" si="51"/>
        <v>1.2951345212199934</v>
      </c>
      <c r="J103">
        <f t="shared" si="52"/>
        <v>6.8944557842072056</v>
      </c>
      <c r="K103">
        <f t="shared" si="53"/>
        <v>550.97514285714283</v>
      </c>
      <c r="L103">
        <f t="shared" si="54"/>
        <v>390.05284520246528</v>
      </c>
      <c r="M103">
        <f t="shared" si="55"/>
        <v>39.501572487127177</v>
      </c>
      <c r="N103">
        <f t="shared" si="56"/>
        <v>55.798553482873345</v>
      </c>
      <c r="O103">
        <f t="shared" si="57"/>
        <v>7.5863798744607205E-2</v>
      </c>
      <c r="P103">
        <f t="shared" si="58"/>
        <v>2.1416462852415861</v>
      </c>
      <c r="Q103">
        <f t="shared" si="59"/>
        <v>7.4401875542876431E-2</v>
      </c>
      <c r="R103">
        <f t="shared" si="60"/>
        <v>4.66301737543839E-2</v>
      </c>
      <c r="S103">
        <f t="shared" si="61"/>
        <v>194.41654761243578</v>
      </c>
      <c r="T103">
        <f t="shared" si="62"/>
        <v>34.877147715782797</v>
      </c>
      <c r="U103">
        <f t="shared" si="63"/>
        <v>33.642957142857149</v>
      </c>
      <c r="V103">
        <f t="shared" si="64"/>
        <v>5.237516114032883</v>
      </c>
      <c r="W103">
        <f t="shared" si="65"/>
        <v>67.19547466059187</v>
      </c>
      <c r="X103">
        <f t="shared" si="66"/>
        <v>3.55113269393093</v>
      </c>
      <c r="Y103">
        <f t="shared" si="67"/>
        <v>5.2847795359254492</v>
      </c>
      <c r="Z103">
        <f t="shared" si="68"/>
        <v>1.686383420101953</v>
      </c>
      <c r="AA103">
        <f t="shared" si="69"/>
        <v>-57.115432385801711</v>
      </c>
      <c r="AB103">
        <f t="shared" si="70"/>
        <v>18.557790698519181</v>
      </c>
      <c r="AC103">
        <f t="shared" si="71"/>
        <v>1.998619686556383</v>
      </c>
      <c r="AD103">
        <f t="shared" si="72"/>
        <v>157.85752561170963</v>
      </c>
      <c r="AE103">
        <f t="shared" si="73"/>
        <v>17.990052004463468</v>
      </c>
      <c r="AF103">
        <f t="shared" si="74"/>
        <v>1.2905467857059321</v>
      </c>
      <c r="AG103">
        <f t="shared" si="75"/>
        <v>6.8944557842072056</v>
      </c>
      <c r="AH103">
        <v>592.78657888188343</v>
      </c>
      <c r="AI103">
        <v>573.54198787878761</v>
      </c>
      <c r="AJ103">
        <v>1.706027419906462</v>
      </c>
      <c r="AK103">
        <v>64.835402596725899</v>
      </c>
      <c r="AL103">
        <f t="shared" si="76"/>
        <v>1.2951345212199934</v>
      </c>
      <c r="AM103">
        <v>33.398618027329327</v>
      </c>
      <c r="AN103">
        <v>35.065051764705878</v>
      </c>
      <c r="AO103">
        <v>-1.293130705076906E-4</v>
      </c>
      <c r="AP103">
        <v>90.830883711978984</v>
      </c>
      <c r="AQ103">
        <v>7</v>
      </c>
      <c r="AR103">
        <v>2</v>
      </c>
      <c r="AS103">
        <f t="shared" si="77"/>
        <v>1</v>
      </c>
      <c r="AT103">
        <f t="shared" si="78"/>
        <v>0</v>
      </c>
      <c r="AU103">
        <f t="shared" si="79"/>
        <v>30838.648727259882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1009.4531997991896</v>
      </c>
      <c r="BI103">
        <f t="shared" si="83"/>
        <v>6.8944557842072056</v>
      </c>
      <c r="BJ103" t="e">
        <f t="shared" si="84"/>
        <v>#DIV/0!</v>
      </c>
      <c r="BK103">
        <f t="shared" si="85"/>
        <v>6.8298914556699794E-3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1199.937142857143</v>
      </c>
      <c r="CQ103">
        <f t="shared" si="97"/>
        <v>1009.4531997991896</v>
      </c>
      <c r="CR103">
        <f t="shared" si="98"/>
        <v>0.84125506557418794</v>
      </c>
      <c r="CS103">
        <f t="shared" si="99"/>
        <v>0.16202227655818283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1658757570.0999999</v>
      </c>
      <c r="CZ103">
        <v>550.97514285714283</v>
      </c>
      <c r="DA103">
        <v>575.89657142857141</v>
      </c>
      <c r="DB103">
        <v>35.065171428571418</v>
      </c>
      <c r="DC103">
        <v>33.405671428571431</v>
      </c>
      <c r="DD103">
        <v>553.69471428571421</v>
      </c>
      <c r="DE103">
        <v>34.4634</v>
      </c>
      <c r="DF103">
        <v>450.24171428571429</v>
      </c>
      <c r="DG103">
        <v>101.1724285714286</v>
      </c>
      <c r="DH103">
        <v>9.9932271428571418E-2</v>
      </c>
      <c r="DI103">
        <v>33.803685714285713</v>
      </c>
      <c r="DJ103">
        <v>999.89999999999986</v>
      </c>
      <c r="DK103">
        <v>33.642957142857149</v>
      </c>
      <c r="DL103">
        <v>0</v>
      </c>
      <c r="DM103">
        <v>0</v>
      </c>
      <c r="DN103">
        <v>5971.9642857142853</v>
      </c>
      <c r="DO103">
        <v>0</v>
      </c>
      <c r="DP103">
        <v>1679.3114285714289</v>
      </c>
      <c r="DQ103">
        <v>-24.921671428571429</v>
      </c>
      <c r="DR103">
        <v>570.99714285714288</v>
      </c>
      <c r="DS103">
        <v>595.79985714285715</v>
      </c>
      <c r="DT103">
        <v>1.659485714285714</v>
      </c>
      <c r="DU103">
        <v>575.89657142857141</v>
      </c>
      <c r="DV103">
        <v>33.405671428571431</v>
      </c>
      <c r="DW103">
        <v>3.5476314285714281</v>
      </c>
      <c r="DX103">
        <v>3.3797357142857138</v>
      </c>
      <c r="DY103">
        <v>26.849442857142861</v>
      </c>
      <c r="DZ103">
        <v>26.027428571428569</v>
      </c>
      <c r="EA103">
        <v>1199.937142857143</v>
      </c>
      <c r="EB103">
        <v>0.95798942857142866</v>
      </c>
      <c r="EC103">
        <v>4.2010871428571427E-2</v>
      </c>
      <c r="ED103">
        <v>0</v>
      </c>
      <c r="EE103">
        <v>731.31971428571433</v>
      </c>
      <c r="EF103">
        <v>5.0001600000000002</v>
      </c>
      <c r="EG103">
        <v>11590.82857142857</v>
      </c>
      <c r="EH103">
        <v>9514.6485714285718</v>
      </c>
      <c r="EI103">
        <v>47.213999999999999</v>
      </c>
      <c r="EJ103">
        <v>49.375</v>
      </c>
      <c r="EK103">
        <v>48.410428571428568</v>
      </c>
      <c r="EL103">
        <v>48</v>
      </c>
      <c r="EM103">
        <v>48.936999999999998</v>
      </c>
      <c r="EN103">
        <v>1144.737142857143</v>
      </c>
      <c r="EO103">
        <v>50.2</v>
      </c>
      <c r="EP103">
        <v>0</v>
      </c>
      <c r="EQ103">
        <v>1200093.2999999521</v>
      </c>
      <c r="ER103">
        <v>0</v>
      </c>
      <c r="ES103">
        <v>731.17403999999999</v>
      </c>
      <c r="ET103">
        <v>3.2041538634926199</v>
      </c>
      <c r="EU103">
        <v>-1290.1846185243251</v>
      </c>
      <c r="EV103">
        <v>11706.444</v>
      </c>
      <c r="EW103">
        <v>15</v>
      </c>
      <c r="EX103">
        <v>1658749328.5</v>
      </c>
      <c r="EY103" t="s">
        <v>416</v>
      </c>
      <c r="EZ103">
        <v>1658749328.5</v>
      </c>
      <c r="FA103">
        <v>1658749323.0999999</v>
      </c>
      <c r="FB103">
        <v>14</v>
      </c>
      <c r="FC103">
        <v>-8.6999999999999994E-2</v>
      </c>
      <c r="FD103">
        <v>0.26200000000000001</v>
      </c>
      <c r="FE103">
        <v>-3.5779999999999998</v>
      </c>
      <c r="FF103">
        <v>0.46500000000000002</v>
      </c>
      <c r="FG103">
        <v>1067</v>
      </c>
      <c r="FH103">
        <v>31</v>
      </c>
      <c r="FI103">
        <v>0.6</v>
      </c>
      <c r="FJ103">
        <v>0.17</v>
      </c>
      <c r="FK103">
        <v>-24.649560975609759</v>
      </c>
      <c r="FL103">
        <v>-1.6085331010452819</v>
      </c>
      <c r="FM103">
        <v>0.16518683565048051</v>
      </c>
      <c r="FN103">
        <v>0</v>
      </c>
      <c r="FO103">
        <v>730.96029411764709</v>
      </c>
      <c r="FP103">
        <v>3.3739342966566421</v>
      </c>
      <c r="FQ103">
        <v>0.39844879584028231</v>
      </c>
      <c r="FR103">
        <v>0</v>
      </c>
      <c r="FS103">
        <v>1.68238756097561</v>
      </c>
      <c r="FT103">
        <v>-0.1232602787456431</v>
      </c>
      <c r="FU103">
        <v>1.7058216070696689E-2</v>
      </c>
      <c r="FV103">
        <v>0</v>
      </c>
      <c r="FW103">
        <v>0</v>
      </c>
      <c r="FX103">
        <v>3</v>
      </c>
      <c r="FY103" t="s">
        <v>425</v>
      </c>
      <c r="FZ103">
        <v>2.8908299999999998</v>
      </c>
      <c r="GA103">
        <v>2.8719000000000001</v>
      </c>
      <c r="GB103">
        <v>0.121569</v>
      </c>
      <c r="GC103">
        <v>0.12693499999999999</v>
      </c>
      <c r="GD103">
        <v>0.143368</v>
      </c>
      <c r="GE103">
        <v>0.14192299999999999</v>
      </c>
      <c r="GF103">
        <v>30385.200000000001</v>
      </c>
      <c r="GG103">
        <v>26255.8</v>
      </c>
      <c r="GH103">
        <v>30914.1</v>
      </c>
      <c r="GI103">
        <v>28026.400000000001</v>
      </c>
      <c r="GJ103">
        <v>34879</v>
      </c>
      <c r="GK103">
        <v>33923.699999999997</v>
      </c>
      <c r="GL103">
        <v>40288</v>
      </c>
      <c r="GM103">
        <v>39055</v>
      </c>
      <c r="GN103">
        <v>1.9579800000000001</v>
      </c>
      <c r="GO103">
        <v>2.0026999999999999</v>
      </c>
      <c r="GP103">
        <v>0</v>
      </c>
      <c r="GQ103">
        <v>8.3025500000000002E-2</v>
      </c>
      <c r="GR103">
        <v>999.9</v>
      </c>
      <c r="GS103">
        <v>32.316800000000001</v>
      </c>
      <c r="GT103">
        <v>65.900000000000006</v>
      </c>
      <c r="GU103">
        <v>36.9</v>
      </c>
      <c r="GV103">
        <v>40.843600000000002</v>
      </c>
      <c r="GW103">
        <v>30.848099999999999</v>
      </c>
      <c r="GX103">
        <v>33.75</v>
      </c>
      <c r="GY103">
        <v>1</v>
      </c>
      <c r="GZ103">
        <v>0.57631399999999999</v>
      </c>
      <c r="HA103">
        <v>1.13167</v>
      </c>
      <c r="HB103">
        <v>20.2075</v>
      </c>
      <c r="HC103">
        <v>5.2122000000000002</v>
      </c>
      <c r="HD103">
        <v>11.974</v>
      </c>
      <c r="HE103">
        <v>4.9908000000000001</v>
      </c>
      <c r="HF103">
        <v>3.2924500000000001</v>
      </c>
      <c r="HG103">
        <v>8719.7000000000007</v>
      </c>
      <c r="HH103">
        <v>9999</v>
      </c>
      <c r="HI103">
        <v>9999</v>
      </c>
      <c r="HJ103">
        <v>999.9</v>
      </c>
      <c r="HK103">
        <v>4.9713200000000004</v>
      </c>
      <c r="HL103">
        <v>1.8741699999999999</v>
      </c>
      <c r="HM103">
        <v>1.87052</v>
      </c>
      <c r="HN103">
        <v>1.87012</v>
      </c>
      <c r="HO103">
        <v>1.8747</v>
      </c>
      <c r="HP103">
        <v>1.87138</v>
      </c>
      <c r="HQ103">
        <v>1.8669</v>
      </c>
      <c r="HR103">
        <v>1.8778999999999999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-2.7250000000000001</v>
      </c>
      <c r="IG103">
        <v>0.60170000000000001</v>
      </c>
      <c r="IH103">
        <v>-2.2164748111094208</v>
      </c>
      <c r="II103">
        <v>1.7196870422270779E-5</v>
      </c>
      <c r="IJ103">
        <v>-2.1741833173098589E-6</v>
      </c>
      <c r="IK103">
        <v>9.0595066644434051E-10</v>
      </c>
      <c r="IL103">
        <v>-6.5682061971462508E-2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137.4</v>
      </c>
      <c r="IU103">
        <v>137.5</v>
      </c>
      <c r="IV103">
        <v>1.3855</v>
      </c>
      <c r="IW103">
        <v>2.5549300000000001</v>
      </c>
      <c r="IX103">
        <v>1.49902</v>
      </c>
      <c r="IY103">
        <v>2.3083499999999999</v>
      </c>
      <c r="IZ103">
        <v>1.69678</v>
      </c>
      <c r="JA103">
        <v>2.36328</v>
      </c>
      <c r="JB103">
        <v>42.403799999999997</v>
      </c>
      <c r="JC103">
        <v>14.4998</v>
      </c>
      <c r="JD103">
        <v>18</v>
      </c>
      <c r="JE103">
        <v>444.37599999999998</v>
      </c>
      <c r="JF103">
        <v>556.20100000000002</v>
      </c>
      <c r="JG103">
        <v>30.001200000000001</v>
      </c>
      <c r="JH103">
        <v>34.846699999999998</v>
      </c>
      <c r="JI103">
        <v>30.0001</v>
      </c>
      <c r="JJ103">
        <v>34.616100000000003</v>
      </c>
      <c r="JK103">
        <v>34.537799999999997</v>
      </c>
      <c r="JL103">
        <v>27.773299999999999</v>
      </c>
      <c r="JM103">
        <v>25.704000000000001</v>
      </c>
      <c r="JN103">
        <v>99.629300000000001</v>
      </c>
      <c r="JO103">
        <v>30</v>
      </c>
      <c r="JP103">
        <v>591.96699999999998</v>
      </c>
      <c r="JQ103">
        <v>33.325600000000001</v>
      </c>
      <c r="JR103">
        <v>98.504300000000001</v>
      </c>
      <c r="JS103">
        <v>98.368700000000004</v>
      </c>
    </row>
    <row r="104" spans="1:279" x14ac:dyDescent="0.2">
      <c r="A104">
        <v>89</v>
      </c>
      <c r="B104">
        <v>1658757576.5999999</v>
      </c>
      <c r="C104">
        <v>351.59999990463263</v>
      </c>
      <c r="D104" t="s">
        <v>597</v>
      </c>
      <c r="E104" t="s">
        <v>598</v>
      </c>
      <c r="F104">
        <v>4</v>
      </c>
      <c r="G104">
        <v>1658757574.3499999</v>
      </c>
      <c r="H104">
        <f t="shared" si="50"/>
        <v>1.2865333403075082E-3</v>
      </c>
      <c r="I104">
        <f t="shared" si="51"/>
        <v>1.2865333403075081</v>
      </c>
      <c r="J104">
        <f t="shared" si="52"/>
        <v>6.9187363049997241</v>
      </c>
      <c r="K104">
        <f t="shared" si="53"/>
        <v>557.96587499999998</v>
      </c>
      <c r="L104">
        <f t="shared" si="54"/>
        <v>394.70307049974201</v>
      </c>
      <c r="M104">
        <f t="shared" si="55"/>
        <v>39.973210773787983</v>
      </c>
      <c r="N104">
        <f t="shared" si="56"/>
        <v>56.507509550703183</v>
      </c>
      <c r="O104">
        <f t="shared" si="57"/>
        <v>7.503501668417141E-2</v>
      </c>
      <c r="P104">
        <f t="shared" si="58"/>
        <v>2.1484925619574309</v>
      </c>
      <c r="Q104">
        <f t="shared" si="59"/>
        <v>7.3609001227633142E-2</v>
      </c>
      <c r="R104">
        <f t="shared" si="60"/>
        <v>4.6131490319451983E-2</v>
      </c>
      <c r="S104">
        <f t="shared" si="61"/>
        <v>194.42358711245001</v>
      </c>
      <c r="T104">
        <f t="shared" si="62"/>
        <v>34.88709991628113</v>
      </c>
      <c r="U104">
        <f t="shared" si="63"/>
        <v>33.665587500000001</v>
      </c>
      <c r="V104">
        <f t="shared" si="64"/>
        <v>5.24414841811336</v>
      </c>
      <c r="W104">
        <f t="shared" si="65"/>
        <v>67.154268681301971</v>
      </c>
      <c r="X104">
        <f t="shared" si="66"/>
        <v>3.5509457661139399</v>
      </c>
      <c r="Y104">
        <f t="shared" si="67"/>
        <v>5.2877439302717688</v>
      </c>
      <c r="Z104">
        <f t="shared" si="68"/>
        <v>1.6932026519994201</v>
      </c>
      <c r="AA104">
        <f t="shared" si="69"/>
        <v>-56.736120307561109</v>
      </c>
      <c r="AB104">
        <f t="shared" si="70"/>
        <v>17.158697148550704</v>
      </c>
      <c r="AC104">
        <f t="shared" si="71"/>
        <v>1.842347151687644</v>
      </c>
      <c r="AD104">
        <f t="shared" si="72"/>
        <v>156.68851110512728</v>
      </c>
      <c r="AE104">
        <f t="shared" si="73"/>
        <v>18.045571899327861</v>
      </c>
      <c r="AF104">
        <f t="shared" si="74"/>
        <v>1.283059799057797</v>
      </c>
      <c r="AG104">
        <f t="shared" si="75"/>
        <v>6.9187363049997241</v>
      </c>
      <c r="AH104">
        <v>600.57728421125864</v>
      </c>
      <c r="AI104">
        <v>581.25090909090886</v>
      </c>
      <c r="AJ104">
        <v>1.714096101736887</v>
      </c>
      <c r="AK104">
        <v>64.835402596725899</v>
      </c>
      <c r="AL104">
        <f t="shared" si="76"/>
        <v>1.2865333403075081</v>
      </c>
      <c r="AM104">
        <v>33.407440983328073</v>
      </c>
      <c r="AN104">
        <v>35.062676764705877</v>
      </c>
      <c r="AO104">
        <v>-8.6713308939676475E-5</v>
      </c>
      <c r="AP104">
        <v>90.830883711978984</v>
      </c>
      <c r="AQ104">
        <v>7</v>
      </c>
      <c r="AR104">
        <v>2</v>
      </c>
      <c r="AS104">
        <f t="shared" si="77"/>
        <v>1</v>
      </c>
      <c r="AT104">
        <f t="shared" si="78"/>
        <v>0</v>
      </c>
      <c r="AU104">
        <f t="shared" si="79"/>
        <v>31009.731163502958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1009.4902497991969</v>
      </c>
      <c r="BI104">
        <f t="shared" si="83"/>
        <v>6.9187363049997241</v>
      </c>
      <c r="BJ104" t="e">
        <f t="shared" si="84"/>
        <v>#DIV/0!</v>
      </c>
      <c r="BK104">
        <f t="shared" si="85"/>
        <v>6.8536930459466711E-3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1199.98125</v>
      </c>
      <c r="CQ104">
        <f t="shared" si="97"/>
        <v>1009.4902497991969</v>
      </c>
      <c r="CR104">
        <f t="shared" si="98"/>
        <v>0.84125501944234282</v>
      </c>
      <c r="CS104">
        <f t="shared" si="99"/>
        <v>0.16202218752372172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1658757574.3499999</v>
      </c>
      <c r="CZ104">
        <v>557.96587499999998</v>
      </c>
      <c r="DA104">
        <v>582.97074999999995</v>
      </c>
      <c r="DB104">
        <v>35.062712500000004</v>
      </c>
      <c r="DC104">
        <v>33.412637500000002</v>
      </c>
      <c r="DD104">
        <v>560.69662500000004</v>
      </c>
      <c r="DE104">
        <v>34.461024999999999</v>
      </c>
      <c r="DF104">
        <v>450.18762500000003</v>
      </c>
      <c r="DG104">
        <v>101.17425</v>
      </c>
      <c r="DH104">
        <v>9.9881775000000006E-2</v>
      </c>
      <c r="DI104">
        <v>33.813725000000012</v>
      </c>
      <c r="DJ104">
        <v>999.9</v>
      </c>
      <c r="DK104">
        <v>33.665587500000001</v>
      </c>
      <c r="DL104">
        <v>0</v>
      </c>
      <c r="DM104">
        <v>0</v>
      </c>
      <c r="DN104">
        <v>6002.2662500000006</v>
      </c>
      <c r="DO104">
        <v>0</v>
      </c>
      <c r="DP104">
        <v>1708.1025</v>
      </c>
      <c r="DQ104">
        <v>-25.004725000000001</v>
      </c>
      <c r="DR104">
        <v>578.24062500000002</v>
      </c>
      <c r="DS104">
        <v>603.12275</v>
      </c>
      <c r="DT104">
        <v>1.6500975</v>
      </c>
      <c r="DU104">
        <v>582.97074999999995</v>
      </c>
      <c r="DV104">
        <v>33.412637500000002</v>
      </c>
      <c r="DW104">
        <v>3.5474462500000001</v>
      </c>
      <c r="DX104">
        <v>3.3804987500000001</v>
      </c>
      <c r="DY104">
        <v>26.8485625</v>
      </c>
      <c r="DZ104">
        <v>26.031224999999999</v>
      </c>
      <c r="EA104">
        <v>1199.98125</v>
      </c>
      <c r="EB104">
        <v>0.95799049999999997</v>
      </c>
      <c r="EC104">
        <v>4.2009724999999998E-2</v>
      </c>
      <c r="ED104">
        <v>0</v>
      </c>
      <c r="EE104">
        <v>731.77</v>
      </c>
      <c r="EF104">
        <v>5.0001600000000002</v>
      </c>
      <c r="EG104">
        <v>11726.7125</v>
      </c>
      <c r="EH104">
        <v>9514.9937500000015</v>
      </c>
      <c r="EI104">
        <v>47.186999999999998</v>
      </c>
      <c r="EJ104">
        <v>49.390500000000003</v>
      </c>
      <c r="EK104">
        <v>48.421499999999988</v>
      </c>
      <c r="EL104">
        <v>48</v>
      </c>
      <c r="EM104">
        <v>48.905999999999999</v>
      </c>
      <c r="EN104">
        <v>1144.78125</v>
      </c>
      <c r="EO104">
        <v>50.2</v>
      </c>
      <c r="EP104">
        <v>0</v>
      </c>
      <c r="EQ104">
        <v>1200097.5</v>
      </c>
      <c r="ER104">
        <v>0</v>
      </c>
      <c r="ES104">
        <v>731.43034615384613</v>
      </c>
      <c r="ET104">
        <v>3.1988718036116701</v>
      </c>
      <c r="EU104">
        <v>-585.73675216867093</v>
      </c>
      <c r="EV104">
        <v>11702.469230769229</v>
      </c>
      <c r="EW104">
        <v>15</v>
      </c>
      <c r="EX104">
        <v>1658749328.5</v>
      </c>
      <c r="EY104" t="s">
        <v>416</v>
      </c>
      <c r="EZ104">
        <v>1658749328.5</v>
      </c>
      <c r="FA104">
        <v>1658749323.0999999</v>
      </c>
      <c r="FB104">
        <v>14</v>
      </c>
      <c r="FC104">
        <v>-8.6999999999999994E-2</v>
      </c>
      <c r="FD104">
        <v>0.26200000000000001</v>
      </c>
      <c r="FE104">
        <v>-3.5779999999999998</v>
      </c>
      <c r="FF104">
        <v>0.46500000000000002</v>
      </c>
      <c r="FG104">
        <v>1067</v>
      </c>
      <c r="FH104">
        <v>31</v>
      </c>
      <c r="FI104">
        <v>0.6</v>
      </c>
      <c r="FJ104">
        <v>0.17</v>
      </c>
      <c r="FK104">
        <v>-24.750068292682919</v>
      </c>
      <c r="FL104">
        <v>-1.8471742160278519</v>
      </c>
      <c r="FM104">
        <v>0.1850163439570443</v>
      </c>
      <c r="FN104">
        <v>0</v>
      </c>
      <c r="FO104">
        <v>731.20432352941179</v>
      </c>
      <c r="FP104">
        <v>3.5227349138609818</v>
      </c>
      <c r="FQ104">
        <v>0.41028983447058093</v>
      </c>
      <c r="FR104">
        <v>0</v>
      </c>
      <c r="FS104">
        <v>1.675669268292683</v>
      </c>
      <c r="FT104">
        <v>-0.2041940069686424</v>
      </c>
      <c r="FU104">
        <v>2.042890126222352E-2</v>
      </c>
      <c r="FV104">
        <v>0</v>
      </c>
      <c r="FW104">
        <v>0</v>
      </c>
      <c r="FX104">
        <v>3</v>
      </c>
      <c r="FY104" t="s">
        <v>425</v>
      </c>
      <c r="FZ104">
        <v>2.8910100000000001</v>
      </c>
      <c r="GA104">
        <v>2.8720599999999998</v>
      </c>
      <c r="GB104">
        <v>0.122739</v>
      </c>
      <c r="GC104">
        <v>0.128108</v>
      </c>
      <c r="GD104">
        <v>0.143368</v>
      </c>
      <c r="GE104">
        <v>0.14194100000000001</v>
      </c>
      <c r="GF104">
        <v>30345.4</v>
      </c>
      <c r="GG104">
        <v>26220.2</v>
      </c>
      <c r="GH104">
        <v>30914.9</v>
      </c>
      <c r="GI104">
        <v>28026</v>
      </c>
      <c r="GJ104">
        <v>34879.9</v>
      </c>
      <c r="GK104">
        <v>33922.5</v>
      </c>
      <c r="GL104">
        <v>40289</v>
      </c>
      <c r="GM104">
        <v>39054.300000000003</v>
      </c>
      <c r="GN104">
        <v>1.958</v>
      </c>
      <c r="GO104">
        <v>2.0024000000000002</v>
      </c>
      <c r="GP104">
        <v>0</v>
      </c>
      <c r="GQ104">
        <v>8.3096299999999998E-2</v>
      </c>
      <c r="GR104">
        <v>999.9</v>
      </c>
      <c r="GS104">
        <v>32.319400000000002</v>
      </c>
      <c r="GT104">
        <v>65.900000000000006</v>
      </c>
      <c r="GU104">
        <v>37</v>
      </c>
      <c r="GV104">
        <v>41.067100000000003</v>
      </c>
      <c r="GW104">
        <v>30.578099999999999</v>
      </c>
      <c r="GX104">
        <v>33.537700000000001</v>
      </c>
      <c r="GY104">
        <v>1</v>
      </c>
      <c r="GZ104">
        <v>0.57639200000000002</v>
      </c>
      <c r="HA104">
        <v>1.1381699999999999</v>
      </c>
      <c r="HB104">
        <v>20.207699999999999</v>
      </c>
      <c r="HC104">
        <v>5.2135499999999997</v>
      </c>
      <c r="HD104">
        <v>11.974</v>
      </c>
      <c r="HE104">
        <v>4.9907000000000004</v>
      </c>
      <c r="HF104">
        <v>3.2925800000000001</v>
      </c>
      <c r="HG104">
        <v>8720</v>
      </c>
      <c r="HH104">
        <v>9999</v>
      </c>
      <c r="HI104">
        <v>9999</v>
      </c>
      <c r="HJ104">
        <v>999.9</v>
      </c>
      <c r="HK104">
        <v>4.97126</v>
      </c>
      <c r="HL104">
        <v>1.87415</v>
      </c>
      <c r="HM104">
        <v>1.87049</v>
      </c>
      <c r="HN104">
        <v>1.87012</v>
      </c>
      <c r="HO104">
        <v>1.8747</v>
      </c>
      <c r="HP104">
        <v>1.87137</v>
      </c>
      <c r="HQ104">
        <v>1.8668899999999999</v>
      </c>
      <c r="HR104">
        <v>1.8778999999999999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-2.7370000000000001</v>
      </c>
      <c r="IG104">
        <v>0.60170000000000001</v>
      </c>
      <c r="IH104">
        <v>-2.2164748111094208</v>
      </c>
      <c r="II104">
        <v>1.7196870422270779E-5</v>
      </c>
      <c r="IJ104">
        <v>-2.1741833173098589E-6</v>
      </c>
      <c r="IK104">
        <v>9.0595066644434051E-10</v>
      </c>
      <c r="IL104">
        <v>-6.5682061971462508E-2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137.5</v>
      </c>
      <c r="IU104">
        <v>137.6</v>
      </c>
      <c r="IV104">
        <v>1.39771</v>
      </c>
      <c r="IW104">
        <v>2.5561500000000001</v>
      </c>
      <c r="IX104">
        <v>1.49902</v>
      </c>
      <c r="IY104">
        <v>2.3083499999999999</v>
      </c>
      <c r="IZ104">
        <v>1.69678</v>
      </c>
      <c r="JA104">
        <v>2.36206</v>
      </c>
      <c r="JB104">
        <v>42.403799999999997</v>
      </c>
      <c r="JC104">
        <v>14.491</v>
      </c>
      <c r="JD104">
        <v>18</v>
      </c>
      <c r="JE104">
        <v>444.411</v>
      </c>
      <c r="JF104">
        <v>555.98199999999997</v>
      </c>
      <c r="JG104">
        <v>30.0015</v>
      </c>
      <c r="JH104">
        <v>34.848300000000002</v>
      </c>
      <c r="JI104">
        <v>30.0001</v>
      </c>
      <c r="JJ104">
        <v>34.619</v>
      </c>
      <c r="JK104">
        <v>34.540100000000002</v>
      </c>
      <c r="JL104">
        <v>28.091200000000001</v>
      </c>
      <c r="JM104">
        <v>25.9787</v>
      </c>
      <c r="JN104">
        <v>99.629300000000001</v>
      </c>
      <c r="JO104">
        <v>30</v>
      </c>
      <c r="JP104">
        <v>598.69000000000005</v>
      </c>
      <c r="JQ104">
        <v>33.315899999999999</v>
      </c>
      <c r="JR104">
        <v>98.506799999999998</v>
      </c>
      <c r="JS104">
        <v>98.367199999999997</v>
      </c>
    </row>
    <row r="105" spans="1:279" x14ac:dyDescent="0.2">
      <c r="A105">
        <v>90</v>
      </c>
      <c r="B105">
        <v>1658757580.5999999</v>
      </c>
      <c r="C105">
        <v>355.59999990463263</v>
      </c>
      <c r="D105" t="s">
        <v>599</v>
      </c>
      <c r="E105" t="s">
        <v>600</v>
      </c>
      <c r="F105">
        <v>4</v>
      </c>
      <c r="G105">
        <v>1658757578.5999999</v>
      </c>
      <c r="H105">
        <f t="shared" si="50"/>
        <v>1.283415362855297E-3</v>
      </c>
      <c r="I105">
        <f t="shared" si="51"/>
        <v>1.2834153628552971</v>
      </c>
      <c r="J105">
        <f t="shared" si="52"/>
        <v>7.0293777533304738</v>
      </c>
      <c r="K105">
        <f t="shared" si="53"/>
        <v>564.98328571428567</v>
      </c>
      <c r="L105">
        <f t="shared" si="54"/>
        <v>398.31577397350497</v>
      </c>
      <c r="M105">
        <f t="shared" si="55"/>
        <v>40.339201461265851</v>
      </c>
      <c r="N105">
        <f t="shared" si="56"/>
        <v>57.218358081376152</v>
      </c>
      <c r="O105">
        <f t="shared" si="57"/>
        <v>7.4627036282056941E-2</v>
      </c>
      <c r="P105">
        <f t="shared" si="58"/>
        <v>2.149190506227566</v>
      </c>
      <c r="Q105">
        <f t="shared" si="59"/>
        <v>7.3216777408620606E-2</v>
      </c>
      <c r="R105">
        <f t="shared" si="60"/>
        <v>4.5884972299451071E-2</v>
      </c>
      <c r="S105">
        <f t="shared" si="61"/>
        <v>194.4270356124569</v>
      </c>
      <c r="T105">
        <f t="shared" si="62"/>
        <v>34.892482528884926</v>
      </c>
      <c r="U105">
        <f t="shared" si="63"/>
        <v>33.682742857142863</v>
      </c>
      <c r="V105">
        <f t="shared" si="64"/>
        <v>5.2491810242927679</v>
      </c>
      <c r="W105">
        <f t="shared" si="65"/>
        <v>67.139417662649208</v>
      </c>
      <c r="X105">
        <f t="shared" si="66"/>
        <v>3.5510734597800582</v>
      </c>
      <c r="Y105">
        <f t="shared" si="67"/>
        <v>5.2891037536591261</v>
      </c>
      <c r="Z105">
        <f t="shared" si="68"/>
        <v>1.6981075645127097</v>
      </c>
      <c r="AA105">
        <f t="shared" si="69"/>
        <v>-56.598617501918596</v>
      </c>
      <c r="AB105">
        <f t="shared" si="70"/>
        <v>15.709931457205117</v>
      </c>
      <c r="AC105">
        <f t="shared" si="71"/>
        <v>1.6864233056765656</v>
      </c>
      <c r="AD105">
        <f t="shared" si="72"/>
        <v>155.22477287341999</v>
      </c>
      <c r="AE105">
        <f t="shared" si="73"/>
        <v>18.131894929822106</v>
      </c>
      <c r="AF105">
        <f t="shared" si="74"/>
        <v>1.2921586330733525</v>
      </c>
      <c r="AG105">
        <f t="shared" si="75"/>
        <v>7.0293777533304738</v>
      </c>
      <c r="AH105">
        <v>607.50653332372815</v>
      </c>
      <c r="AI105">
        <v>588.06753333333313</v>
      </c>
      <c r="AJ105">
        <v>1.707383301128315</v>
      </c>
      <c r="AK105">
        <v>64.835402596725899</v>
      </c>
      <c r="AL105">
        <f t="shared" si="76"/>
        <v>1.2834153628552971</v>
      </c>
      <c r="AM105">
        <v>33.413941369660172</v>
      </c>
      <c r="AN105">
        <v>35.064215000000011</v>
      </c>
      <c r="AO105">
        <v>1.7439262755258191E-5</v>
      </c>
      <c r="AP105">
        <v>90.830883711978984</v>
      </c>
      <c r="AQ105">
        <v>7</v>
      </c>
      <c r="AR105">
        <v>2</v>
      </c>
      <c r="AS105">
        <f t="shared" si="77"/>
        <v>1</v>
      </c>
      <c r="AT105">
        <f t="shared" si="78"/>
        <v>0</v>
      </c>
      <c r="AU105">
        <f t="shared" si="79"/>
        <v>31026.816642092308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1009.5083997992003</v>
      </c>
      <c r="BI105">
        <f t="shared" si="83"/>
        <v>7.0293777533304738</v>
      </c>
      <c r="BJ105" t="e">
        <f t="shared" si="84"/>
        <v>#DIV/0!</v>
      </c>
      <c r="BK105">
        <f t="shared" si="85"/>
        <v>6.963169157115162E-3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1200.002857142857</v>
      </c>
      <c r="CQ105">
        <f t="shared" si="97"/>
        <v>1009.5083997992003</v>
      </c>
      <c r="CR105">
        <f t="shared" si="98"/>
        <v>0.84125499684457927</v>
      </c>
      <c r="CS105">
        <f t="shared" si="99"/>
        <v>0.16202214391003814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1658757578.5999999</v>
      </c>
      <c r="CZ105">
        <v>564.98328571428567</v>
      </c>
      <c r="DA105">
        <v>590.12028571428561</v>
      </c>
      <c r="DB105">
        <v>35.063871428571417</v>
      </c>
      <c r="DC105">
        <v>33.402214285714287</v>
      </c>
      <c r="DD105">
        <v>567.72500000000002</v>
      </c>
      <c r="DE105">
        <v>34.462142857142858</v>
      </c>
      <c r="DF105">
        <v>450.21942857142852</v>
      </c>
      <c r="DG105">
        <v>101.17442857142861</v>
      </c>
      <c r="DH105">
        <v>9.9997642857142854E-2</v>
      </c>
      <c r="DI105">
        <v>33.818328571428573</v>
      </c>
      <c r="DJ105">
        <v>999.89999999999986</v>
      </c>
      <c r="DK105">
        <v>33.682742857142863</v>
      </c>
      <c r="DL105">
        <v>0</v>
      </c>
      <c r="DM105">
        <v>0</v>
      </c>
      <c r="DN105">
        <v>6005.3585714285718</v>
      </c>
      <c r="DO105">
        <v>0</v>
      </c>
      <c r="DP105">
        <v>1818.86</v>
      </c>
      <c r="DQ105">
        <v>-25.13692857142857</v>
      </c>
      <c r="DR105">
        <v>585.51357142857148</v>
      </c>
      <c r="DS105">
        <v>610.51271428571431</v>
      </c>
      <c r="DT105">
        <v>1.661652857142857</v>
      </c>
      <c r="DU105">
        <v>590.12028571428561</v>
      </c>
      <c r="DV105">
        <v>33.402214285714287</v>
      </c>
      <c r="DW105">
        <v>3.5475642857142859</v>
      </c>
      <c r="DX105">
        <v>3.3794499999999998</v>
      </c>
      <c r="DY105">
        <v>26.849128571428569</v>
      </c>
      <c r="DZ105">
        <v>26.025971428571431</v>
      </c>
      <c r="EA105">
        <v>1200.002857142857</v>
      </c>
      <c r="EB105">
        <v>0.95799085714285714</v>
      </c>
      <c r="EC105">
        <v>4.2009342857142862E-2</v>
      </c>
      <c r="ED105">
        <v>0</v>
      </c>
      <c r="EE105">
        <v>732.00114285714278</v>
      </c>
      <c r="EF105">
        <v>5.0001600000000002</v>
      </c>
      <c r="EG105">
        <v>11760.642857142861</v>
      </c>
      <c r="EH105">
        <v>9515.1857142857152</v>
      </c>
      <c r="EI105">
        <v>47.186999999999998</v>
      </c>
      <c r="EJ105">
        <v>49.375</v>
      </c>
      <c r="EK105">
        <v>48.410428571428568</v>
      </c>
      <c r="EL105">
        <v>48</v>
      </c>
      <c r="EM105">
        <v>48.910428571428582</v>
      </c>
      <c r="EN105">
        <v>1144.802857142857</v>
      </c>
      <c r="EO105">
        <v>50.2</v>
      </c>
      <c r="EP105">
        <v>0</v>
      </c>
      <c r="EQ105">
        <v>1200101.1000001431</v>
      </c>
      <c r="ER105">
        <v>0</v>
      </c>
      <c r="ES105">
        <v>731.64169230769221</v>
      </c>
      <c r="ET105">
        <v>3.4997606803173329</v>
      </c>
      <c r="EU105">
        <v>998.85128485453515</v>
      </c>
      <c r="EV105">
        <v>11672.51538461539</v>
      </c>
      <c r="EW105">
        <v>15</v>
      </c>
      <c r="EX105">
        <v>1658749328.5</v>
      </c>
      <c r="EY105" t="s">
        <v>416</v>
      </c>
      <c r="EZ105">
        <v>1658749328.5</v>
      </c>
      <c r="FA105">
        <v>1658749323.0999999</v>
      </c>
      <c r="FB105">
        <v>14</v>
      </c>
      <c r="FC105">
        <v>-8.6999999999999994E-2</v>
      </c>
      <c r="FD105">
        <v>0.26200000000000001</v>
      </c>
      <c r="FE105">
        <v>-3.5779999999999998</v>
      </c>
      <c r="FF105">
        <v>0.46500000000000002</v>
      </c>
      <c r="FG105">
        <v>1067</v>
      </c>
      <c r="FH105">
        <v>31</v>
      </c>
      <c r="FI105">
        <v>0.6</v>
      </c>
      <c r="FJ105">
        <v>0.17</v>
      </c>
      <c r="FK105">
        <v>-24.8666512195122</v>
      </c>
      <c r="FL105">
        <v>-1.8526891986062819</v>
      </c>
      <c r="FM105">
        <v>0.18572343472440361</v>
      </c>
      <c r="FN105">
        <v>0</v>
      </c>
      <c r="FO105">
        <v>731.46597058823522</v>
      </c>
      <c r="FP105">
        <v>3.424980905320429</v>
      </c>
      <c r="FQ105">
        <v>0.39519269203874929</v>
      </c>
      <c r="FR105">
        <v>0</v>
      </c>
      <c r="FS105">
        <v>1.665752682926829</v>
      </c>
      <c r="FT105">
        <v>-0.12973505226481111</v>
      </c>
      <c r="FU105">
        <v>1.510657973660778E-2</v>
      </c>
      <c r="FV105">
        <v>0</v>
      </c>
      <c r="FW105">
        <v>0</v>
      </c>
      <c r="FX105">
        <v>3</v>
      </c>
      <c r="FY105" t="s">
        <v>425</v>
      </c>
      <c r="FZ105">
        <v>2.8914200000000001</v>
      </c>
      <c r="GA105">
        <v>2.8723000000000001</v>
      </c>
      <c r="GB105">
        <v>0.12377299999999999</v>
      </c>
      <c r="GC105">
        <v>0.129161</v>
      </c>
      <c r="GD105">
        <v>0.143369</v>
      </c>
      <c r="GE105">
        <v>0.141815</v>
      </c>
      <c r="GF105">
        <v>30309.3</v>
      </c>
      <c r="GG105">
        <v>26188.5</v>
      </c>
      <c r="GH105">
        <v>30914.6</v>
      </c>
      <c r="GI105">
        <v>28026.1</v>
      </c>
      <c r="GJ105">
        <v>34879.4</v>
      </c>
      <c r="GK105">
        <v>33927.599999999999</v>
      </c>
      <c r="GL105">
        <v>40288.5</v>
      </c>
      <c r="GM105">
        <v>39054.5</v>
      </c>
      <c r="GN105">
        <v>1.9581999999999999</v>
      </c>
      <c r="GO105">
        <v>2.0022700000000002</v>
      </c>
      <c r="GP105">
        <v>0</v>
      </c>
      <c r="GQ105">
        <v>8.5175000000000001E-2</v>
      </c>
      <c r="GR105">
        <v>999.9</v>
      </c>
      <c r="GS105">
        <v>32.324100000000001</v>
      </c>
      <c r="GT105">
        <v>65.900000000000006</v>
      </c>
      <c r="GU105">
        <v>37</v>
      </c>
      <c r="GV105">
        <v>41.068300000000001</v>
      </c>
      <c r="GW105">
        <v>30.6981</v>
      </c>
      <c r="GX105">
        <v>33.854199999999999</v>
      </c>
      <c r="GY105">
        <v>1</v>
      </c>
      <c r="GZ105">
        <v>0.57643299999999997</v>
      </c>
      <c r="HA105">
        <v>1.1449199999999999</v>
      </c>
      <c r="HB105">
        <v>20.207699999999999</v>
      </c>
      <c r="HC105">
        <v>5.2129500000000002</v>
      </c>
      <c r="HD105">
        <v>11.974</v>
      </c>
      <c r="HE105">
        <v>4.9907500000000002</v>
      </c>
      <c r="HF105">
        <v>3.2924500000000001</v>
      </c>
      <c r="HG105">
        <v>8720</v>
      </c>
      <c r="HH105">
        <v>9999</v>
      </c>
      <c r="HI105">
        <v>9999</v>
      </c>
      <c r="HJ105">
        <v>999.9</v>
      </c>
      <c r="HK105">
        <v>4.9712899999999998</v>
      </c>
      <c r="HL105">
        <v>1.87416</v>
      </c>
      <c r="HM105">
        <v>1.87053</v>
      </c>
      <c r="HN105">
        <v>1.87012</v>
      </c>
      <c r="HO105">
        <v>1.87469</v>
      </c>
      <c r="HP105">
        <v>1.8713900000000001</v>
      </c>
      <c r="HQ105">
        <v>1.8669</v>
      </c>
      <c r="HR105">
        <v>1.8778999999999999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-2.7469999999999999</v>
      </c>
      <c r="IG105">
        <v>0.6018</v>
      </c>
      <c r="IH105">
        <v>-2.2164748111094208</v>
      </c>
      <c r="II105">
        <v>1.7196870422270779E-5</v>
      </c>
      <c r="IJ105">
        <v>-2.1741833173098589E-6</v>
      </c>
      <c r="IK105">
        <v>9.0595066644434051E-10</v>
      </c>
      <c r="IL105">
        <v>-6.5682061971462508E-2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137.5</v>
      </c>
      <c r="IU105">
        <v>137.6</v>
      </c>
      <c r="IV105">
        <v>1.41113</v>
      </c>
      <c r="IW105">
        <v>2.5585900000000001</v>
      </c>
      <c r="IX105">
        <v>1.49902</v>
      </c>
      <c r="IY105">
        <v>2.3071299999999999</v>
      </c>
      <c r="IZ105">
        <v>1.69678</v>
      </c>
      <c r="JA105">
        <v>2.2302200000000001</v>
      </c>
      <c r="JB105">
        <v>42.403799999999997</v>
      </c>
      <c r="JC105">
        <v>14.4823</v>
      </c>
      <c r="JD105">
        <v>18</v>
      </c>
      <c r="JE105">
        <v>444.52699999999999</v>
      </c>
      <c r="JF105">
        <v>555.88099999999997</v>
      </c>
      <c r="JG105">
        <v>30.0017</v>
      </c>
      <c r="JH105">
        <v>34.849899999999998</v>
      </c>
      <c r="JI105">
        <v>30.0002</v>
      </c>
      <c r="JJ105">
        <v>34.619</v>
      </c>
      <c r="JK105">
        <v>34.540100000000002</v>
      </c>
      <c r="JL105">
        <v>28.344200000000001</v>
      </c>
      <c r="JM105">
        <v>25.9787</v>
      </c>
      <c r="JN105">
        <v>99.629300000000001</v>
      </c>
      <c r="JO105">
        <v>30</v>
      </c>
      <c r="JP105">
        <v>605.36900000000003</v>
      </c>
      <c r="JQ105">
        <v>33.308900000000001</v>
      </c>
      <c r="JR105">
        <v>98.505700000000004</v>
      </c>
      <c r="JS105">
        <v>98.367500000000007</v>
      </c>
    </row>
    <row r="106" spans="1:279" x14ac:dyDescent="0.2">
      <c r="A106">
        <v>91</v>
      </c>
      <c r="B106">
        <v>1658757584.5999999</v>
      </c>
      <c r="C106">
        <v>359.59999990463263</v>
      </c>
      <c r="D106" t="s">
        <v>601</v>
      </c>
      <c r="E106" t="s">
        <v>602</v>
      </c>
      <c r="F106">
        <v>4</v>
      </c>
      <c r="G106">
        <v>1658757582.2874999</v>
      </c>
      <c r="H106">
        <f t="shared" si="50"/>
        <v>1.2908909637687105E-3</v>
      </c>
      <c r="I106">
        <f t="shared" si="51"/>
        <v>1.2908909637687105</v>
      </c>
      <c r="J106">
        <f t="shared" si="52"/>
        <v>7.2487480356195491</v>
      </c>
      <c r="K106">
        <f t="shared" si="53"/>
        <v>571.04937500000005</v>
      </c>
      <c r="L106">
        <f t="shared" si="54"/>
        <v>399.68100722888715</v>
      </c>
      <c r="M106">
        <f t="shared" si="55"/>
        <v>40.476891452639045</v>
      </c>
      <c r="N106">
        <f t="shared" si="56"/>
        <v>57.831878793118122</v>
      </c>
      <c r="O106">
        <f t="shared" si="57"/>
        <v>7.4743140605540243E-2</v>
      </c>
      <c r="P106">
        <f t="shared" si="58"/>
        <v>2.1497584500583931</v>
      </c>
      <c r="Q106">
        <f t="shared" si="59"/>
        <v>7.3328901102097846E-2</v>
      </c>
      <c r="R106">
        <f t="shared" si="60"/>
        <v>4.5955398171707233E-2</v>
      </c>
      <c r="S106">
        <f t="shared" si="61"/>
        <v>194.43263698745847</v>
      </c>
      <c r="T106">
        <f t="shared" si="62"/>
        <v>34.894392896288309</v>
      </c>
      <c r="U106">
        <f t="shared" si="63"/>
        <v>33.706449999999997</v>
      </c>
      <c r="V106">
        <f t="shared" si="64"/>
        <v>5.2561425411900018</v>
      </c>
      <c r="W106">
        <f t="shared" si="65"/>
        <v>67.117395368588163</v>
      </c>
      <c r="X106">
        <f t="shared" si="66"/>
        <v>3.5508399755042759</v>
      </c>
      <c r="Y106">
        <f t="shared" si="67"/>
        <v>5.2904913189854152</v>
      </c>
      <c r="Z106">
        <f t="shared" si="68"/>
        <v>1.7053025656857259</v>
      </c>
      <c r="AA106">
        <f t="shared" si="69"/>
        <v>-56.928291502200132</v>
      </c>
      <c r="AB106">
        <f t="shared" si="70"/>
        <v>13.510783419004845</v>
      </c>
      <c r="AC106">
        <f t="shared" si="71"/>
        <v>1.4501682732767036</v>
      </c>
      <c r="AD106">
        <f t="shared" si="72"/>
        <v>152.4652971775399</v>
      </c>
      <c r="AE106">
        <f t="shared" si="73"/>
        <v>18.260223656224493</v>
      </c>
      <c r="AF106">
        <f t="shared" si="74"/>
        <v>1.3276625414931165</v>
      </c>
      <c r="AG106">
        <f t="shared" si="75"/>
        <v>7.2487480356195491</v>
      </c>
      <c r="AH106">
        <v>614.54006185679202</v>
      </c>
      <c r="AI106">
        <v>594.86212121212111</v>
      </c>
      <c r="AJ106">
        <v>1.6965790467083171</v>
      </c>
      <c r="AK106">
        <v>64.835402596725899</v>
      </c>
      <c r="AL106">
        <f t="shared" si="76"/>
        <v>1.2908909637687105</v>
      </c>
      <c r="AM106">
        <v>33.399848815803352</v>
      </c>
      <c r="AN106">
        <v>35.059485882352917</v>
      </c>
      <c r="AO106">
        <v>3.854383974095534E-5</v>
      </c>
      <c r="AP106">
        <v>90.830883711978984</v>
      </c>
      <c r="AQ106">
        <v>8</v>
      </c>
      <c r="AR106">
        <v>2</v>
      </c>
      <c r="AS106">
        <f t="shared" si="77"/>
        <v>1</v>
      </c>
      <c r="AT106">
        <f t="shared" si="78"/>
        <v>0</v>
      </c>
      <c r="AU106">
        <f t="shared" si="79"/>
        <v>31040.670009468489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1009.5375372992011</v>
      </c>
      <c r="BI106">
        <f t="shared" si="83"/>
        <v>7.2487480356195491</v>
      </c>
      <c r="BJ106" t="e">
        <f t="shared" si="84"/>
        <v>#DIV/0!</v>
      </c>
      <c r="BK106">
        <f t="shared" si="85"/>
        <v>7.1802659810075052E-3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1200.0374999999999</v>
      </c>
      <c r="CQ106">
        <f t="shared" si="97"/>
        <v>1009.5375372992011</v>
      </c>
      <c r="CR106">
        <f t="shared" si="98"/>
        <v>0.84125499186417185</v>
      </c>
      <c r="CS106">
        <f t="shared" si="99"/>
        <v>0.16202213429785192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1658757582.2874999</v>
      </c>
      <c r="CZ106">
        <v>571.04937500000005</v>
      </c>
      <c r="DA106">
        <v>596.3934999999999</v>
      </c>
      <c r="DB106">
        <v>35.062062500000003</v>
      </c>
      <c r="DC106">
        <v>33.354837500000002</v>
      </c>
      <c r="DD106">
        <v>573.80062500000008</v>
      </c>
      <c r="DE106">
        <v>34.460374999999999</v>
      </c>
      <c r="DF106">
        <v>450.24362500000001</v>
      </c>
      <c r="DG106">
        <v>101.173</v>
      </c>
      <c r="DH106">
        <v>9.9992012500000005E-2</v>
      </c>
      <c r="DI106">
        <v>33.823025000000001</v>
      </c>
      <c r="DJ106">
        <v>999.9</v>
      </c>
      <c r="DK106">
        <v>33.706449999999997</v>
      </c>
      <c r="DL106">
        <v>0</v>
      </c>
      <c r="DM106">
        <v>0</v>
      </c>
      <c r="DN106">
        <v>6007.96875</v>
      </c>
      <c r="DO106">
        <v>0</v>
      </c>
      <c r="DP106">
        <v>1868.7725</v>
      </c>
      <c r="DQ106">
        <v>-25.344024999999998</v>
      </c>
      <c r="DR106">
        <v>591.79900000000009</v>
      </c>
      <c r="DS106">
        <v>616.97249999999997</v>
      </c>
      <c r="DT106">
        <v>1.7072212499999999</v>
      </c>
      <c r="DU106">
        <v>596.3934999999999</v>
      </c>
      <c r="DV106">
        <v>33.354837500000002</v>
      </c>
      <c r="DW106">
        <v>3.5473400000000002</v>
      </c>
      <c r="DX106">
        <v>3.3746125</v>
      </c>
      <c r="DY106">
        <v>26.848025</v>
      </c>
      <c r="DZ106">
        <v>26.001762500000002</v>
      </c>
      <c r="EA106">
        <v>1200.0374999999999</v>
      </c>
      <c r="EB106">
        <v>0.95799049999999997</v>
      </c>
      <c r="EC106">
        <v>4.2009724999999998E-2</v>
      </c>
      <c r="ED106">
        <v>0</v>
      </c>
      <c r="EE106">
        <v>732.20524999999998</v>
      </c>
      <c r="EF106">
        <v>5.0001600000000002</v>
      </c>
      <c r="EG106">
        <v>11854.1625</v>
      </c>
      <c r="EH106">
        <v>9515.4462499999991</v>
      </c>
      <c r="EI106">
        <v>47.218499999999999</v>
      </c>
      <c r="EJ106">
        <v>49.375</v>
      </c>
      <c r="EK106">
        <v>48.413749999999993</v>
      </c>
      <c r="EL106">
        <v>48.046750000000003</v>
      </c>
      <c r="EM106">
        <v>48.913749999999993</v>
      </c>
      <c r="EN106">
        <v>1144.8362500000001</v>
      </c>
      <c r="EO106">
        <v>50.201250000000002</v>
      </c>
      <c r="EP106">
        <v>0</v>
      </c>
      <c r="EQ106">
        <v>1200105.2999999521</v>
      </c>
      <c r="ER106">
        <v>0</v>
      </c>
      <c r="ES106">
        <v>731.87659999999994</v>
      </c>
      <c r="ET106">
        <v>4.0117692360269359</v>
      </c>
      <c r="EU106">
        <v>1226.784617509591</v>
      </c>
      <c r="EV106">
        <v>11752.852000000001</v>
      </c>
      <c r="EW106">
        <v>15</v>
      </c>
      <c r="EX106">
        <v>1658749328.5</v>
      </c>
      <c r="EY106" t="s">
        <v>416</v>
      </c>
      <c r="EZ106">
        <v>1658749328.5</v>
      </c>
      <c r="FA106">
        <v>1658749323.0999999</v>
      </c>
      <c r="FB106">
        <v>14</v>
      </c>
      <c r="FC106">
        <v>-8.6999999999999994E-2</v>
      </c>
      <c r="FD106">
        <v>0.26200000000000001</v>
      </c>
      <c r="FE106">
        <v>-3.5779999999999998</v>
      </c>
      <c r="FF106">
        <v>0.46500000000000002</v>
      </c>
      <c r="FG106">
        <v>1067</v>
      </c>
      <c r="FH106">
        <v>31</v>
      </c>
      <c r="FI106">
        <v>0.6</v>
      </c>
      <c r="FJ106">
        <v>0.17</v>
      </c>
      <c r="FK106">
        <v>-25.009804878048779</v>
      </c>
      <c r="FL106">
        <v>-2.0031031358885119</v>
      </c>
      <c r="FM106">
        <v>0.20226567164851331</v>
      </c>
      <c r="FN106">
        <v>0</v>
      </c>
      <c r="FO106">
        <v>731.65408823529413</v>
      </c>
      <c r="FP106">
        <v>3.6369595077278132</v>
      </c>
      <c r="FQ106">
        <v>0.39002906133404891</v>
      </c>
      <c r="FR106">
        <v>0</v>
      </c>
      <c r="FS106">
        <v>1.6684658536585371</v>
      </c>
      <c r="FT106">
        <v>8.5620209059235564E-2</v>
      </c>
      <c r="FU106">
        <v>2.0297940659164779E-2</v>
      </c>
      <c r="FV106">
        <v>1</v>
      </c>
      <c r="FW106">
        <v>1</v>
      </c>
      <c r="FX106">
        <v>3</v>
      </c>
      <c r="FY106" t="s">
        <v>430</v>
      </c>
      <c r="FZ106">
        <v>2.8916499999999998</v>
      </c>
      <c r="GA106">
        <v>2.8723100000000001</v>
      </c>
      <c r="GB106">
        <v>0.12478599999999999</v>
      </c>
      <c r="GC106">
        <v>0.130191</v>
      </c>
      <c r="GD106">
        <v>0.14335300000000001</v>
      </c>
      <c r="GE106">
        <v>0.141739</v>
      </c>
      <c r="GF106">
        <v>30273.3</v>
      </c>
      <c r="GG106">
        <v>26157.599999999999</v>
      </c>
      <c r="GH106">
        <v>30913.7</v>
      </c>
      <c r="GI106">
        <v>28026.2</v>
      </c>
      <c r="GJ106">
        <v>34879.300000000003</v>
      </c>
      <c r="GK106">
        <v>33930.300000000003</v>
      </c>
      <c r="GL106">
        <v>40287.5</v>
      </c>
      <c r="GM106">
        <v>39054.1</v>
      </c>
      <c r="GN106">
        <v>1.9581999999999999</v>
      </c>
      <c r="GO106">
        <v>2.00217</v>
      </c>
      <c r="GP106">
        <v>0</v>
      </c>
      <c r="GQ106">
        <v>8.5108000000000003E-2</v>
      </c>
      <c r="GR106">
        <v>999.9</v>
      </c>
      <c r="GS106">
        <v>32.328400000000002</v>
      </c>
      <c r="GT106">
        <v>65.8</v>
      </c>
      <c r="GU106">
        <v>37</v>
      </c>
      <c r="GV106">
        <v>41.003700000000002</v>
      </c>
      <c r="GW106">
        <v>30.638100000000001</v>
      </c>
      <c r="GX106">
        <v>32.864600000000003</v>
      </c>
      <c r="GY106">
        <v>1</v>
      </c>
      <c r="GZ106">
        <v>0.57642800000000005</v>
      </c>
      <c r="HA106">
        <v>1.1547700000000001</v>
      </c>
      <c r="HB106">
        <v>20.2075</v>
      </c>
      <c r="HC106">
        <v>5.2138499999999999</v>
      </c>
      <c r="HD106">
        <v>11.974</v>
      </c>
      <c r="HE106">
        <v>4.9909499999999998</v>
      </c>
      <c r="HF106">
        <v>3.2925800000000001</v>
      </c>
      <c r="HG106">
        <v>8720</v>
      </c>
      <c r="HH106">
        <v>9999</v>
      </c>
      <c r="HI106">
        <v>9999</v>
      </c>
      <c r="HJ106">
        <v>999.9</v>
      </c>
      <c r="HK106">
        <v>4.9712899999999998</v>
      </c>
      <c r="HL106">
        <v>1.87419</v>
      </c>
      <c r="HM106">
        <v>1.87052</v>
      </c>
      <c r="HN106">
        <v>1.87012</v>
      </c>
      <c r="HO106">
        <v>1.8747</v>
      </c>
      <c r="HP106">
        <v>1.8714</v>
      </c>
      <c r="HQ106">
        <v>1.8669</v>
      </c>
      <c r="HR106">
        <v>1.8778999999999999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-2.7570000000000001</v>
      </c>
      <c r="IG106">
        <v>0.60150000000000003</v>
      </c>
      <c r="IH106">
        <v>-2.2164748111094208</v>
      </c>
      <c r="II106">
        <v>1.7196870422270779E-5</v>
      </c>
      <c r="IJ106">
        <v>-2.1741833173098589E-6</v>
      </c>
      <c r="IK106">
        <v>9.0595066644434051E-10</v>
      </c>
      <c r="IL106">
        <v>-6.5682061971462508E-2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137.6</v>
      </c>
      <c r="IU106">
        <v>137.69999999999999</v>
      </c>
      <c r="IV106">
        <v>1.42456</v>
      </c>
      <c r="IW106">
        <v>2.5598100000000001</v>
      </c>
      <c r="IX106">
        <v>1.49902</v>
      </c>
      <c r="IY106">
        <v>2.3083499999999999</v>
      </c>
      <c r="IZ106">
        <v>1.69678</v>
      </c>
      <c r="JA106">
        <v>2.3290999999999999</v>
      </c>
      <c r="JB106">
        <v>42.430399999999999</v>
      </c>
      <c r="JC106">
        <v>14.4823</v>
      </c>
      <c r="JD106">
        <v>18</v>
      </c>
      <c r="JE106">
        <v>444.52600000000001</v>
      </c>
      <c r="JF106">
        <v>555.81200000000001</v>
      </c>
      <c r="JG106">
        <v>30.002300000000002</v>
      </c>
      <c r="JH106">
        <v>34.853099999999998</v>
      </c>
      <c r="JI106">
        <v>30.0002</v>
      </c>
      <c r="JJ106">
        <v>34.619</v>
      </c>
      <c r="JK106">
        <v>34.5413</v>
      </c>
      <c r="JL106">
        <v>28.5991</v>
      </c>
      <c r="JM106">
        <v>25.9787</v>
      </c>
      <c r="JN106">
        <v>99.629300000000001</v>
      </c>
      <c r="JO106">
        <v>30</v>
      </c>
      <c r="JP106">
        <v>612.04700000000003</v>
      </c>
      <c r="JQ106">
        <v>33.313400000000001</v>
      </c>
      <c r="JR106">
        <v>98.503200000000007</v>
      </c>
      <c r="JS106">
        <v>98.367199999999997</v>
      </c>
    </row>
    <row r="107" spans="1:279" x14ac:dyDescent="0.2">
      <c r="A107">
        <v>92</v>
      </c>
      <c r="B107">
        <v>1658757588.5999999</v>
      </c>
      <c r="C107">
        <v>363.59999990463263</v>
      </c>
      <c r="D107" t="s">
        <v>603</v>
      </c>
      <c r="E107" t="s">
        <v>604</v>
      </c>
      <c r="F107">
        <v>4</v>
      </c>
      <c r="G107">
        <v>1658757586.5999999</v>
      </c>
      <c r="H107">
        <f t="shared" si="50"/>
        <v>1.3244588435205866E-3</v>
      </c>
      <c r="I107">
        <f t="shared" si="51"/>
        <v>1.3244588435205866</v>
      </c>
      <c r="J107">
        <f t="shared" si="52"/>
        <v>7.1785161619882647</v>
      </c>
      <c r="K107">
        <f t="shared" si="53"/>
        <v>578.12714285714276</v>
      </c>
      <c r="L107">
        <f t="shared" si="54"/>
        <v>411.69344416509142</v>
      </c>
      <c r="M107">
        <f t="shared" si="55"/>
        <v>41.693963196314819</v>
      </c>
      <c r="N107">
        <f t="shared" si="56"/>
        <v>58.549418648042256</v>
      </c>
      <c r="O107">
        <f t="shared" si="57"/>
        <v>7.6588588962688414E-2</v>
      </c>
      <c r="P107">
        <f t="shared" si="58"/>
        <v>2.1459720885711566</v>
      </c>
      <c r="Q107">
        <f t="shared" si="59"/>
        <v>7.5101834036115547E-2</v>
      </c>
      <c r="R107">
        <f t="shared" si="60"/>
        <v>4.706982142765162E-2</v>
      </c>
      <c r="S107">
        <f t="shared" si="61"/>
        <v>194.43182361246662</v>
      </c>
      <c r="T107">
        <f t="shared" si="62"/>
        <v>34.893463895491699</v>
      </c>
      <c r="U107">
        <f t="shared" si="63"/>
        <v>33.714199999999998</v>
      </c>
      <c r="V107">
        <f t="shared" si="64"/>
        <v>5.2584200415926228</v>
      </c>
      <c r="W107">
        <f t="shared" si="65"/>
        <v>67.069330852342745</v>
      </c>
      <c r="X107">
        <f t="shared" si="66"/>
        <v>3.5500676801389335</v>
      </c>
      <c r="Y107">
        <f t="shared" si="67"/>
        <v>5.2931312047150518</v>
      </c>
      <c r="Z107">
        <f t="shared" si="68"/>
        <v>1.7083523614536893</v>
      </c>
      <c r="AA107">
        <f t="shared" si="69"/>
        <v>-58.40863499925787</v>
      </c>
      <c r="AB107">
        <f t="shared" si="70"/>
        <v>13.623753345593446</v>
      </c>
      <c r="AC107">
        <f t="shared" si="71"/>
        <v>1.4649933757418403</v>
      </c>
      <c r="AD107">
        <f t="shared" si="72"/>
        <v>151.11193533454406</v>
      </c>
      <c r="AE107">
        <f t="shared" si="73"/>
        <v>18.311309818208318</v>
      </c>
      <c r="AF107">
        <f t="shared" si="74"/>
        <v>1.3251173669445011</v>
      </c>
      <c r="AG107">
        <f t="shared" si="75"/>
        <v>7.1785161619882647</v>
      </c>
      <c r="AH107">
        <v>621.39298144650911</v>
      </c>
      <c r="AI107">
        <v>601.71684848484801</v>
      </c>
      <c r="AJ107">
        <v>1.713714496964178</v>
      </c>
      <c r="AK107">
        <v>64.835402596725899</v>
      </c>
      <c r="AL107">
        <f t="shared" si="76"/>
        <v>1.3244588435205866</v>
      </c>
      <c r="AM107">
        <v>33.347978839250743</v>
      </c>
      <c r="AN107">
        <v>35.051762647058823</v>
      </c>
      <c r="AO107">
        <v>-1.105183667860659E-4</v>
      </c>
      <c r="AP107">
        <v>90.830883711978984</v>
      </c>
      <c r="AQ107">
        <v>7</v>
      </c>
      <c r="AR107">
        <v>2</v>
      </c>
      <c r="AS107">
        <f t="shared" si="77"/>
        <v>1</v>
      </c>
      <c r="AT107">
        <f t="shared" si="78"/>
        <v>0</v>
      </c>
      <c r="AU107">
        <f t="shared" si="79"/>
        <v>30944.505568286837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1009.5335997992054</v>
      </c>
      <c r="BI107">
        <f t="shared" si="83"/>
        <v>7.1785161619882647</v>
      </c>
      <c r="BJ107" t="e">
        <f t="shared" si="84"/>
        <v>#DIV/0!</v>
      </c>
      <c r="BK107">
        <f t="shared" si="85"/>
        <v>7.1107253521983417E-3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1200.032857142857</v>
      </c>
      <c r="CQ107">
        <f t="shared" si="97"/>
        <v>1009.5335997992054</v>
      </c>
      <c r="CR107">
        <f t="shared" si="98"/>
        <v>0.84125496547052148</v>
      </c>
      <c r="CS107">
        <f t="shared" si="99"/>
        <v>0.16202208335810644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1658757586.5999999</v>
      </c>
      <c r="CZ107">
        <v>578.12714285714276</v>
      </c>
      <c r="DA107">
        <v>603.54657142857138</v>
      </c>
      <c r="DB107">
        <v>35.053985714285709</v>
      </c>
      <c r="DC107">
        <v>33.350242857142852</v>
      </c>
      <c r="DD107">
        <v>580.88985714285718</v>
      </c>
      <c r="DE107">
        <v>34.452571428571432</v>
      </c>
      <c r="DF107">
        <v>450.30271428571422</v>
      </c>
      <c r="DG107">
        <v>101.1741428571429</v>
      </c>
      <c r="DH107">
        <v>0.1001518571428571</v>
      </c>
      <c r="DI107">
        <v>33.831957142857149</v>
      </c>
      <c r="DJ107">
        <v>999.89999999999986</v>
      </c>
      <c r="DK107">
        <v>33.714199999999998</v>
      </c>
      <c r="DL107">
        <v>0</v>
      </c>
      <c r="DM107">
        <v>0</v>
      </c>
      <c r="DN107">
        <v>5991.0714285714284</v>
      </c>
      <c r="DO107">
        <v>0</v>
      </c>
      <c r="DP107">
        <v>1898.738571428572</v>
      </c>
      <c r="DQ107">
        <v>-25.419342857142851</v>
      </c>
      <c r="DR107">
        <v>599.12928571428563</v>
      </c>
      <c r="DS107">
        <v>624.36957142857148</v>
      </c>
      <c r="DT107">
        <v>1.7037328571428569</v>
      </c>
      <c r="DU107">
        <v>603.54657142857138</v>
      </c>
      <c r="DV107">
        <v>33.350242857142852</v>
      </c>
      <c r="DW107">
        <v>3.546554285714286</v>
      </c>
      <c r="DX107">
        <v>3.3741814285714291</v>
      </c>
      <c r="DY107">
        <v>26.844285714285721</v>
      </c>
      <c r="DZ107">
        <v>25.99962857142857</v>
      </c>
      <c r="EA107">
        <v>1200.032857142857</v>
      </c>
      <c r="EB107">
        <v>0.95799228571428574</v>
      </c>
      <c r="EC107">
        <v>4.2007814285714283E-2</v>
      </c>
      <c r="ED107">
        <v>0</v>
      </c>
      <c r="EE107">
        <v>732.29257142857136</v>
      </c>
      <c r="EF107">
        <v>5.0001600000000002</v>
      </c>
      <c r="EG107">
        <v>11783.757142857139</v>
      </c>
      <c r="EH107">
        <v>9515.4014285714275</v>
      </c>
      <c r="EI107">
        <v>47.186999999999998</v>
      </c>
      <c r="EJ107">
        <v>49.392714285714291</v>
      </c>
      <c r="EK107">
        <v>48.401571428571422</v>
      </c>
      <c r="EL107">
        <v>48.035428571428582</v>
      </c>
      <c r="EM107">
        <v>48.892714285714291</v>
      </c>
      <c r="EN107">
        <v>1144.8328571428569</v>
      </c>
      <c r="EO107">
        <v>50.2</v>
      </c>
      <c r="EP107">
        <v>0</v>
      </c>
      <c r="EQ107">
        <v>1200109.5</v>
      </c>
      <c r="ER107">
        <v>0</v>
      </c>
      <c r="ES107">
        <v>732.11834615384601</v>
      </c>
      <c r="ET107">
        <v>2.617880347706139</v>
      </c>
      <c r="EU107">
        <v>72.290598931656532</v>
      </c>
      <c r="EV107">
        <v>11787.903846153849</v>
      </c>
      <c r="EW107">
        <v>15</v>
      </c>
      <c r="EX107">
        <v>1658749328.5</v>
      </c>
      <c r="EY107" t="s">
        <v>416</v>
      </c>
      <c r="EZ107">
        <v>1658749328.5</v>
      </c>
      <c r="FA107">
        <v>1658749323.0999999</v>
      </c>
      <c r="FB107">
        <v>14</v>
      </c>
      <c r="FC107">
        <v>-8.6999999999999994E-2</v>
      </c>
      <c r="FD107">
        <v>0.26200000000000001</v>
      </c>
      <c r="FE107">
        <v>-3.5779999999999998</v>
      </c>
      <c r="FF107">
        <v>0.46500000000000002</v>
      </c>
      <c r="FG107">
        <v>1067</v>
      </c>
      <c r="FH107">
        <v>31</v>
      </c>
      <c r="FI107">
        <v>0.6</v>
      </c>
      <c r="FJ107">
        <v>0.17</v>
      </c>
      <c r="FK107">
        <v>-25.1321075</v>
      </c>
      <c r="FL107">
        <v>-2.0049444652907851</v>
      </c>
      <c r="FM107">
        <v>0.1975615921522953</v>
      </c>
      <c r="FN107">
        <v>0</v>
      </c>
      <c r="FO107">
        <v>731.86079411764695</v>
      </c>
      <c r="FP107">
        <v>3.5366080969079641</v>
      </c>
      <c r="FQ107">
        <v>0.38801188424884792</v>
      </c>
      <c r="FR107">
        <v>0</v>
      </c>
      <c r="FS107">
        <v>1.674553</v>
      </c>
      <c r="FT107">
        <v>0.2089677298311429</v>
      </c>
      <c r="FU107">
        <v>2.539757401800416E-2</v>
      </c>
      <c r="FV107">
        <v>0</v>
      </c>
      <c r="FW107">
        <v>0</v>
      </c>
      <c r="FX107">
        <v>3</v>
      </c>
      <c r="FY107" t="s">
        <v>425</v>
      </c>
      <c r="FZ107">
        <v>2.8915500000000001</v>
      </c>
      <c r="GA107">
        <v>2.87222</v>
      </c>
      <c r="GB107">
        <v>0.125809</v>
      </c>
      <c r="GC107">
        <v>0.131217</v>
      </c>
      <c r="GD107">
        <v>0.14333899999999999</v>
      </c>
      <c r="GE107">
        <v>0.141763</v>
      </c>
      <c r="GF107">
        <v>30237.7</v>
      </c>
      <c r="GG107">
        <v>26126.5</v>
      </c>
      <c r="GH107">
        <v>30913.599999999999</v>
      </c>
      <c r="GI107">
        <v>28026</v>
      </c>
      <c r="GJ107">
        <v>34879.800000000003</v>
      </c>
      <c r="GK107">
        <v>33929.300000000003</v>
      </c>
      <c r="GL107">
        <v>40287.4</v>
      </c>
      <c r="GM107">
        <v>39054</v>
      </c>
      <c r="GN107">
        <v>1.95888</v>
      </c>
      <c r="GO107">
        <v>2.0021499999999999</v>
      </c>
      <c r="GP107">
        <v>0</v>
      </c>
      <c r="GQ107">
        <v>8.5525199999999996E-2</v>
      </c>
      <c r="GR107">
        <v>999.9</v>
      </c>
      <c r="GS107">
        <v>32.337899999999998</v>
      </c>
      <c r="GT107">
        <v>65.8</v>
      </c>
      <c r="GU107">
        <v>37</v>
      </c>
      <c r="GV107">
        <v>41.004399999999997</v>
      </c>
      <c r="GW107">
        <v>30.428100000000001</v>
      </c>
      <c r="GX107">
        <v>32.860599999999998</v>
      </c>
      <c r="GY107">
        <v>1</v>
      </c>
      <c r="GZ107">
        <v>0.57657499999999995</v>
      </c>
      <c r="HA107">
        <v>1.1656200000000001</v>
      </c>
      <c r="HB107">
        <v>20.2073</v>
      </c>
      <c r="HC107">
        <v>5.2132500000000004</v>
      </c>
      <c r="HD107">
        <v>11.974</v>
      </c>
      <c r="HE107">
        <v>4.9904000000000002</v>
      </c>
      <c r="HF107">
        <v>3.2924000000000002</v>
      </c>
      <c r="HG107">
        <v>8720.2000000000007</v>
      </c>
      <c r="HH107">
        <v>9999</v>
      </c>
      <c r="HI107">
        <v>9999</v>
      </c>
      <c r="HJ107">
        <v>999.9</v>
      </c>
      <c r="HK107">
        <v>4.9712899999999998</v>
      </c>
      <c r="HL107">
        <v>1.8742000000000001</v>
      </c>
      <c r="HM107">
        <v>1.87053</v>
      </c>
      <c r="HN107">
        <v>1.87012</v>
      </c>
      <c r="HO107">
        <v>1.8747</v>
      </c>
      <c r="HP107">
        <v>1.8714</v>
      </c>
      <c r="HQ107">
        <v>1.8669100000000001</v>
      </c>
      <c r="HR107">
        <v>1.8778999999999999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-2.7679999999999998</v>
      </c>
      <c r="IG107">
        <v>0.60129999999999995</v>
      </c>
      <c r="IH107">
        <v>-2.2164748111094208</v>
      </c>
      <c r="II107">
        <v>1.7196870422270779E-5</v>
      </c>
      <c r="IJ107">
        <v>-2.1741833173098589E-6</v>
      </c>
      <c r="IK107">
        <v>9.0595066644434051E-10</v>
      </c>
      <c r="IL107">
        <v>-6.5682061971462508E-2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137.69999999999999</v>
      </c>
      <c r="IU107">
        <v>137.80000000000001</v>
      </c>
      <c r="IV107">
        <v>1.4367700000000001</v>
      </c>
      <c r="IW107">
        <v>2.5561500000000001</v>
      </c>
      <c r="IX107">
        <v>1.49902</v>
      </c>
      <c r="IY107">
        <v>2.3083499999999999</v>
      </c>
      <c r="IZ107">
        <v>1.69678</v>
      </c>
      <c r="JA107">
        <v>2.3962400000000001</v>
      </c>
      <c r="JB107">
        <v>42.430399999999999</v>
      </c>
      <c r="JC107">
        <v>14.491</v>
      </c>
      <c r="JD107">
        <v>18</v>
      </c>
      <c r="JE107">
        <v>444.93099999999998</v>
      </c>
      <c r="JF107">
        <v>555.80999999999995</v>
      </c>
      <c r="JG107">
        <v>30.002800000000001</v>
      </c>
      <c r="JH107">
        <v>34.854599999999998</v>
      </c>
      <c r="JI107">
        <v>30.000299999999999</v>
      </c>
      <c r="JJ107">
        <v>34.621200000000002</v>
      </c>
      <c r="JK107">
        <v>34.543199999999999</v>
      </c>
      <c r="JL107">
        <v>28.855899999999998</v>
      </c>
      <c r="JM107">
        <v>25.9787</v>
      </c>
      <c r="JN107">
        <v>99.629300000000001</v>
      </c>
      <c r="JO107">
        <v>30</v>
      </c>
      <c r="JP107">
        <v>618.726</v>
      </c>
      <c r="JQ107">
        <v>33.311799999999998</v>
      </c>
      <c r="JR107">
        <v>98.502799999999993</v>
      </c>
      <c r="JS107">
        <v>98.366799999999998</v>
      </c>
    </row>
    <row r="108" spans="1:279" x14ac:dyDescent="0.2">
      <c r="A108">
        <v>93</v>
      </c>
      <c r="B108">
        <v>1658757592.5999999</v>
      </c>
      <c r="C108">
        <v>367.59999990463263</v>
      </c>
      <c r="D108" t="s">
        <v>605</v>
      </c>
      <c r="E108" t="s">
        <v>606</v>
      </c>
      <c r="F108">
        <v>4</v>
      </c>
      <c r="G108">
        <v>1658757590.2874999</v>
      </c>
      <c r="H108">
        <f t="shared" si="50"/>
        <v>1.3243964448578405E-3</v>
      </c>
      <c r="I108">
        <f t="shared" si="51"/>
        <v>1.3243964448578405</v>
      </c>
      <c r="J108">
        <f t="shared" si="52"/>
        <v>7.3036933438096217</v>
      </c>
      <c r="K108">
        <f t="shared" si="53"/>
        <v>584.22112500000003</v>
      </c>
      <c r="L108">
        <f t="shared" si="54"/>
        <v>414.45084285190887</v>
      </c>
      <c r="M108">
        <f t="shared" si="55"/>
        <v>41.973073537533132</v>
      </c>
      <c r="N108">
        <f t="shared" si="56"/>
        <v>59.166380439880918</v>
      </c>
      <c r="O108">
        <f t="shared" si="57"/>
        <v>7.6334839791097855E-2</v>
      </c>
      <c r="P108">
        <f t="shared" si="58"/>
        <v>2.145833142623276</v>
      </c>
      <c r="Q108">
        <f t="shared" si="59"/>
        <v>7.485772418874187E-2</v>
      </c>
      <c r="R108">
        <f t="shared" si="60"/>
        <v>4.6916409897716033E-2</v>
      </c>
      <c r="S108">
        <f t="shared" si="61"/>
        <v>194.4307143624448</v>
      </c>
      <c r="T108">
        <f t="shared" si="62"/>
        <v>34.906768274531423</v>
      </c>
      <c r="U108">
        <f t="shared" si="63"/>
        <v>33.7323375</v>
      </c>
      <c r="V108">
        <f t="shared" si="64"/>
        <v>5.2637534823466154</v>
      </c>
      <c r="W108">
        <f t="shared" si="65"/>
        <v>67.017777635493019</v>
      </c>
      <c r="X108">
        <f t="shared" si="66"/>
        <v>3.5499633311576639</v>
      </c>
      <c r="Y108">
        <f t="shared" si="67"/>
        <v>5.2970472259849783</v>
      </c>
      <c r="Z108">
        <f t="shared" si="68"/>
        <v>1.7137901511889515</v>
      </c>
      <c r="AA108">
        <f t="shared" si="69"/>
        <v>-58.405883218230763</v>
      </c>
      <c r="AB108">
        <f t="shared" si="70"/>
        <v>13.056628825013863</v>
      </c>
      <c r="AC108">
        <f t="shared" si="71"/>
        <v>1.404315538480303</v>
      </c>
      <c r="AD108">
        <f t="shared" si="72"/>
        <v>150.48577550770818</v>
      </c>
      <c r="AE108">
        <f t="shared" si="73"/>
        <v>18.391558022002062</v>
      </c>
      <c r="AF108">
        <f t="shared" si="74"/>
        <v>1.319349981207077</v>
      </c>
      <c r="AG108">
        <f t="shared" si="75"/>
        <v>7.3036933438096217</v>
      </c>
      <c r="AH108">
        <v>628.36101117930082</v>
      </c>
      <c r="AI108">
        <v>608.54057575757531</v>
      </c>
      <c r="AJ108">
        <v>1.7088155589474801</v>
      </c>
      <c r="AK108">
        <v>64.835402596725899</v>
      </c>
      <c r="AL108">
        <f t="shared" si="76"/>
        <v>1.3243964448578405</v>
      </c>
      <c r="AM108">
        <v>33.350950485889797</v>
      </c>
      <c r="AN108">
        <v>35.05443323529412</v>
      </c>
      <c r="AO108">
        <v>-8.2446505269526742E-5</v>
      </c>
      <c r="AP108">
        <v>90.830883711978984</v>
      </c>
      <c r="AQ108">
        <v>7</v>
      </c>
      <c r="AR108">
        <v>2</v>
      </c>
      <c r="AS108">
        <f t="shared" si="77"/>
        <v>1</v>
      </c>
      <c r="AT108">
        <f t="shared" si="78"/>
        <v>0</v>
      </c>
      <c r="AU108">
        <f t="shared" si="79"/>
        <v>30939.684262431983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1009.5270747991942</v>
      </c>
      <c r="BI108">
        <f t="shared" si="83"/>
        <v>7.3036933438096217</v>
      </c>
      <c r="BJ108" t="e">
        <f t="shared" si="84"/>
        <v>#DIV/0!</v>
      </c>
      <c r="BK108">
        <f t="shared" si="85"/>
        <v>7.2347671757712938E-3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1200.0250000000001</v>
      </c>
      <c r="CQ108">
        <f t="shared" si="97"/>
        <v>1009.5270747991942</v>
      </c>
      <c r="CR108">
        <f t="shared" si="98"/>
        <v>0.84125503618607456</v>
      </c>
      <c r="CS108">
        <f t="shared" si="99"/>
        <v>0.16202221983912402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1658757590.2874999</v>
      </c>
      <c r="CZ108">
        <v>584.22112500000003</v>
      </c>
      <c r="DA108">
        <v>609.75387499999999</v>
      </c>
      <c r="DB108">
        <v>35.053074999999993</v>
      </c>
      <c r="DC108">
        <v>33.356737500000001</v>
      </c>
      <c r="DD108">
        <v>586.99374999999998</v>
      </c>
      <c r="DE108">
        <v>34.451687499999998</v>
      </c>
      <c r="DF108">
        <v>450.3005</v>
      </c>
      <c r="DG108">
        <v>101.173875</v>
      </c>
      <c r="DH108">
        <v>0.1000740375</v>
      </c>
      <c r="DI108">
        <v>33.845199999999998</v>
      </c>
      <c r="DJ108">
        <v>999.9</v>
      </c>
      <c r="DK108">
        <v>33.7323375</v>
      </c>
      <c r="DL108">
        <v>0</v>
      </c>
      <c r="DM108">
        <v>0</v>
      </c>
      <c r="DN108">
        <v>5990.4699999999993</v>
      </c>
      <c r="DO108">
        <v>0</v>
      </c>
      <c r="DP108">
        <v>1785.77125</v>
      </c>
      <c r="DQ108">
        <v>-25.532599999999999</v>
      </c>
      <c r="DR108">
        <v>605.44399999999996</v>
      </c>
      <c r="DS108">
        <v>630.79525000000001</v>
      </c>
      <c r="DT108">
        <v>1.6963412499999999</v>
      </c>
      <c r="DU108">
        <v>609.75387499999999</v>
      </c>
      <c r="DV108">
        <v>33.356737500000001</v>
      </c>
      <c r="DW108">
        <v>3.5464587500000002</v>
      </c>
      <c r="DX108">
        <v>3.3748337500000001</v>
      </c>
      <c r="DY108">
        <v>26.843812499999999</v>
      </c>
      <c r="DZ108">
        <v>26.002862499999999</v>
      </c>
      <c r="EA108">
        <v>1200.0250000000001</v>
      </c>
      <c r="EB108">
        <v>0.95799049999999997</v>
      </c>
      <c r="EC108">
        <v>4.2009724999999998E-2</v>
      </c>
      <c r="ED108">
        <v>0</v>
      </c>
      <c r="EE108">
        <v>732.79137500000002</v>
      </c>
      <c r="EF108">
        <v>5.0001600000000002</v>
      </c>
      <c r="EG108">
        <v>11662.512500000001</v>
      </c>
      <c r="EH108">
        <v>9515.3587499999994</v>
      </c>
      <c r="EI108">
        <v>47.186999999999998</v>
      </c>
      <c r="EJ108">
        <v>49.405999999999999</v>
      </c>
      <c r="EK108">
        <v>48.390500000000003</v>
      </c>
      <c r="EL108">
        <v>48.007750000000001</v>
      </c>
      <c r="EM108">
        <v>48.875</v>
      </c>
      <c r="EN108">
        <v>1144.8225</v>
      </c>
      <c r="EO108">
        <v>50.202500000000001</v>
      </c>
      <c r="EP108">
        <v>0</v>
      </c>
      <c r="EQ108">
        <v>1200113.1000001431</v>
      </c>
      <c r="ER108">
        <v>0</v>
      </c>
      <c r="ES108">
        <v>732.33815384615389</v>
      </c>
      <c r="ET108">
        <v>3.9573333373861161</v>
      </c>
      <c r="EU108">
        <v>-620.05128225339513</v>
      </c>
      <c r="EV108">
        <v>11766.196153846149</v>
      </c>
      <c r="EW108">
        <v>15</v>
      </c>
      <c r="EX108">
        <v>1658749328.5</v>
      </c>
      <c r="EY108" t="s">
        <v>416</v>
      </c>
      <c r="EZ108">
        <v>1658749328.5</v>
      </c>
      <c r="FA108">
        <v>1658749323.0999999</v>
      </c>
      <c r="FB108">
        <v>14</v>
      </c>
      <c r="FC108">
        <v>-8.6999999999999994E-2</v>
      </c>
      <c r="FD108">
        <v>0.26200000000000001</v>
      </c>
      <c r="FE108">
        <v>-3.5779999999999998</v>
      </c>
      <c r="FF108">
        <v>0.46500000000000002</v>
      </c>
      <c r="FG108">
        <v>1067</v>
      </c>
      <c r="FH108">
        <v>31</v>
      </c>
      <c r="FI108">
        <v>0.6</v>
      </c>
      <c r="FJ108">
        <v>0.17</v>
      </c>
      <c r="FK108">
        <v>-25.263107317073171</v>
      </c>
      <c r="FL108">
        <v>-2.0188536585366141</v>
      </c>
      <c r="FM108">
        <v>0.20292314103121081</v>
      </c>
      <c r="FN108">
        <v>0</v>
      </c>
      <c r="FO108">
        <v>732.16073529411767</v>
      </c>
      <c r="FP108">
        <v>3.6757066463103341</v>
      </c>
      <c r="FQ108">
        <v>0.41157954765566629</v>
      </c>
      <c r="FR108">
        <v>0</v>
      </c>
      <c r="FS108">
        <v>1.6821534146341459</v>
      </c>
      <c r="FT108">
        <v>0.20773735191637691</v>
      </c>
      <c r="FU108">
        <v>2.548436896434764E-2</v>
      </c>
      <c r="FV108">
        <v>0</v>
      </c>
      <c r="FW108">
        <v>0</v>
      </c>
      <c r="FX108">
        <v>3</v>
      </c>
      <c r="FY108" t="s">
        <v>425</v>
      </c>
      <c r="FZ108">
        <v>2.8911199999999999</v>
      </c>
      <c r="GA108">
        <v>2.8721299999999998</v>
      </c>
      <c r="GB108">
        <v>0.12682099999999999</v>
      </c>
      <c r="GC108">
        <v>0.13223499999999999</v>
      </c>
      <c r="GD108">
        <v>0.143345</v>
      </c>
      <c r="GE108">
        <v>0.14178299999999999</v>
      </c>
      <c r="GF108">
        <v>30203.1</v>
      </c>
      <c r="GG108">
        <v>26096.1</v>
      </c>
      <c r="GH108">
        <v>30914.1</v>
      </c>
      <c r="GI108">
        <v>28026.400000000001</v>
      </c>
      <c r="GJ108">
        <v>34880.199999999997</v>
      </c>
      <c r="GK108">
        <v>33928.800000000003</v>
      </c>
      <c r="GL108">
        <v>40288.1</v>
      </c>
      <c r="GM108">
        <v>39054.300000000003</v>
      </c>
      <c r="GN108">
        <v>1.9588000000000001</v>
      </c>
      <c r="GO108">
        <v>2.0021</v>
      </c>
      <c r="GP108">
        <v>0</v>
      </c>
      <c r="GQ108">
        <v>8.5815799999999998E-2</v>
      </c>
      <c r="GR108">
        <v>999.9</v>
      </c>
      <c r="GS108">
        <v>32.350499999999997</v>
      </c>
      <c r="GT108">
        <v>65.8</v>
      </c>
      <c r="GU108">
        <v>37</v>
      </c>
      <c r="GV108">
        <v>41.001899999999999</v>
      </c>
      <c r="GW108">
        <v>30.818100000000001</v>
      </c>
      <c r="GX108">
        <v>33.798099999999998</v>
      </c>
      <c r="GY108">
        <v>1</v>
      </c>
      <c r="GZ108">
        <v>0.57664599999999999</v>
      </c>
      <c r="HA108">
        <v>1.1796800000000001</v>
      </c>
      <c r="HB108">
        <v>20.2073</v>
      </c>
      <c r="HC108">
        <v>5.2135499999999997</v>
      </c>
      <c r="HD108">
        <v>11.974</v>
      </c>
      <c r="HE108">
        <v>4.9907000000000004</v>
      </c>
      <c r="HF108">
        <v>3.2924799999999999</v>
      </c>
      <c r="HG108">
        <v>8720.2000000000007</v>
      </c>
      <c r="HH108">
        <v>9999</v>
      </c>
      <c r="HI108">
        <v>9999</v>
      </c>
      <c r="HJ108">
        <v>999.9</v>
      </c>
      <c r="HK108">
        <v>4.9712800000000001</v>
      </c>
      <c r="HL108">
        <v>1.87418</v>
      </c>
      <c r="HM108">
        <v>1.87056</v>
      </c>
      <c r="HN108">
        <v>1.87012</v>
      </c>
      <c r="HO108">
        <v>1.87469</v>
      </c>
      <c r="HP108">
        <v>1.87141</v>
      </c>
      <c r="HQ108">
        <v>1.8669100000000001</v>
      </c>
      <c r="HR108">
        <v>1.8778999999999999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-2.778</v>
      </c>
      <c r="IG108">
        <v>0.60150000000000003</v>
      </c>
      <c r="IH108">
        <v>-2.2164748111094208</v>
      </c>
      <c r="II108">
        <v>1.7196870422270779E-5</v>
      </c>
      <c r="IJ108">
        <v>-2.1741833173098589E-6</v>
      </c>
      <c r="IK108">
        <v>9.0595066644434051E-10</v>
      </c>
      <c r="IL108">
        <v>-6.5682061971462508E-2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137.69999999999999</v>
      </c>
      <c r="IU108">
        <v>137.80000000000001</v>
      </c>
      <c r="IV108">
        <v>1.4489700000000001</v>
      </c>
      <c r="IW108">
        <v>2.5573700000000001</v>
      </c>
      <c r="IX108">
        <v>1.49902</v>
      </c>
      <c r="IY108">
        <v>2.3083499999999999</v>
      </c>
      <c r="IZ108">
        <v>1.69678</v>
      </c>
      <c r="JA108">
        <v>2.2863799999999999</v>
      </c>
      <c r="JB108">
        <v>42.430399999999999</v>
      </c>
      <c r="JC108">
        <v>14.4823</v>
      </c>
      <c r="JD108">
        <v>18</v>
      </c>
      <c r="JE108">
        <v>444.89499999999998</v>
      </c>
      <c r="JF108">
        <v>555.78800000000001</v>
      </c>
      <c r="JG108">
        <v>30.003499999999999</v>
      </c>
      <c r="JH108">
        <v>34.856200000000001</v>
      </c>
      <c r="JI108">
        <v>30.0002</v>
      </c>
      <c r="JJ108">
        <v>34.622100000000003</v>
      </c>
      <c r="JK108">
        <v>34.545200000000001</v>
      </c>
      <c r="JL108">
        <v>29.108000000000001</v>
      </c>
      <c r="JM108">
        <v>25.9787</v>
      </c>
      <c r="JN108">
        <v>99.629300000000001</v>
      </c>
      <c r="JO108">
        <v>30</v>
      </c>
      <c r="JP108">
        <v>625.40700000000004</v>
      </c>
      <c r="JQ108">
        <v>33.302900000000001</v>
      </c>
      <c r="JR108">
        <v>98.504499999999993</v>
      </c>
      <c r="JS108">
        <v>98.367699999999999</v>
      </c>
    </row>
    <row r="109" spans="1:279" x14ac:dyDescent="0.2">
      <c r="A109">
        <v>94</v>
      </c>
      <c r="B109">
        <v>1658757596.5999999</v>
      </c>
      <c r="C109">
        <v>371.59999990463263</v>
      </c>
      <c r="D109" t="s">
        <v>607</v>
      </c>
      <c r="E109" t="s">
        <v>608</v>
      </c>
      <c r="F109">
        <v>4</v>
      </c>
      <c r="G109">
        <v>1658757594.5999999</v>
      </c>
      <c r="H109">
        <f t="shared" si="50"/>
        <v>1.3257161727177487E-3</v>
      </c>
      <c r="I109">
        <f t="shared" si="51"/>
        <v>1.3257161727177487</v>
      </c>
      <c r="J109">
        <f t="shared" si="52"/>
        <v>7.4732448216878158</v>
      </c>
      <c r="K109">
        <f t="shared" si="53"/>
        <v>591.28342857142866</v>
      </c>
      <c r="L109">
        <f t="shared" si="54"/>
        <v>417.91421895758646</v>
      </c>
      <c r="M109">
        <f t="shared" si="55"/>
        <v>42.323863178042338</v>
      </c>
      <c r="N109">
        <f t="shared" si="56"/>
        <v>59.881664215020905</v>
      </c>
      <c r="O109">
        <f t="shared" si="57"/>
        <v>7.6414204397260654E-2</v>
      </c>
      <c r="P109">
        <f t="shared" si="58"/>
        <v>2.146190763747192</v>
      </c>
      <c r="Q109">
        <f t="shared" si="59"/>
        <v>7.4934289297846624E-2</v>
      </c>
      <c r="R109">
        <f t="shared" si="60"/>
        <v>4.6964508064739313E-2</v>
      </c>
      <c r="S109">
        <f t="shared" si="61"/>
        <v>194.43418632674596</v>
      </c>
      <c r="T109">
        <f t="shared" si="62"/>
        <v>34.926860662781309</v>
      </c>
      <c r="U109">
        <f t="shared" si="63"/>
        <v>33.734100000000012</v>
      </c>
      <c r="V109">
        <f t="shared" si="64"/>
        <v>5.2642720067712006</v>
      </c>
      <c r="W109">
        <f t="shared" si="65"/>
        <v>66.951136703955086</v>
      </c>
      <c r="X109">
        <f t="shared" si="66"/>
        <v>3.5505348946358932</v>
      </c>
      <c r="Y109">
        <f t="shared" si="67"/>
        <v>5.3031734327912439</v>
      </c>
      <c r="Z109">
        <f t="shared" si="68"/>
        <v>1.7137371121353073</v>
      </c>
      <c r="AA109">
        <f t="shared" si="69"/>
        <v>-58.464083216852721</v>
      </c>
      <c r="AB109">
        <f t="shared" si="70"/>
        <v>15.249976524786259</v>
      </c>
      <c r="AC109">
        <f t="shared" si="71"/>
        <v>1.6401295273080301</v>
      </c>
      <c r="AD109">
        <f t="shared" si="72"/>
        <v>152.86020916198754</v>
      </c>
      <c r="AE109">
        <f t="shared" si="73"/>
        <v>18.501386780750483</v>
      </c>
      <c r="AF109">
        <f t="shared" si="74"/>
        <v>1.315633470616637</v>
      </c>
      <c r="AG109">
        <f t="shared" si="75"/>
        <v>7.4732448216878158</v>
      </c>
      <c r="AH109">
        <v>635.26306832973933</v>
      </c>
      <c r="AI109">
        <v>615.31217575757546</v>
      </c>
      <c r="AJ109">
        <v>1.690622927862967</v>
      </c>
      <c r="AK109">
        <v>64.835402596725899</v>
      </c>
      <c r="AL109">
        <f t="shared" si="76"/>
        <v>1.3257161727177487</v>
      </c>
      <c r="AM109">
        <v>33.357286412703921</v>
      </c>
      <c r="AN109">
        <v>35.061697352941167</v>
      </c>
      <c r="AO109">
        <v>2.38811880110273E-5</v>
      </c>
      <c r="AP109">
        <v>90.830883711978984</v>
      </c>
      <c r="AQ109">
        <v>7</v>
      </c>
      <c r="AR109">
        <v>2</v>
      </c>
      <c r="AS109">
        <f t="shared" si="77"/>
        <v>1</v>
      </c>
      <c r="AT109">
        <f t="shared" si="78"/>
        <v>0</v>
      </c>
      <c r="AU109">
        <f t="shared" si="79"/>
        <v>30946.585023946158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1009.5456426563451</v>
      </c>
      <c r="BI109">
        <f t="shared" si="83"/>
        <v>7.4732448216878158</v>
      </c>
      <c r="BJ109" t="e">
        <f t="shared" si="84"/>
        <v>#DIV/0!</v>
      </c>
      <c r="BK109">
        <f t="shared" si="85"/>
        <v>7.402582415218001E-3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1200.0471428571429</v>
      </c>
      <c r="CQ109">
        <f t="shared" si="97"/>
        <v>1009.5456426563451</v>
      </c>
      <c r="CR109">
        <f t="shared" si="98"/>
        <v>0.84125498624392314</v>
      </c>
      <c r="CS109">
        <f t="shared" si="99"/>
        <v>0.16202212345077177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1658757594.5999999</v>
      </c>
      <c r="CZ109">
        <v>591.28342857142866</v>
      </c>
      <c r="DA109">
        <v>616.9734285714286</v>
      </c>
      <c r="DB109">
        <v>35.058685714285708</v>
      </c>
      <c r="DC109">
        <v>33.367042857142863</v>
      </c>
      <c r="DD109">
        <v>594.06699999999989</v>
      </c>
      <c r="DE109">
        <v>34.457142857142863</v>
      </c>
      <c r="DF109">
        <v>450.27557142857142</v>
      </c>
      <c r="DG109">
        <v>101.17400000000001</v>
      </c>
      <c r="DH109">
        <v>0.1000444285714286</v>
      </c>
      <c r="DI109">
        <v>33.865900000000003</v>
      </c>
      <c r="DJ109">
        <v>999.89999999999986</v>
      </c>
      <c r="DK109">
        <v>33.734100000000012</v>
      </c>
      <c r="DL109">
        <v>0</v>
      </c>
      <c r="DM109">
        <v>0</v>
      </c>
      <c r="DN109">
        <v>5992.0514285714289</v>
      </c>
      <c r="DO109">
        <v>0</v>
      </c>
      <c r="DP109">
        <v>1765.74</v>
      </c>
      <c r="DQ109">
        <v>-25.690171428571428</v>
      </c>
      <c r="DR109">
        <v>612.76599999999996</v>
      </c>
      <c r="DS109">
        <v>638.27085714285715</v>
      </c>
      <c r="DT109">
        <v>1.6916385714285711</v>
      </c>
      <c r="DU109">
        <v>616.9734285714286</v>
      </c>
      <c r="DV109">
        <v>33.367042857142863</v>
      </c>
      <c r="DW109">
        <v>3.5470357142857138</v>
      </c>
      <c r="DX109">
        <v>3.3758842857142861</v>
      </c>
      <c r="DY109">
        <v>26.84657142857143</v>
      </c>
      <c r="DZ109">
        <v>26.008114285714289</v>
      </c>
      <c r="EA109">
        <v>1200.0471428571429</v>
      </c>
      <c r="EB109">
        <v>0.95799228571428574</v>
      </c>
      <c r="EC109">
        <v>4.2007814285714283E-2</v>
      </c>
      <c r="ED109">
        <v>0</v>
      </c>
      <c r="EE109">
        <v>733.13328571428576</v>
      </c>
      <c r="EF109">
        <v>5.0001600000000002</v>
      </c>
      <c r="EG109">
        <v>11833.1</v>
      </c>
      <c r="EH109">
        <v>9515.5185714285726</v>
      </c>
      <c r="EI109">
        <v>47.205000000000013</v>
      </c>
      <c r="EJ109">
        <v>49.410428571428582</v>
      </c>
      <c r="EK109">
        <v>48.410428571428568</v>
      </c>
      <c r="EL109">
        <v>48.008857142857153</v>
      </c>
      <c r="EM109">
        <v>48.919285714285706</v>
      </c>
      <c r="EN109">
        <v>1144.8457142857139</v>
      </c>
      <c r="EO109">
        <v>50.201428571428558</v>
      </c>
      <c r="EP109">
        <v>0</v>
      </c>
      <c r="EQ109">
        <v>1200117.2999999521</v>
      </c>
      <c r="ER109">
        <v>0</v>
      </c>
      <c r="ES109">
        <v>732.65199999999993</v>
      </c>
      <c r="ET109">
        <v>5.0054615588528044</v>
      </c>
      <c r="EU109">
        <v>-183.80000052938141</v>
      </c>
      <c r="EV109">
        <v>11778.18</v>
      </c>
      <c r="EW109">
        <v>15</v>
      </c>
      <c r="EX109">
        <v>1658749328.5</v>
      </c>
      <c r="EY109" t="s">
        <v>416</v>
      </c>
      <c r="EZ109">
        <v>1658749328.5</v>
      </c>
      <c r="FA109">
        <v>1658749323.0999999</v>
      </c>
      <c r="FB109">
        <v>14</v>
      </c>
      <c r="FC109">
        <v>-8.6999999999999994E-2</v>
      </c>
      <c r="FD109">
        <v>0.26200000000000001</v>
      </c>
      <c r="FE109">
        <v>-3.5779999999999998</v>
      </c>
      <c r="FF109">
        <v>0.46500000000000002</v>
      </c>
      <c r="FG109">
        <v>1067</v>
      </c>
      <c r="FH109">
        <v>31</v>
      </c>
      <c r="FI109">
        <v>0.6</v>
      </c>
      <c r="FJ109">
        <v>0.17</v>
      </c>
      <c r="FK109">
        <v>-25.383232499999998</v>
      </c>
      <c r="FL109">
        <v>-1.931395497185727</v>
      </c>
      <c r="FM109">
        <v>0.190222333582968</v>
      </c>
      <c r="FN109">
        <v>0</v>
      </c>
      <c r="FO109">
        <v>732.36900000000003</v>
      </c>
      <c r="FP109">
        <v>4.0974789920942696</v>
      </c>
      <c r="FQ109">
        <v>0.44790223460561929</v>
      </c>
      <c r="FR109">
        <v>0</v>
      </c>
      <c r="FS109">
        <v>1.6900984999999999</v>
      </c>
      <c r="FT109">
        <v>0.11790191369605831</v>
      </c>
      <c r="FU109">
        <v>2.0773333332664741E-2</v>
      </c>
      <c r="FV109">
        <v>0</v>
      </c>
      <c r="FW109">
        <v>0</v>
      </c>
      <c r="FX109">
        <v>3</v>
      </c>
      <c r="FY109" t="s">
        <v>425</v>
      </c>
      <c r="FZ109">
        <v>2.8915899999999999</v>
      </c>
      <c r="GA109">
        <v>2.8721299999999998</v>
      </c>
      <c r="GB109">
        <v>0.12782099999999999</v>
      </c>
      <c r="GC109">
        <v>0.13325500000000001</v>
      </c>
      <c r="GD109">
        <v>0.14336599999999999</v>
      </c>
      <c r="GE109">
        <v>0.14181299999999999</v>
      </c>
      <c r="GF109">
        <v>30168.1</v>
      </c>
      <c r="GG109">
        <v>26065.599999999999</v>
      </c>
      <c r="GH109">
        <v>30913.7</v>
      </c>
      <c r="GI109">
        <v>28026.6</v>
      </c>
      <c r="GJ109">
        <v>34878.699999999997</v>
      </c>
      <c r="GK109">
        <v>33928</v>
      </c>
      <c r="GL109">
        <v>40287.300000000003</v>
      </c>
      <c r="GM109">
        <v>39054.699999999997</v>
      </c>
      <c r="GN109">
        <v>1.9589799999999999</v>
      </c>
      <c r="GO109">
        <v>2.0020500000000001</v>
      </c>
      <c r="GP109">
        <v>0</v>
      </c>
      <c r="GQ109">
        <v>8.4146899999999997E-2</v>
      </c>
      <c r="GR109">
        <v>999.9</v>
      </c>
      <c r="GS109">
        <v>32.367800000000003</v>
      </c>
      <c r="GT109">
        <v>65.8</v>
      </c>
      <c r="GU109">
        <v>37</v>
      </c>
      <c r="GV109">
        <v>41.006900000000002</v>
      </c>
      <c r="GW109">
        <v>30.548100000000002</v>
      </c>
      <c r="GX109">
        <v>33.116999999999997</v>
      </c>
      <c r="GY109">
        <v>1</v>
      </c>
      <c r="GZ109">
        <v>0.57683399999999996</v>
      </c>
      <c r="HA109">
        <v>1.19659</v>
      </c>
      <c r="HB109">
        <v>20.2074</v>
      </c>
      <c r="HC109">
        <v>5.2135499999999997</v>
      </c>
      <c r="HD109">
        <v>11.974</v>
      </c>
      <c r="HE109">
        <v>4.9905999999999997</v>
      </c>
      <c r="HF109">
        <v>3.2924799999999999</v>
      </c>
      <c r="HG109">
        <v>8720.4</v>
      </c>
      <c r="HH109">
        <v>9999</v>
      </c>
      <c r="HI109">
        <v>9999</v>
      </c>
      <c r="HJ109">
        <v>999.9</v>
      </c>
      <c r="HK109">
        <v>4.9712800000000001</v>
      </c>
      <c r="HL109">
        <v>1.87418</v>
      </c>
      <c r="HM109">
        <v>1.8705499999999999</v>
      </c>
      <c r="HN109">
        <v>1.87012</v>
      </c>
      <c r="HO109">
        <v>1.8747</v>
      </c>
      <c r="HP109">
        <v>1.8714</v>
      </c>
      <c r="HQ109">
        <v>1.8669</v>
      </c>
      <c r="HR109">
        <v>1.8778999999999999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-2.7890000000000001</v>
      </c>
      <c r="IG109">
        <v>0.6018</v>
      </c>
      <c r="IH109">
        <v>-2.2164748111094208</v>
      </c>
      <c r="II109">
        <v>1.7196870422270779E-5</v>
      </c>
      <c r="IJ109">
        <v>-2.1741833173098589E-6</v>
      </c>
      <c r="IK109">
        <v>9.0595066644434051E-10</v>
      </c>
      <c r="IL109">
        <v>-6.5682061971462508E-2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137.80000000000001</v>
      </c>
      <c r="IU109">
        <v>137.9</v>
      </c>
      <c r="IV109">
        <v>1.4623999999999999</v>
      </c>
      <c r="IW109">
        <v>2.5561500000000001</v>
      </c>
      <c r="IX109">
        <v>1.49902</v>
      </c>
      <c r="IY109">
        <v>2.3083499999999999</v>
      </c>
      <c r="IZ109">
        <v>1.69678</v>
      </c>
      <c r="JA109">
        <v>2.2827099999999998</v>
      </c>
      <c r="JB109">
        <v>42.457099999999997</v>
      </c>
      <c r="JC109">
        <v>14.4735</v>
      </c>
      <c r="JD109">
        <v>18</v>
      </c>
      <c r="JE109">
        <v>445.01600000000002</v>
      </c>
      <c r="JF109">
        <v>555.76900000000001</v>
      </c>
      <c r="JG109">
        <v>30.004200000000001</v>
      </c>
      <c r="JH109">
        <v>34.859400000000001</v>
      </c>
      <c r="JI109">
        <v>30.000399999999999</v>
      </c>
      <c r="JJ109">
        <v>34.625100000000003</v>
      </c>
      <c r="JK109">
        <v>34.547600000000003</v>
      </c>
      <c r="JL109">
        <v>29.3627</v>
      </c>
      <c r="JM109">
        <v>25.9787</v>
      </c>
      <c r="JN109">
        <v>99.629300000000001</v>
      </c>
      <c r="JO109">
        <v>30</v>
      </c>
      <c r="JP109">
        <v>632.08500000000004</v>
      </c>
      <c r="JQ109">
        <v>33.286999999999999</v>
      </c>
      <c r="JR109">
        <v>98.502899999999997</v>
      </c>
      <c r="JS109">
        <v>98.368600000000001</v>
      </c>
    </row>
    <row r="110" spans="1:279" x14ac:dyDescent="0.2">
      <c r="A110">
        <v>95</v>
      </c>
      <c r="B110">
        <v>1658757600.5999999</v>
      </c>
      <c r="C110">
        <v>375.59999990463263</v>
      </c>
      <c r="D110" t="s">
        <v>609</v>
      </c>
      <c r="E110" t="s">
        <v>610</v>
      </c>
      <c r="F110">
        <v>4</v>
      </c>
      <c r="G110">
        <v>1658757598.2874999</v>
      </c>
      <c r="H110">
        <f t="shared" si="50"/>
        <v>1.3282449791808535E-3</v>
      </c>
      <c r="I110">
        <f t="shared" si="51"/>
        <v>1.3282449791808535</v>
      </c>
      <c r="J110">
        <f t="shared" si="52"/>
        <v>7.4766494397800791</v>
      </c>
      <c r="K110">
        <f t="shared" si="53"/>
        <v>597.36874999999998</v>
      </c>
      <c r="L110">
        <f t="shared" si="54"/>
        <v>423.86775371962295</v>
      </c>
      <c r="M110">
        <f t="shared" si="55"/>
        <v>42.926181485438725</v>
      </c>
      <c r="N110">
        <f t="shared" si="56"/>
        <v>60.497075210849054</v>
      </c>
      <c r="O110">
        <f t="shared" si="57"/>
        <v>7.6475537191332182E-2</v>
      </c>
      <c r="P110">
        <f t="shared" si="58"/>
        <v>2.1470644309921987</v>
      </c>
      <c r="Q110">
        <f t="shared" si="59"/>
        <v>7.4993860863646525E-2</v>
      </c>
      <c r="R110">
        <f t="shared" si="60"/>
        <v>4.7001894766717803E-2</v>
      </c>
      <c r="S110">
        <f t="shared" si="61"/>
        <v>194.42318811244914</v>
      </c>
      <c r="T110">
        <f t="shared" si="62"/>
        <v>34.947892688699618</v>
      </c>
      <c r="U110">
        <f t="shared" si="63"/>
        <v>33.743774999999999</v>
      </c>
      <c r="V110">
        <f t="shared" si="64"/>
        <v>5.2671191662276451</v>
      </c>
      <c r="W110">
        <f t="shared" si="65"/>
        <v>66.886333243997043</v>
      </c>
      <c r="X110">
        <f t="shared" si="66"/>
        <v>3.5515370097002004</v>
      </c>
      <c r="Y110">
        <f t="shared" si="67"/>
        <v>5.3098096987084364</v>
      </c>
      <c r="Z110">
        <f t="shared" si="68"/>
        <v>1.7155821565274447</v>
      </c>
      <c r="AA110">
        <f t="shared" si="69"/>
        <v>-58.57560358187564</v>
      </c>
      <c r="AB110">
        <f t="shared" si="70"/>
        <v>16.729135497167906</v>
      </c>
      <c r="AC110">
        <f t="shared" si="71"/>
        <v>1.798762494345757</v>
      </c>
      <c r="AD110">
        <f t="shared" si="72"/>
        <v>154.37548252208717</v>
      </c>
      <c r="AE110">
        <f t="shared" si="73"/>
        <v>18.601596280164241</v>
      </c>
      <c r="AF110">
        <f t="shared" si="74"/>
        <v>1.3148912697739383</v>
      </c>
      <c r="AG110">
        <f t="shared" si="75"/>
        <v>7.4766494397800791</v>
      </c>
      <c r="AH110">
        <v>642.26081629833379</v>
      </c>
      <c r="AI110">
        <v>622.16870909090892</v>
      </c>
      <c r="AJ110">
        <v>1.7141406616565511</v>
      </c>
      <c r="AK110">
        <v>64.835402596725899</v>
      </c>
      <c r="AL110">
        <f t="shared" si="76"/>
        <v>1.3282449791808535</v>
      </c>
      <c r="AM110">
        <v>33.368029218379938</v>
      </c>
      <c r="AN110">
        <v>35.075542352941163</v>
      </c>
      <c r="AO110">
        <v>7.1666207728331106E-5</v>
      </c>
      <c r="AP110">
        <v>90.830883711978984</v>
      </c>
      <c r="AQ110">
        <v>7</v>
      </c>
      <c r="AR110">
        <v>2</v>
      </c>
      <c r="AS110">
        <f t="shared" si="77"/>
        <v>1</v>
      </c>
      <c r="AT110">
        <f t="shared" si="78"/>
        <v>0</v>
      </c>
      <c r="AU110">
        <f t="shared" si="79"/>
        <v>30966.332412428597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1009.4881497991963</v>
      </c>
      <c r="BI110">
        <f t="shared" si="83"/>
        <v>7.4766494397800791</v>
      </c>
      <c r="BJ110" t="e">
        <f t="shared" si="84"/>
        <v>#DIV/0!</v>
      </c>
      <c r="BK110">
        <f t="shared" si="85"/>
        <v>7.406376628856225E-3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1199.97875</v>
      </c>
      <c r="CQ110">
        <f t="shared" si="97"/>
        <v>1009.4881497991963</v>
      </c>
      <c r="CR110">
        <f t="shared" si="98"/>
        <v>0.84125502205701252</v>
      </c>
      <c r="CS110">
        <f t="shared" si="99"/>
        <v>0.16202219257003439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1658757598.2874999</v>
      </c>
      <c r="CZ110">
        <v>597.36874999999998</v>
      </c>
      <c r="DA110">
        <v>623.20624999999995</v>
      </c>
      <c r="DB110">
        <v>35.069087500000002</v>
      </c>
      <c r="DC110">
        <v>33.378162500000002</v>
      </c>
      <c r="DD110">
        <v>600.16200000000003</v>
      </c>
      <c r="DE110">
        <v>34.467199999999998</v>
      </c>
      <c r="DF110">
        <v>450.20774999999998</v>
      </c>
      <c r="DG110">
        <v>101.172625</v>
      </c>
      <c r="DH110">
        <v>9.9956149999999994E-2</v>
      </c>
      <c r="DI110">
        <v>33.888300000000001</v>
      </c>
      <c r="DJ110">
        <v>999.9</v>
      </c>
      <c r="DK110">
        <v>33.743774999999999</v>
      </c>
      <c r="DL110">
        <v>0</v>
      </c>
      <c r="DM110">
        <v>0</v>
      </c>
      <c r="DN110">
        <v>5996.0149999999994</v>
      </c>
      <c r="DO110">
        <v>0</v>
      </c>
      <c r="DP110">
        <v>1866.5762500000001</v>
      </c>
      <c r="DQ110">
        <v>-25.837824999999999</v>
      </c>
      <c r="DR110">
        <v>619.07925</v>
      </c>
      <c r="DS110">
        <v>644.72637499999996</v>
      </c>
      <c r="DT110">
        <v>1.69095</v>
      </c>
      <c r="DU110">
        <v>623.20624999999995</v>
      </c>
      <c r="DV110">
        <v>33.378162500000002</v>
      </c>
      <c r="DW110">
        <v>3.5480337500000001</v>
      </c>
      <c r="DX110">
        <v>3.3769575000000001</v>
      </c>
      <c r="DY110">
        <v>26.851375000000001</v>
      </c>
      <c r="DZ110">
        <v>26.013500000000001</v>
      </c>
      <c r="EA110">
        <v>1199.97875</v>
      </c>
      <c r="EB110">
        <v>0.95799174999999992</v>
      </c>
      <c r="EC110">
        <v>4.2008387500000001E-2</v>
      </c>
      <c r="ED110">
        <v>0</v>
      </c>
      <c r="EE110">
        <v>733.24387499999989</v>
      </c>
      <c r="EF110">
        <v>5.0001600000000002</v>
      </c>
      <c r="EG110">
        <v>11862.35</v>
      </c>
      <c r="EH110">
        <v>9514.9750000000004</v>
      </c>
      <c r="EI110">
        <v>47.202749999999988</v>
      </c>
      <c r="EJ110">
        <v>49.429250000000003</v>
      </c>
      <c r="EK110">
        <v>48.398249999999997</v>
      </c>
      <c r="EL110">
        <v>48.015500000000003</v>
      </c>
      <c r="EM110">
        <v>48.905999999999999</v>
      </c>
      <c r="EN110">
        <v>1144.7787499999999</v>
      </c>
      <c r="EO110">
        <v>50.2</v>
      </c>
      <c r="EP110">
        <v>0</v>
      </c>
      <c r="EQ110">
        <v>1200121.5</v>
      </c>
      <c r="ER110">
        <v>0</v>
      </c>
      <c r="ES110">
        <v>732.94515384615386</v>
      </c>
      <c r="ET110">
        <v>4.9852307780832588</v>
      </c>
      <c r="EU110">
        <v>766.37265035511734</v>
      </c>
      <c r="EV110">
        <v>11780.30769230769</v>
      </c>
      <c r="EW110">
        <v>15</v>
      </c>
      <c r="EX110">
        <v>1658749328.5</v>
      </c>
      <c r="EY110" t="s">
        <v>416</v>
      </c>
      <c r="EZ110">
        <v>1658749328.5</v>
      </c>
      <c r="FA110">
        <v>1658749323.0999999</v>
      </c>
      <c r="FB110">
        <v>14</v>
      </c>
      <c r="FC110">
        <v>-8.6999999999999994E-2</v>
      </c>
      <c r="FD110">
        <v>0.26200000000000001</v>
      </c>
      <c r="FE110">
        <v>-3.5779999999999998</v>
      </c>
      <c r="FF110">
        <v>0.46500000000000002</v>
      </c>
      <c r="FG110">
        <v>1067</v>
      </c>
      <c r="FH110">
        <v>31</v>
      </c>
      <c r="FI110">
        <v>0.6</v>
      </c>
      <c r="FJ110">
        <v>0.17</v>
      </c>
      <c r="FK110">
        <v>-25.535912195121949</v>
      </c>
      <c r="FL110">
        <v>-1.855110104529605</v>
      </c>
      <c r="FM110">
        <v>0.1861425236735865</v>
      </c>
      <c r="FN110">
        <v>0</v>
      </c>
      <c r="FO110">
        <v>732.67908823529422</v>
      </c>
      <c r="FP110">
        <v>4.3855003865784914</v>
      </c>
      <c r="FQ110">
        <v>0.48254188282999849</v>
      </c>
      <c r="FR110">
        <v>0</v>
      </c>
      <c r="FS110">
        <v>1.697593414634146</v>
      </c>
      <c r="FT110">
        <v>-4.4030174216021997E-2</v>
      </c>
      <c r="FU110">
        <v>9.0796563300590272E-3</v>
      </c>
      <c r="FV110">
        <v>1</v>
      </c>
      <c r="FW110">
        <v>1</v>
      </c>
      <c r="FX110">
        <v>3</v>
      </c>
      <c r="FY110" t="s">
        <v>430</v>
      </c>
      <c r="FZ110">
        <v>2.8913799999999998</v>
      </c>
      <c r="GA110">
        <v>2.8721800000000002</v>
      </c>
      <c r="GB110">
        <v>0.12881799999999999</v>
      </c>
      <c r="GC110">
        <v>0.134272</v>
      </c>
      <c r="GD110">
        <v>0.143399</v>
      </c>
      <c r="GE110">
        <v>0.141842</v>
      </c>
      <c r="GF110">
        <v>30133.5</v>
      </c>
      <c r="GG110">
        <v>26034.5</v>
      </c>
      <c r="GH110">
        <v>30913.7</v>
      </c>
      <c r="GI110">
        <v>28026.2</v>
      </c>
      <c r="GJ110">
        <v>34877.4</v>
      </c>
      <c r="GK110">
        <v>33926.800000000003</v>
      </c>
      <c r="GL110">
        <v>40287.300000000003</v>
      </c>
      <c r="GM110">
        <v>39054.6</v>
      </c>
      <c r="GN110">
        <v>1.9589000000000001</v>
      </c>
      <c r="GO110">
        <v>2.0020500000000001</v>
      </c>
      <c r="GP110">
        <v>0</v>
      </c>
      <c r="GQ110">
        <v>8.4951499999999999E-2</v>
      </c>
      <c r="GR110">
        <v>999.9</v>
      </c>
      <c r="GS110">
        <v>32.389800000000001</v>
      </c>
      <c r="GT110">
        <v>65.8</v>
      </c>
      <c r="GU110">
        <v>37</v>
      </c>
      <c r="GV110">
        <v>41.004199999999997</v>
      </c>
      <c r="GW110">
        <v>30.7881</v>
      </c>
      <c r="GX110">
        <v>32.604199999999999</v>
      </c>
      <c r="GY110">
        <v>1</v>
      </c>
      <c r="GZ110">
        <v>0.57716999999999996</v>
      </c>
      <c r="HA110">
        <v>1.2143200000000001</v>
      </c>
      <c r="HB110">
        <v>20.2073</v>
      </c>
      <c r="HC110">
        <v>5.2141500000000001</v>
      </c>
      <c r="HD110">
        <v>11.974</v>
      </c>
      <c r="HE110">
        <v>4.9908000000000001</v>
      </c>
      <c r="HF110">
        <v>3.2926000000000002</v>
      </c>
      <c r="HG110">
        <v>8720.4</v>
      </c>
      <c r="HH110">
        <v>9999</v>
      </c>
      <c r="HI110">
        <v>9999</v>
      </c>
      <c r="HJ110">
        <v>999.9</v>
      </c>
      <c r="HK110">
        <v>4.9712699999999996</v>
      </c>
      <c r="HL110">
        <v>1.87418</v>
      </c>
      <c r="HM110">
        <v>1.8705400000000001</v>
      </c>
      <c r="HN110">
        <v>1.87012</v>
      </c>
      <c r="HO110">
        <v>1.8747100000000001</v>
      </c>
      <c r="HP110">
        <v>1.8714</v>
      </c>
      <c r="HQ110">
        <v>1.8669100000000001</v>
      </c>
      <c r="HR110">
        <v>1.8778999999999999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-2.8</v>
      </c>
      <c r="IG110">
        <v>0.60209999999999997</v>
      </c>
      <c r="IH110">
        <v>-2.2164748111094208</v>
      </c>
      <c r="II110">
        <v>1.7196870422270779E-5</v>
      </c>
      <c r="IJ110">
        <v>-2.1741833173098589E-6</v>
      </c>
      <c r="IK110">
        <v>9.0595066644434051E-10</v>
      </c>
      <c r="IL110">
        <v>-6.5682061971462508E-2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137.9</v>
      </c>
      <c r="IU110">
        <v>138</v>
      </c>
      <c r="IV110">
        <v>1.47461</v>
      </c>
      <c r="IW110">
        <v>2.5512700000000001</v>
      </c>
      <c r="IX110">
        <v>1.49902</v>
      </c>
      <c r="IY110">
        <v>2.3071299999999999</v>
      </c>
      <c r="IZ110">
        <v>1.69678</v>
      </c>
      <c r="JA110">
        <v>2.3852500000000001</v>
      </c>
      <c r="JB110">
        <v>42.457099999999997</v>
      </c>
      <c r="JC110">
        <v>14.4823</v>
      </c>
      <c r="JD110">
        <v>18</v>
      </c>
      <c r="JE110">
        <v>444.98899999999998</v>
      </c>
      <c r="JF110">
        <v>555.80700000000002</v>
      </c>
      <c r="JG110">
        <v>30.0047</v>
      </c>
      <c r="JH110">
        <v>34.861800000000002</v>
      </c>
      <c r="JI110">
        <v>30.000299999999999</v>
      </c>
      <c r="JJ110">
        <v>34.627499999999998</v>
      </c>
      <c r="JK110">
        <v>34.551499999999997</v>
      </c>
      <c r="JL110">
        <v>29.613</v>
      </c>
      <c r="JM110">
        <v>25.9787</v>
      </c>
      <c r="JN110">
        <v>99.629300000000001</v>
      </c>
      <c r="JO110">
        <v>30</v>
      </c>
      <c r="JP110">
        <v>638.84299999999996</v>
      </c>
      <c r="JQ110">
        <v>33.270800000000001</v>
      </c>
      <c r="JR110">
        <v>98.502899999999997</v>
      </c>
      <c r="JS110">
        <v>98.367900000000006</v>
      </c>
    </row>
    <row r="111" spans="1:279" x14ac:dyDescent="0.2">
      <c r="A111">
        <v>96</v>
      </c>
      <c r="B111">
        <v>1658757604.5999999</v>
      </c>
      <c r="C111">
        <v>379.59999990463263</v>
      </c>
      <c r="D111" t="s">
        <v>611</v>
      </c>
      <c r="E111" t="s">
        <v>612</v>
      </c>
      <c r="F111">
        <v>4</v>
      </c>
      <c r="G111">
        <v>1658757602.5999999</v>
      </c>
      <c r="H111">
        <f t="shared" si="50"/>
        <v>1.3285714437936175E-3</v>
      </c>
      <c r="I111">
        <f t="shared" si="51"/>
        <v>1.3285714437936176</v>
      </c>
      <c r="J111">
        <f t="shared" si="52"/>
        <v>7.6871384699502974</v>
      </c>
      <c r="K111">
        <f t="shared" si="53"/>
        <v>604.42485714285715</v>
      </c>
      <c r="L111">
        <f t="shared" si="54"/>
        <v>425.47801031819313</v>
      </c>
      <c r="M111">
        <f t="shared" si="55"/>
        <v>43.089826270480216</v>
      </c>
      <c r="N111">
        <f t="shared" si="56"/>
        <v>61.212475042759905</v>
      </c>
      <c r="O111">
        <f t="shared" si="57"/>
        <v>7.6108367731121146E-2</v>
      </c>
      <c r="P111">
        <f t="shared" si="58"/>
        <v>2.1495655114248273</v>
      </c>
      <c r="Q111">
        <f t="shared" si="59"/>
        <v>7.4642409752371325E-2</v>
      </c>
      <c r="R111">
        <f t="shared" si="60"/>
        <v>4.6780864755597625E-2</v>
      </c>
      <c r="S111">
        <f t="shared" si="61"/>
        <v>194.42278632672284</v>
      </c>
      <c r="T111">
        <f t="shared" si="62"/>
        <v>34.962048694207624</v>
      </c>
      <c r="U111">
        <f t="shared" si="63"/>
        <v>33.77731428571429</v>
      </c>
      <c r="V111">
        <f t="shared" si="64"/>
        <v>5.2769994799598408</v>
      </c>
      <c r="W111">
        <f t="shared" si="65"/>
        <v>66.856254537070939</v>
      </c>
      <c r="X111">
        <f t="shared" si="66"/>
        <v>3.5529929594169158</v>
      </c>
      <c r="Y111">
        <f t="shared" si="67"/>
        <v>5.3143763197904343</v>
      </c>
      <c r="Z111">
        <f t="shared" si="68"/>
        <v>1.7240065205429249</v>
      </c>
      <c r="AA111">
        <f t="shared" si="69"/>
        <v>-58.590000671298533</v>
      </c>
      <c r="AB111">
        <f t="shared" si="70"/>
        <v>14.646508773743447</v>
      </c>
      <c r="AC111">
        <f t="shared" si="71"/>
        <v>1.5733767652693476</v>
      </c>
      <c r="AD111">
        <f t="shared" si="72"/>
        <v>152.05267119443712</v>
      </c>
      <c r="AE111">
        <f t="shared" si="73"/>
        <v>18.700412615699332</v>
      </c>
      <c r="AF111">
        <f t="shared" si="74"/>
        <v>1.3230243524382372</v>
      </c>
      <c r="AG111">
        <f t="shared" si="75"/>
        <v>7.6871384699502974</v>
      </c>
      <c r="AH111">
        <v>649.24411624752418</v>
      </c>
      <c r="AI111">
        <v>628.95522424242415</v>
      </c>
      <c r="AJ111">
        <v>1.6978625275366399</v>
      </c>
      <c r="AK111">
        <v>64.835402596725899</v>
      </c>
      <c r="AL111">
        <f t="shared" si="76"/>
        <v>1.3285714437936176</v>
      </c>
      <c r="AM111">
        <v>33.380330924938143</v>
      </c>
      <c r="AN111">
        <v>35.087813823529402</v>
      </c>
      <c r="AO111">
        <v>1.2315445305534399E-4</v>
      </c>
      <c r="AP111">
        <v>90.830883711978984</v>
      </c>
      <c r="AQ111">
        <v>7</v>
      </c>
      <c r="AR111">
        <v>2</v>
      </c>
      <c r="AS111">
        <f t="shared" si="77"/>
        <v>1</v>
      </c>
      <c r="AT111">
        <f t="shared" si="78"/>
        <v>0</v>
      </c>
      <c r="AU111">
        <f t="shared" si="79"/>
        <v>31027.629107866072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1009.4856426563329</v>
      </c>
      <c r="BI111">
        <f t="shared" si="83"/>
        <v>7.6871384699502974</v>
      </c>
      <c r="BJ111" t="e">
        <f t="shared" si="84"/>
        <v>#DIV/0!</v>
      </c>
      <c r="BK111">
        <f t="shared" si="85"/>
        <v>7.6149061909613416E-3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1199.975714285714</v>
      </c>
      <c r="CQ111">
        <f t="shared" si="97"/>
        <v>1009.4856426563329</v>
      </c>
      <c r="CR111">
        <f t="shared" si="98"/>
        <v>0.84125506094698721</v>
      </c>
      <c r="CS111">
        <f t="shared" si="99"/>
        <v>0.16202226762768535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1658757602.5999999</v>
      </c>
      <c r="CZ111">
        <v>604.42485714285715</v>
      </c>
      <c r="DA111">
        <v>630.41271428571417</v>
      </c>
      <c r="DB111">
        <v>35.083000000000013</v>
      </c>
      <c r="DC111">
        <v>33.381657142857136</v>
      </c>
      <c r="DD111">
        <v>607.22957142857138</v>
      </c>
      <c r="DE111">
        <v>34.480671428571434</v>
      </c>
      <c r="DF111">
        <v>450.21214285714279</v>
      </c>
      <c r="DG111">
        <v>101.17400000000001</v>
      </c>
      <c r="DH111">
        <v>9.9920685714285709E-2</v>
      </c>
      <c r="DI111">
        <v>33.903700000000001</v>
      </c>
      <c r="DJ111">
        <v>999.89999999999986</v>
      </c>
      <c r="DK111">
        <v>33.77731428571429</v>
      </c>
      <c r="DL111">
        <v>0</v>
      </c>
      <c r="DM111">
        <v>0</v>
      </c>
      <c r="DN111">
        <v>6007.0514285714289</v>
      </c>
      <c r="DO111">
        <v>0</v>
      </c>
      <c r="DP111">
        <v>1864.494285714286</v>
      </c>
      <c r="DQ111">
        <v>-25.98808571428572</v>
      </c>
      <c r="DR111">
        <v>626.40085714285726</v>
      </c>
      <c r="DS111">
        <v>652.18385714285716</v>
      </c>
      <c r="DT111">
        <v>1.701342857142857</v>
      </c>
      <c r="DU111">
        <v>630.41271428571417</v>
      </c>
      <c r="DV111">
        <v>33.381657142857136</v>
      </c>
      <c r="DW111">
        <v>3.54949</v>
      </c>
      <c r="DX111">
        <v>3.3773571428571429</v>
      </c>
      <c r="DY111">
        <v>26.858328571428579</v>
      </c>
      <c r="DZ111">
        <v>26.015514285714289</v>
      </c>
      <c r="EA111">
        <v>1199.975714285714</v>
      </c>
      <c r="EB111">
        <v>0.95799085714285714</v>
      </c>
      <c r="EC111">
        <v>4.2009342857142848E-2</v>
      </c>
      <c r="ED111">
        <v>0</v>
      </c>
      <c r="EE111">
        <v>733.46371428571445</v>
      </c>
      <c r="EF111">
        <v>5.0001600000000002</v>
      </c>
      <c r="EG111">
        <v>11831.157142857141</v>
      </c>
      <c r="EH111">
        <v>9514.9671428571419</v>
      </c>
      <c r="EI111">
        <v>47.186999999999998</v>
      </c>
      <c r="EJ111">
        <v>49.419285714285721</v>
      </c>
      <c r="EK111">
        <v>48.410428571428568</v>
      </c>
      <c r="EL111">
        <v>48.044285714285706</v>
      </c>
      <c r="EM111">
        <v>48.892714285714291</v>
      </c>
      <c r="EN111">
        <v>1144.774285714286</v>
      </c>
      <c r="EO111">
        <v>50.201428571428558</v>
      </c>
      <c r="EP111">
        <v>0</v>
      </c>
      <c r="EQ111">
        <v>1200125.1000001431</v>
      </c>
      <c r="ER111">
        <v>0</v>
      </c>
      <c r="ES111">
        <v>733.1977307692307</v>
      </c>
      <c r="ET111">
        <v>3.6102905961760539</v>
      </c>
      <c r="EU111">
        <v>737.54187972749776</v>
      </c>
      <c r="EV111">
        <v>11800.48076923077</v>
      </c>
      <c r="EW111">
        <v>15</v>
      </c>
      <c r="EX111">
        <v>1658749328.5</v>
      </c>
      <c r="EY111" t="s">
        <v>416</v>
      </c>
      <c r="EZ111">
        <v>1658749328.5</v>
      </c>
      <c r="FA111">
        <v>1658749323.0999999</v>
      </c>
      <c r="FB111">
        <v>14</v>
      </c>
      <c r="FC111">
        <v>-8.6999999999999994E-2</v>
      </c>
      <c r="FD111">
        <v>0.26200000000000001</v>
      </c>
      <c r="FE111">
        <v>-3.5779999999999998</v>
      </c>
      <c r="FF111">
        <v>0.46500000000000002</v>
      </c>
      <c r="FG111">
        <v>1067</v>
      </c>
      <c r="FH111">
        <v>31</v>
      </c>
      <c r="FI111">
        <v>0.6</v>
      </c>
      <c r="FJ111">
        <v>0.17</v>
      </c>
      <c r="FK111">
        <v>-25.666170731707311</v>
      </c>
      <c r="FL111">
        <v>-2.1037902439024032</v>
      </c>
      <c r="FM111">
        <v>0.2095626936217449</v>
      </c>
      <c r="FN111">
        <v>0</v>
      </c>
      <c r="FO111">
        <v>732.96008823529417</v>
      </c>
      <c r="FP111">
        <v>4.3610848009606231</v>
      </c>
      <c r="FQ111">
        <v>0.48935031164662401</v>
      </c>
      <c r="FR111">
        <v>0</v>
      </c>
      <c r="FS111">
        <v>1.696968292682927</v>
      </c>
      <c r="FT111">
        <v>-4.3683972125434567E-2</v>
      </c>
      <c r="FU111">
        <v>6.8346448522070306E-3</v>
      </c>
      <c r="FV111">
        <v>1</v>
      </c>
      <c r="FW111">
        <v>1</v>
      </c>
      <c r="FX111">
        <v>3</v>
      </c>
      <c r="FY111" t="s">
        <v>430</v>
      </c>
      <c r="FZ111">
        <v>2.8911099999999998</v>
      </c>
      <c r="GA111">
        <v>2.8721399999999999</v>
      </c>
      <c r="GB111">
        <v>0.12981300000000001</v>
      </c>
      <c r="GC111">
        <v>0.135269</v>
      </c>
      <c r="GD111">
        <v>0.14343700000000001</v>
      </c>
      <c r="GE111">
        <v>0.14175299999999999</v>
      </c>
      <c r="GF111">
        <v>30099.3</v>
      </c>
      <c r="GG111">
        <v>26003.5</v>
      </c>
      <c r="GH111">
        <v>30914</v>
      </c>
      <c r="GI111">
        <v>28025.200000000001</v>
      </c>
      <c r="GJ111">
        <v>34876.300000000003</v>
      </c>
      <c r="GK111">
        <v>33928.9</v>
      </c>
      <c r="GL111">
        <v>40287.9</v>
      </c>
      <c r="GM111">
        <v>39053</v>
      </c>
      <c r="GN111">
        <v>1.95882</v>
      </c>
      <c r="GO111">
        <v>2.0018500000000001</v>
      </c>
      <c r="GP111">
        <v>0</v>
      </c>
      <c r="GQ111">
        <v>8.4705699999999995E-2</v>
      </c>
      <c r="GR111">
        <v>999.9</v>
      </c>
      <c r="GS111">
        <v>32.415799999999997</v>
      </c>
      <c r="GT111">
        <v>65.7</v>
      </c>
      <c r="GU111">
        <v>37</v>
      </c>
      <c r="GV111">
        <v>40.942599999999999</v>
      </c>
      <c r="GW111">
        <v>30.638100000000001</v>
      </c>
      <c r="GX111">
        <v>33.625799999999998</v>
      </c>
      <c r="GY111">
        <v>1</v>
      </c>
      <c r="GZ111">
        <v>0.57734200000000002</v>
      </c>
      <c r="HA111">
        <v>1.23583</v>
      </c>
      <c r="HB111">
        <v>20.207000000000001</v>
      </c>
      <c r="HC111">
        <v>5.2141500000000001</v>
      </c>
      <c r="HD111">
        <v>11.974</v>
      </c>
      <c r="HE111">
        <v>4.9905999999999997</v>
      </c>
      <c r="HF111">
        <v>3.2924799999999999</v>
      </c>
      <c r="HG111">
        <v>8720.4</v>
      </c>
      <c r="HH111">
        <v>9999</v>
      </c>
      <c r="HI111">
        <v>9999</v>
      </c>
      <c r="HJ111">
        <v>999.9</v>
      </c>
      <c r="HK111">
        <v>4.9712800000000001</v>
      </c>
      <c r="HL111">
        <v>1.8742000000000001</v>
      </c>
      <c r="HM111">
        <v>1.8705400000000001</v>
      </c>
      <c r="HN111">
        <v>1.87012</v>
      </c>
      <c r="HO111">
        <v>1.8747</v>
      </c>
      <c r="HP111">
        <v>1.87141</v>
      </c>
      <c r="HQ111">
        <v>1.8669100000000001</v>
      </c>
      <c r="HR111">
        <v>1.8778999999999999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-2.81</v>
      </c>
      <c r="IG111">
        <v>0.60250000000000004</v>
      </c>
      <c r="IH111">
        <v>-2.2164748111094208</v>
      </c>
      <c r="II111">
        <v>1.7196870422270779E-5</v>
      </c>
      <c r="IJ111">
        <v>-2.1741833173098589E-6</v>
      </c>
      <c r="IK111">
        <v>9.0595066644434051E-10</v>
      </c>
      <c r="IL111">
        <v>-6.5682061971462508E-2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137.9</v>
      </c>
      <c r="IU111">
        <v>138</v>
      </c>
      <c r="IV111">
        <v>1.48682</v>
      </c>
      <c r="IW111">
        <v>2.5622600000000002</v>
      </c>
      <c r="IX111">
        <v>1.49902</v>
      </c>
      <c r="IY111">
        <v>2.3059099999999999</v>
      </c>
      <c r="IZ111">
        <v>1.69678</v>
      </c>
      <c r="JA111">
        <v>2.2448700000000001</v>
      </c>
      <c r="JB111">
        <v>42.483699999999999</v>
      </c>
      <c r="JC111">
        <v>14.4823</v>
      </c>
      <c r="JD111">
        <v>18</v>
      </c>
      <c r="JE111">
        <v>444.96699999999998</v>
      </c>
      <c r="JF111">
        <v>555.67499999999995</v>
      </c>
      <c r="JG111">
        <v>30.005400000000002</v>
      </c>
      <c r="JH111">
        <v>34.865000000000002</v>
      </c>
      <c r="JI111">
        <v>30.000299999999999</v>
      </c>
      <c r="JJ111">
        <v>34.630600000000001</v>
      </c>
      <c r="JK111">
        <v>34.554600000000001</v>
      </c>
      <c r="JL111">
        <v>29.869499999999999</v>
      </c>
      <c r="JM111">
        <v>26.252199999999998</v>
      </c>
      <c r="JN111">
        <v>99.629300000000001</v>
      </c>
      <c r="JO111">
        <v>30</v>
      </c>
      <c r="JP111">
        <v>645.61500000000001</v>
      </c>
      <c r="JQ111">
        <v>33.249499999999998</v>
      </c>
      <c r="JR111">
        <v>98.504199999999997</v>
      </c>
      <c r="JS111">
        <v>98.364099999999993</v>
      </c>
    </row>
    <row r="112" spans="1:279" x14ac:dyDescent="0.2">
      <c r="A112">
        <v>97</v>
      </c>
      <c r="B112">
        <v>1658757608.5999999</v>
      </c>
      <c r="C112">
        <v>383.59999990463263</v>
      </c>
      <c r="D112" t="s">
        <v>613</v>
      </c>
      <c r="E112" t="s">
        <v>614</v>
      </c>
      <c r="F112">
        <v>4</v>
      </c>
      <c r="G112">
        <v>1658757606.2874999</v>
      </c>
      <c r="H112">
        <f t="shared" si="50"/>
        <v>1.3299023412978114E-3</v>
      </c>
      <c r="I112">
        <f t="shared" si="51"/>
        <v>1.3299023412978115</v>
      </c>
      <c r="J112">
        <f t="shared" si="52"/>
        <v>7.7412725951982226</v>
      </c>
      <c r="K112">
        <f t="shared" si="53"/>
        <v>610.46074999999996</v>
      </c>
      <c r="L112">
        <f t="shared" si="54"/>
        <v>430.17199743992575</v>
      </c>
      <c r="M112">
        <f t="shared" si="55"/>
        <v>43.56591162009498</v>
      </c>
      <c r="N112">
        <f t="shared" si="56"/>
        <v>61.824756702697677</v>
      </c>
      <c r="O112">
        <f t="shared" si="57"/>
        <v>7.6102580932737557E-2</v>
      </c>
      <c r="P112">
        <f t="shared" si="58"/>
        <v>2.1466298823355263</v>
      </c>
      <c r="Q112">
        <f t="shared" si="59"/>
        <v>7.4634880748136817E-2</v>
      </c>
      <c r="R112">
        <f t="shared" si="60"/>
        <v>4.6776309886630008E-2</v>
      </c>
      <c r="S112">
        <f t="shared" si="61"/>
        <v>194.43024298745365</v>
      </c>
      <c r="T112">
        <f t="shared" si="62"/>
        <v>34.977903136741915</v>
      </c>
      <c r="U112">
        <f t="shared" si="63"/>
        <v>33.786900000000003</v>
      </c>
      <c r="V112">
        <f t="shared" si="64"/>
        <v>5.2798262886758192</v>
      </c>
      <c r="W112">
        <f t="shared" si="65"/>
        <v>66.81792573695337</v>
      </c>
      <c r="X112">
        <f t="shared" si="66"/>
        <v>3.5539228445364333</v>
      </c>
      <c r="Y112">
        <f t="shared" si="67"/>
        <v>5.3188164782717156</v>
      </c>
      <c r="Z112">
        <f t="shared" si="68"/>
        <v>1.7259034441393859</v>
      </c>
      <c r="AA112">
        <f t="shared" si="69"/>
        <v>-58.648693251233482</v>
      </c>
      <c r="AB112">
        <f t="shared" si="70"/>
        <v>15.248756884898089</v>
      </c>
      <c r="AC112">
        <f t="shared" si="71"/>
        <v>1.6405092727263286</v>
      </c>
      <c r="AD112">
        <f t="shared" si="72"/>
        <v>152.67081589384458</v>
      </c>
      <c r="AE112">
        <f t="shared" si="73"/>
        <v>18.704611325105589</v>
      </c>
      <c r="AF112">
        <f t="shared" si="74"/>
        <v>1.393000510353382</v>
      </c>
      <c r="AG112">
        <f t="shared" si="75"/>
        <v>7.7412725951982226</v>
      </c>
      <c r="AH112">
        <v>656.04693982561741</v>
      </c>
      <c r="AI112">
        <v>635.72066666666672</v>
      </c>
      <c r="AJ112">
        <v>1.6914487396422011</v>
      </c>
      <c r="AK112">
        <v>64.835402596725899</v>
      </c>
      <c r="AL112">
        <f t="shared" si="76"/>
        <v>1.3299023412978115</v>
      </c>
      <c r="AM112">
        <v>33.383982937952901</v>
      </c>
      <c r="AN112">
        <v>35.093025882352947</v>
      </c>
      <c r="AO112">
        <v>1.4688352926162281E-4</v>
      </c>
      <c r="AP112">
        <v>90.830883711978984</v>
      </c>
      <c r="AQ112">
        <v>7</v>
      </c>
      <c r="AR112">
        <v>2</v>
      </c>
      <c r="AS112">
        <f t="shared" si="77"/>
        <v>1</v>
      </c>
      <c r="AT112">
        <f t="shared" si="78"/>
        <v>0</v>
      </c>
      <c r="AU112">
        <f t="shared" si="79"/>
        <v>30952.256545552878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1009.5249372991988</v>
      </c>
      <c r="BI112">
        <f t="shared" si="83"/>
        <v>7.7412725951982226</v>
      </c>
      <c r="BJ112" t="e">
        <f t="shared" si="84"/>
        <v>#DIV/0!</v>
      </c>
      <c r="BK112">
        <f t="shared" si="85"/>
        <v>7.6682331551993117E-3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1200.0225</v>
      </c>
      <c r="CQ112">
        <f t="shared" si="97"/>
        <v>1009.5249372991988</v>
      </c>
      <c r="CR112">
        <f t="shared" si="98"/>
        <v>0.84125500755127403</v>
      </c>
      <c r="CS112">
        <f t="shared" si="99"/>
        <v>0.16202216457395893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1658757606.2874999</v>
      </c>
      <c r="CZ112">
        <v>610.46074999999996</v>
      </c>
      <c r="DA112">
        <v>636.52250000000004</v>
      </c>
      <c r="DB112">
        <v>35.091612499999997</v>
      </c>
      <c r="DC112">
        <v>33.300250000000013</v>
      </c>
      <c r="DD112">
        <v>613.27562499999999</v>
      </c>
      <c r="DE112">
        <v>34.489037499999988</v>
      </c>
      <c r="DF112">
        <v>450.19962500000003</v>
      </c>
      <c r="DG112">
        <v>101.175625</v>
      </c>
      <c r="DH112">
        <v>9.9938912500000004E-2</v>
      </c>
      <c r="DI112">
        <v>33.918662500000003</v>
      </c>
      <c r="DJ112">
        <v>999.9</v>
      </c>
      <c r="DK112">
        <v>33.786900000000003</v>
      </c>
      <c r="DL112">
        <v>0</v>
      </c>
      <c r="DM112">
        <v>0</v>
      </c>
      <c r="DN112">
        <v>5993.90625</v>
      </c>
      <c r="DO112">
        <v>0</v>
      </c>
      <c r="DP112">
        <v>1838.2137499999999</v>
      </c>
      <c r="DQ112">
        <v>-26.061399999999999</v>
      </c>
      <c r="DR112">
        <v>632.66237500000011</v>
      </c>
      <c r="DS112">
        <v>658.44862499999999</v>
      </c>
      <c r="DT112">
        <v>1.79137375</v>
      </c>
      <c r="DU112">
        <v>636.52250000000004</v>
      </c>
      <c r="DV112">
        <v>33.300250000000013</v>
      </c>
      <c r="DW112">
        <v>3.5504112499999998</v>
      </c>
      <c r="DX112">
        <v>3.3691675000000001</v>
      </c>
      <c r="DY112">
        <v>26.862762499999999</v>
      </c>
      <c r="DZ112">
        <v>25.974475000000002</v>
      </c>
      <c r="EA112">
        <v>1200.0225</v>
      </c>
      <c r="EB112">
        <v>0.95799299999999998</v>
      </c>
      <c r="EC112">
        <v>4.2007049999999997E-2</v>
      </c>
      <c r="ED112">
        <v>0</v>
      </c>
      <c r="EE112">
        <v>733.77975000000004</v>
      </c>
      <c r="EF112">
        <v>5.0001600000000002</v>
      </c>
      <c r="EG112">
        <v>11789.0625</v>
      </c>
      <c r="EH112">
        <v>9515.3162499999999</v>
      </c>
      <c r="EI112">
        <v>47.186999999999998</v>
      </c>
      <c r="EJ112">
        <v>49.413749999999993</v>
      </c>
      <c r="EK112">
        <v>48.398249999999997</v>
      </c>
      <c r="EL112">
        <v>48.054250000000003</v>
      </c>
      <c r="EM112">
        <v>48.913749999999993</v>
      </c>
      <c r="EN112">
        <v>1144.82125</v>
      </c>
      <c r="EO112">
        <v>50.201250000000002</v>
      </c>
      <c r="EP112">
        <v>0</v>
      </c>
      <c r="EQ112">
        <v>1200129.2999999521</v>
      </c>
      <c r="ER112">
        <v>0</v>
      </c>
      <c r="ES112">
        <v>733.50311999999985</v>
      </c>
      <c r="ET112">
        <v>3.873615391944726</v>
      </c>
      <c r="EU112">
        <v>-437.13077008460112</v>
      </c>
      <c r="EV112">
        <v>11829.76</v>
      </c>
      <c r="EW112">
        <v>15</v>
      </c>
      <c r="EX112">
        <v>1658749328.5</v>
      </c>
      <c r="EY112" t="s">
        <v>416</v>
      </c>
      <c r="EZ112">
        <v>1658749328.5</v>
      </c>
      <c r="FA112">
        <v>1658749323.0999999</v>
      </c>
      <c r="FB112">
        <v>14</v>
      </c>
      <c r="FC112">
        <v>-8.6999999999999994E-2</v>
      </c>
      <c r="FD112">
        <v>0.26200000000000001</v>
      </c>
      <c r="FE112">
        <v>-3.5779999999999998</v>
      </c>
      <c r="FF112">
        <v>0.46500000000000002</v>
      </c>
      <c r="FG112">
        <v>1067</v>
      </c>
      <c r="FH112">
        <v>31</v>
      </c>
      <c r="FI112">
        <v>0.6</v>
      </c>
      <c r="FJ112">
        <v>0.17</v>
      </c>
      <c r="FK112">
        <v>-25.792485365853661</v>
      </c>
      <c r="FL112">
        <v>-2.0492111498258052</v>
      </c>
      <c r="FM112">
        <v>0.204777702865131</v>
      </c>
      <c r="FN112">
        <v>0</v>
      </c>
      <c r="FO112">
        <v>733.2318529411765</v>
      </c>
      <c r="FP112">
        <v>4.3901757035742</v>
      </c>
      <c r="FQ112">
        <v>0.49114680519784859</v>
      </c>
      <c r="FR112">
        <v>0</v>
      </c>
      <c r="FS112">
        <v>1.710840487804878</v>
      </c>
      <c r="FT112">
        <v>0.24511944250871151</v>
      </c>
      <c r="FU112">
        <v>3.7564285058512267E-2</v>
      </c>
      <c r="FV112">
        <v>0</v>
      </c>
      <c r="FW112">
        <v>0</v>
      </c>
      <c r="FX112">
        <v>3</v>
      </c>
      <c r="FY112" t="s">
        <v>425</v>
      </c>
      <c r="FZ112">
        <v>2.8910300000000002</v>
      </c>
      <c r="GA112">
        <v>2.8719999999999999</v>
      </c>
      <c r="GB112">
        <v>0.13079099999999999</v>
      </c>
      <c r="GC112">
        <v>0.136267</v>
      </c>
      <c r="GD112">
        <v>0.14344000000000001</v>
      </c>
      <c r="GE112">
        <v>0.14147299999999999</v>
      </c>
      <c r="GF112">
        <v>30064.9</v>
      </c>
      <c r="GG112">
        <v>25973.599999999999</v>
      </c>
      <c r="GH112">
        <v>30913.5</v>
      </c>
      <c r="GI112">
        <v>28025.3</v>
      </c>
      <c r="GJ112">
        <v>34875.300000000003</v>
      </c>
      <c r="GK112">
        <v>33940.300000000003</v>
      </c>
      <c r="GL112">
        <v>40286.9</v>
      </c>
      <c r="GM112">
        <v>39053.300000000003</v>
      </c>
      <c r="GN112">
        <v>1.9583999999999999</v>
      </c>
      <c r="GO112">
        <v>2.0018699999999998</v>
      </c>
      <c r="GP112">
        <v>0</v>
      </c>
      <c r="GQ112">
        <v>8.3357100000000003E-2</v>
      </c>
      <c r="GR112">
        <v>999.9</v>
      </c>
      <c r="GS112">
        <v>32.443399999999997</v>
      </c>
      <c r="GT112">
        <v>65.7</v>
      </c>
      <c r="GU112">
        <v>37.1</v>
      </c>
      <c r="GV112">
        <v>41.167000000000002</v>
      </c>
      <c r="GW112">
        <v>30.428100000000001</v>
      </c>
      <c r="GX112">
        <v>32.916699999999999</v>
      </c>
      <c r="GY112">
        <v>1</v>
      </c>
      <c r="GZ112">
        <v>0.57776400000000006</v>
      </c>
      <c r="HA112">
        <v>1.2569999999999999</v>
      </c>
      <c r="HB112">
        <v>20.206099999999999</v>
      </c>
      <c r="HC112">
        <v>5.2110000000000003</v>
      </c>
      <c r="HD112">
        <v>11.974</v>
      </c>
      <c r="HE112">
        <v>4.9892000000000003</v>
      </c>
      <c r="HF112">
        <v>3.29175</v>
      </c>
      <c r="HG112">
        <v>8720.7000000000007</v>
      </c>
      <c r="HH112">
        <v>9999</v>
      </c>
      <c r="HI112">
        <v>9999</v>
      </c>
      <c r="HJ112">
        <v>999.9</v>
      </c>
      <c r="HK112">
        <v>4.9712500000000004</v>
      </c>
      <c r="HL112">
        <v>1.87418</v>
      </c>
      <c r="HM112">
        <v>1.8705099999999999</v>
      </c>
      <c r="HN112">
        <v>1.87012</v>
      </c>
      <c r="HO112">
        <v>1.8747100000000001</v>
      </c>
      <c r="HP112">
        <v>1.87137</v>
      </c>
      <c r="HQ112">
        <v>1.8669</v>
      </c>
      <c r="HR112">
        <v>1.8778999999999999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-2.82</v>
      </c>
      <c r="IG112">
        <v>0.60250000000000004</v>
      </c>
      <c r="IH112">
        <v>-2.2164748111094208</v>
      </c>
      <c r="II112">
        <v>1.7196870422270779E-5</v>
      </c>
      <c r="IJ112">
        <v>-2.1741833173098589E-6</v>
      </c>
      <c r="IK112">
        <v>9.0595066644434051E-10</v>
      </c>
      <c r="IL112">
        <v>-6.5682061971462508E-2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138</v>
      </c>
      <c r="IU112">
        <v>138.1</v>
      </c>
      <c r="IV112">
        <v>1.50024</v>
      </c>
      <c r="IW112">
        <v>2.5524900000000001</v>
      </c>
      <c r="IX112">
        <v>1.49902</v>
      </c>
      <c r="IY112">
        <v>2.3071299999999999</v>
      </c>
      <c r="IZ112">
        <v>1.69678</v>
      </c>
      <c r="JA112">
        <v>2.3974600000000001</v>
      </c>
      <c r="JB112">
        <v>42.483699999999999</v>
      </c>
      <c r="JC112">
        <v>14.4823</v>
      </c>
      <c r="JD112">
        <v>18</v>
      </c>
      <c r="JE112">
        <v>444.74299999999999</v>
      </c>
      <c r="JF112">
        <v>555.73199999999997</v>
      </c>
      <c r="JG112">
        <v>30.005700000000001</v>
      </c>
      <c r="JH112">
        <v>34.869799999999998</v>
      </c>
      <c r="JI112">
        <v>30.000499999999999</v>
      </c>
      <c r="JJ112">
        <v>34.633800000000001</v>
      </c>
      <c r="JK112">
        <v>34.558599999999998</v>
      </c>
      <c r="JL112">
        <v>30.123799999999999</v>
      </c>
      <c r="JM112">
        <v>26.252199999999998</v>
      </c>
      <c r="JN112">
        <v>99.629300000000001</v>
      </c>
      <c r="JO112">
        <v>30</v>
      </c>
      <c r="JP112">
        <v>652.29999999999995</v>
      </c>
      <c r="JQ112">
        <v>33.3431</v>
      </c>
      <c r="JR112">
        <v>98.501999999999995</v>
      </c>
      <c r="JS112">
        <v>98.364800000000002</v>
      </c>
    </row>
    <row r="113" spans="1:279" x14ac:dyDescent="0.2">
      <c r="A113">
        <v>98</v>
      </c>
      <c r="B113">
        <v>1658757612.5999999</v>
      </c>
      <c r="C113">
        <v>387.59999990463263</v>
      </c>
      <c r="D113" t="s">
        <v>615</v>
      </c>
      <c r="E113" t="s">
        <v>616</v>
      </c>
      <c r="F113">
        <v>4</v>
      </c>
      <c r="G113">
        <v>1658757610.5999999</v>
      </c>
      <c r="H113">
        <f t="shared" si="50"/>
        <v>1.3971694455863553E-3</v>
      </c>
      <c r="I113">
        <f t="shared" si="51"/>
        <v>1.3971694455863553</v>
      </c>
      <c r="J113">
        <f t="shared" si="52"/>
        <v>7.9531490421663973</v>
      </c>
      <c r="K113">
        <f t="shared" si="53"/>
        <v>617.47271428571435</v>
      </c>
      <c r="L113">
        <f t="shared" si="54"/>
        <v>439.84544939865231</v>
      </c>
      <c r="M113">
        <f t="shared" si="55"/>
        <v>44.545639304309269</v>
      </c>
      <c r="N113">
        <f t="shared" si="56"/>
        <v>62.534958241422061</v>
      </c>
      <c r="O113">
        <f t="shared" si="57"/>
        <v>7.9666641942503141E-2</v>
      </c>
      <c r="P113">
        <f t="shared" si="58"/>
        <v>2.1558289934287629</v>
      </c>
      <c r="Q113">
        <f t="shared" si="59"/>
        <v>7.8066523216992728E-2</v>
      </c>
      <c r="R113">
        <f t="shared" si="60"/>
        <v>4.8932664498180421E-2</v>
      </c>
      <c r="S113">
        <f t="shared" si="61"/>
        <v>194.42566761245422</v>
      </c>
      <c r="T113">
        <f t="shared" si="62"/>
        <v>34.96755384658799</v>
      </c>
      <c r="U113">
        <f t="shared" si="63"/>
        <v>33.809699999999999</v>
      </c>
      <c r="V113">
        <f t="shared" si="64"/>
        <v>5.2865552570288159</v>
      </c>
      <c r="W113">
        <f t="shared" si="65"/>
        <v>66.739907800902969</v>
      </c>
      <c r="X113">
        <f t="shared" si="66"/>
        <v>3.5531104940030467</v>
      </c>
      <c r="Y113">
        <f t="shared" si="67"/>
        <v>5.3238169051755486</v>
      </c>
      <c r="Z113">
        <f t="shared" si="68"/>
        <v>1.7334447630257692</v>
      </c>
      <c r="AA113">
        <f t="shared" si="69"/>
        <v>-61.615172550358267</v>
      </c>
      <c r="AB113">
        <f t="shared" si="70"/>
        <v>14.621111628871203</v>
      </c>
      <c r="AC113">
        <f t="shared" si="71"/>
        <v>1.5665766510326318</v>
      </c>
      <c r="AD113">
        <f t="shared" si="72"/>
        <v>148.99818334199978</v>
      </c>
      <c r="AE113">
        <f t="shared" si="73"/>
        <v>18.961715947711387</v>
      </c>
      <c r="AF113">
        <f t="shared" si="74"/>
        <v>1.4232687852325454</v>
      </c>
      <c r="AG113">
        <f t="shared" si="75"/>
        <v>7.9531490421663973</v>
      </c>
      <c r="AH113">
        <v>663.01503052737223</v>
      </c>
      <c r="AI113">
        <v>642.45395151515129</v>
      </c>
      <c r="AJ113">
        <v>1.681794164514133</v>
      </c>
      <c r="AK113">
        <v>64.835402596725899</v>
      </c>
      <c r="AL113">
        <f t="shared" si="76"/>
        <v>1.3971694455863553</v>
      </c>
      <c r="AM113">
        <v>33.280472869802558</v>
      </c>
      <c r="AN113">
        <v>35.076795294117623</v>
      </c>
      <c r="AO113">
        <v>4.1111736321589218E-5</v>
      </c>
      <c r="AP113">
        <v>90.830883711978984</v>
      </c>
      <c r="AQ113">
        <v>7</v>
      </c>
      <c r="AR113">
        <v>2</v>
      </c>
      <c r="AS113">
        <f t="shared" si="77"/>
        <v>1</v>
      </c>
      <c r="AT113">
        <f t="shared" si="78"/>
        <v>0</v>
      </c>
      <c r="AU113">
        <f t="shared" si="79"/>
        <v>31181.918550208939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1009.5011997991992</v>
      </c>
      <c r="BI113">
        <f t="shared" si="83"/>
        <v>7.9531490421663973</v>
      </c>
      <c r="BJ113" t="e">
        <f t="shared" si="84"/>
        <v>#DIV/0!</v>
      </c>
      <c r="BK113">
        <f t="shared" si="85"/>
        <v>7.8782957798845272E-3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1199.994285714286</v>
      </c>
      <c r="CQ113">
        <f t="shared" si="97"/>
        <v>1009.5011997991992</v>
      </c>
      <c r="CR113">
        <f t="shared" si="98"/>
        <v>0.8412550058088839</v>
      </c>
      <c r="CS113">
        <f t="shared" si="99"/>
        <v>0.16202216121114615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1658757610.5999999</v>
      </c>
      <c r="CZ113">
        <v>617.47271428571435</v>
      </c>
      <c r="DA113">
        <v>643.91357142857146</v>
      </c>
      <c r="DB113">
        <v>35.083557142857153</v>
      </c>
      <c r="DC113">
        <v>33.253357142857148</v>
      </c>
      <c r="DD113">
        <v>620.29871428571437</v>
      </c>
      <c r="DE113">
        <v>34.48121428571428</v>
      </c>
      <c r="DF113">
        <v>450.22471428571441</v>
      </c>
      <c r="DG113">
        <v>101.17571428571431</v>
      </c>
      <c r="DH113">
        <v>9.9948257142857141E-2</v>
      </c>
      <c r="DI113">
        <v>33.935499999999998</v>
      </c>
      <c r="DJ113">
        <v>999.89999999999986</v>
      </c>
      <c r="DK113">
        <v>33.809699999999999</v>
      </c>
      <c r="DL113">
        <v>0</v>
      </c>
      <c r="DM113">
        <v>0</v>
      </c>
      <c r="DN113">
        <v>6034.8214285714294</v>
      </c>
      <c r="DO113">
        <v>0</v>
      </c>
      <c r="DP113">
        <v>1792.6171428571431</v>
      </c>
      <c r="DQ113">
        <v>-26.441199999999998</v>
      </c>
      <c r="DR113">
        <v>639.92299999999989</v>
      </c>
      <c r="DS113">
        <v>666.06257142857146</v>
      </c>
      <c r="DT113">
        <v>1.8302042857142859</v>
      </c>
      <c r="DU113">
        <v>643.91357142857146</v>
      </c>
      <c r="DV113">
        <v>33.253357142857148</v>
      </c>
      <c r="DW113">
        <v>3.5496085714285721</v>
      </c>
      <c r="DX113">
        <v>3.3644342857142862</v>
      </c>
      <c r="DY113">
        <v>26.858899999999998</v>
      </c>
      <c r="DZ113">
        <v>25.950742857142849</v>
      </c>
      <c r="EA113">
        <v>1199.994285714286</v>
      </c>
      <c r="EB113">
        <v>0.95799371428571434</v>
      </c>
      <c r="EC113">
        <v>4.2006285714285711E-2</v>
      </c>
      <c r="ED113">
        <v>0</v>
      </c>
      <c r="EE113">
        <v>734.26199999999983</v>
      </c>
      <c r="EF113">
        <v>5.0001600000000002</v>
      </c>
      <c r="EG113">
        <v>11771.342857142859</v>
      </c>
      <c r="EH113">
        <v>9515.1071428571431</v>
      </c>
      <c r="EI113">
        <v>47.204999999999998</v>
      </c>
      <c r="EJ113">
        <v>49.436999999999998</v>
      </c>
      <c r="EK113">
        <v>48.410428571428568</v>
      </c>
      <c r="EL113">
        <v>48.044285714285721</v>
      </c>
      <c r="EM113">
        <v>48.910428571428568</v>
      </c>
      <c r="EN113">
        <v>1144.7942857142859</v>
      </c>
      <c r="EO113">
        <v>50.2</v>
      </c>
      <c r="EP113">
        <v>0</v>
      </c>
      <c r="EQ113">
        <v>1200133.5</v>
      </c>
      <c r="ER113">
        <v>0</v>
      </c>
      <c r="ES113">
        <v>733.7967692307692</v>
      </c>
      <c r="ET113">
        <v>4.5188376090066082</v>
      </c>
      <c r="EU113">
        <v>-467.81538493357289</v>
      </c>
      <c r="EV113">
        <v>11807.207692307689</v>
      </c>
      <c r="EW113">
        <v>15</v>
      </c>
      <c r="EX113">
        <v>1658749328.5</v>
      </c>
      <c r="EY113" t="s">
        <v>416</v>
      </c>
      <c r="EZ113">
        <v>1658749328.5</v>
      </c>
      <c r="FA113">
        <v>1658749323.0999999</v>
      </c>
      <c r="FB113">
        <v>14</v>
      </c>
      <c r="FC113">
        <v>-8.6999999999999994E-2</v>
      </c>
      <c r="FD113">
        <v>0.26200000000000001</v>
      </c>
      <c r="FE113">
        <v>-3.5779999999999998</v>
      </c>
      <c r="FF113">
        <v>0.46500000000000002</v>
      </c>
      <c r="FG113">
        <v>1067</v>
      </c>
      <c r="FH113">
        <v>31</v>
      </c>
      <c r="FI113">
        <v>0.6</v>
      </c>
      <c r="FJ113">
        <v>0.17</v>
      </c>
      <c r="FK113">
        <v>-25.961407317073171</v>
      </c>
      <c r="FL113">
        <v>-2.5256425087107659</v>
      </c>
      <c r="FM113">
        <v>0.25752912919800902</v>
      </c>
      <c r="FN113">
        <v>0</v>
      </c>
      <c r="FO113">
        <v>733.55029411764713</v>
      </c>
      <c r="FP113">
        <v>3.9417570683255181</v>
      </c>
      <c r="FQ113">
        <v>0.44890733547999812</v>
      </c>
      <c r="FR113">
        <v>0</v>
      </c>
      <c r="FS113">
        <v>1.737091219512195</v>
      </c>
      <c r="FT113">
        <v>0.52530648083623432</v>
      </c>
      <c r="FU113">
        <v>5.9677874692226442E-2</v>
      </c>
      <c r="FV113">
        <v>0</v>
      </c>
      <c r="FW113">
        <v>0</v>
      </c>
      <c r="FX113">
        <v>3</v>
      </c>
      <c r="FY113" t="s">
        <v>425</v>
      </c>
      <c r="FZ113">
        <v>2.8917799999999998</v>
      </c>
      <c r="GA113">
        <v>2.8724799999999999</v>
      </c>
      <c r="GB113">
        <v>0.13176499999999999</v>
      </c>
      <c r="GC113">
        <v>0.13727600000000001</v>
      </c>
      <c r="GD113">
        <v>0.143404</v>
      </c>
      <c r="GE113">
        <v>0.14147100000000001</v>
      </c>
      <c r="GF113">
        <v>30030.400000000001</v>
      </c>
      <c r="GG113">
        <v>25943.200000000001</v>
      </c>
      <c r="GH113">
        <v>30912.799999999999</v>
      </c>
      <c r="GI113">
        <v>28025.4</v>
      </c>
      <c r="GJ113">
        <v>34876.300000000003</v>
      </c>
      <c r="GK113">
        <v>33940.199999999997</v>
      </c>
      <c r="GL113">
        <v>40286.199999999997</v>
      </c>
      <c r="GM113">
        <v>39053.199999999997</v>
      </c>
      <c r="GN113">
        <v>1.9590700000000001</v>
      </c>
      <c r="GO113">
        <v>2.0011199999999998</v>
      </c>
      <c r="GP113">
        <v>0</v>
      </c>
      <c r="GQ113">
        <v>8.3297499999999997E-2</v>
      </c>
      <c r="GR113">
        <v>999.9</v>
      </c>
      <c r="GS113">
        <v>32.471200000000003</v>
      </c>
      <c r="GT113">
        <v>65.7</v>
      </c>
      <c r="GU113">
        <v>37.1</v>
      </c>
      <c r="GV113">
        <v>41.167499999999997</v>
      </c>
      <c r="GW113">
        <v>30.458100000000002</v>
      </c>
      <c r="GX113">
        <v>33.165100000000002</v>
      </c>
      <c r="GY113">
        <v>1</v>
      </c>
      <c r="GZ113">
        <v>0.57817300000000005</v>
      </c>
      <c r="HA113">
        <v>1.2827900000000001</v>
      </c>
      <c r="HB113">
        <v>20.206499999999998</v>
      </c>
      <c r="HC113">
        <v>5.2144399999999997</v>
      </c>
      <c r="HD113">
        <v>11.974</v>
      </c>
      <c r="HE113">
        <v>4.9905999999999997</v>
      </c>
      <c r="HF113">
        <v>3.2925499999999999</v>
      </c>
      <c r="HG113">
        <v>8720.7000000000007</v>
      </c>
      <c r="HH113">
        <v>9999</v>
      </c>
      <c r="HI113">
        <v>9999</v>
      </c>
      <c r="HJ113">
        <v>999.9</v>
      </c>
      <c r="HK113">
        <v>4.9713000000000003</v>
      </c>
      <c r="HL113">
        <v>1.87418</v>
      </c>
      <c r="HM113">
        <v>1.87052</v>
      </c>
      <c r="HN113">
        <v>1.87012</v>
      </c>
      <c r="HO113">
        <v>1.8747100000000001</v>
      </c>
      <c r="HP113">
        <v>1.8714</v>
      </c>
      <c r="HQ113">
        <v>1.8668899999999999</v>
      </c>
      <c r="HR113">
        <v>1.8778999999999999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-2.8319999999999999</v>
      </c>
      <c r="IG113">
        <v>0.60219999999999996</v>
      </c>
      <c r="IH113">
        <v>-2.2164748111094208</v>
      </c>
      <c r="II113">
        <v>1.7196870422270779E-5</v>
      </c>
      <c r="IJ113">
        <v>-2.1741833173098589E-6</v>
      </c>
      <c r="IK113">
        <v>9.0595066644434051E-10</v>
      </c>
      <c r="IL113">
        <v>-6.5682061971462508E-2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138.1</v>
      </c>
      <c r="IU113">
        <v>138.19999999999999</v>
      </c>
      <c r="IV113">
        <v>1.5124500000000001</v>
      </c>
      <c r="IW113">
        <v>2.5647000000000002</v>
      </c>
      <c r="IX113">
        <v>1.49902</v>
      </c>
      <c r="IY113">
        <v>2.3059099999999999</v>
      </c>
      <c r="IZ113">
        <v>1.69678</v>
      </c>
      <c r="JA113">
        <v>2.2814899999999998</v>
      </c>
      <c r="JB113">
        <v>42.510300000000001</v>
      </c>
      <c r="JC113">
        <v>14.4735</v>
      </c>
      <c r="JD113">
        <v>18</v>
      </c>
      <c r="JE113">
        <v>445.16500000000002</v>
      </c>
      <c r="JF113">
        <v>555.16800000000001</v>
      </c>
      <c r="JG113">
        <v>30.006599999999999</v>
      </c>
      <c r="JH113">
        <v>34.873699999999999</v>
      </c>
      <c r="JI113">
        <v>30.000499999999999</v>
      </c>
      <c r="JJ113">
        <v>34.638300000000001</v>
      </c>
      <c r="JK113">
        <v>34.562899999999999</v>
      </c>
      <c r="JL113">
        <v>30.3764</v>
      </c>
      <c r="JM113">
        <v>26.252199999999998</v>
      </c>
      <c r="JN113">
        <v>99.256699999999995</v>
      </c>
      <c r="JO113">
        <v>30</v>
      </c>
      <c r="JP113">
        <v>658.98800000000006</v>
      </c>
      <c r="JQ113">
        <v>33.367800000000003</v>
      </c>
      <c r="JR113">
        <v>98.5</v>
      </c>
      <c r="JS113">
        <v>98.364599999999996</v>
      </c>
    </row>
    <row r="114" spans="1:279" x14ac:dyDescent="0.2">
      <c r="A114">
        <v>99</v>
      </c>
      <c r="B114">
        <v>1658757616.5999999</v>
      </c>
      <c r="C114">
        <v>391.59999990463263</v>
      </c>
      <c r="D114" t="s">
        <v>617</v>
      </c>
      <c r="E114" t="s">
        <v>618</v>
      </c>
      <c r="F114">
        <v>4</v>
      </c>
      <c r="G114">
        <v>1658757614.2874999</v>
      </c>
      <c r="H114">
        <f t="shared" si="50"/>
        <v>1.4147047522544971E-3</v>
      </c>
      <c r="I114">
        <f t="shared" si="51"/>
        <v>1.4147047522544971</v>
      </c>
      <c r="J114">
        <f t="shared" si="52"/>
        <v>7.9632298313231829</v>
      </c>
      <c r="K114">
        <f t="shared" si="53"/>
        <v>623.5173749999999</v>
      </c>
      <c r="L114">
        <f t="shared" si="54"/>
        <v>447.0361700630225</v>
      </c>
      <c r="M114">
        <f t="shared" si="55"/>
        <v>45.274059075737767</v>
      </c>
      <c r="N114">
        <f t="shared" si="56"/>
        <v>63.147379028679559</v>
      </c>
      <c r="O114">
        <f t="shared" si="57"/>
        <v>8.0470733199738659E-2</v>
      </c>
      <c r="P114">
        <f t="shared" si="58"/>
        <v>2.1437838834821559</v>
      </c>
      <c r="Q114">
        <f t="shared" si="59"/>
        <v>7.8829538131075905E-2</v>
      </c>
      <c r="R114">
        <f t="shared" si="60"/>
        <v>4.9413128317596797E-2</v>
      </c>
      <c r="S114">
        <f t="shared" si="61"/>
        <v>194.4327817374392</v>
      </c>
      <c r="T114">
        <f t="shared" si="62"/>
        <v>34.983212930402743</v>
      </c>
      <c r="U114">
        <f t="shared" si="63"/>
        <v>33.822712499999987</v>
      </c>
      <c r="V114">
        <f t="shared" si="64"/>
        <v>5.2903989806632481</v>
      </c>
      <c r="W114">
        <f t="shared" si="65"/>
        <v>66.661807967274285</v>
      </c>
      <c r="X114">
        <f t="shared" si="66"/>
        <v>3.55220693848575</v>
      </c>
      <c r="Y114">
        <f t="shared" si="67"/>
        <v>5.3286987659104676</v>
      </c>
      <c r="Z114">
        <f t="shared" si="68"/>
        <v>1.7381920421774981</v>
      </c>
      <c r="AA114">
        <f t="shared" si="69"/>
        <v>-62.388479574423322</v>
      </c>
      <c r="AB114">
        <f t="shared" si="70"/>
        <v>14.933822128997537</v>
      </c>
      <c r="AC114">
        <f t="shared" si="71"/>
        <v>1.6093037680148294</v>
      </c>
      <c r="AD114">
        <f t="shared" si="72"/>
        <v>148.58742806002826</v>
      </c>
      <c r="AE114">
        <f t="shared" si="73"/>
        <v>19.069165292919806</v>
      </c>
      <c r="AF114">
        <f t="shared" si="74"/>
        <v>1.4125432742335657</v>
      </c>
      <c r="AG114">
        <f t="shared" si="75"/>
        <v>7.9632298313231829</v>
      </c>
      <c r="AH114">
        <v>669.99700031326131</v>
      </c>
      <c r="AI114">
        <v>649.27707878787885</v>
      </c>
      <c r="AJ114">
        <v>1.7080712875306181</v>
      </c>
      <c r="AK114">
        <v>64.835402596725899</v>
      </c>
      <c r="AL114">
        <f t="shared" si="76"/>
        <v>1.4147047522544971</v>
      </c>
      <c r="AM114">
        <v>33.252766043787332</v>
      </c>
      <c r="AN114">
        <v>35.072638235294122</v>
      </c>
      <c r="AO114">
        <v>-1.3322113454449199E-4</v>
      </c>
      <c r="AP114">
        <v>90.830883711978984</v>
      </c>
      <c r="AQ114">
        <v>7</v>
      </c>
      <c r="AR114">
        <v>2</v>
      </c>
      <c r="AS114">
        <f t="shared" si="77"/>
        <v>1</v>
      </c>
      <c r="AT114">
        <f t="shared" si="78"/>
        <v>0</v>
      </c>
      <c r="AU114">
        <f t="shared" si="79"/>
        <v>30877.365307851971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1009.5376122991912</v>
      </c>
      <c r="BI114">
        <f t="shared" si="83"/>
        <v>7.9632298313231829</v>
      </c>
      <c r="BJ114" t="e">
        <f t="shared" si="84"/>
        <v>#DIV/0!</v>
      </c>
      <c r="BK114">
        <f t="shared" si="85"/>
        <v>7.8879971724750003E-3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1200.0374999999999</v>
      </c>
      <c r="CQ114">
        <f t="shared" si="97"/>
        <v>1009.5376122991912</v>
      </c>
      <c r="CR114">
        <f t="shared" si="98"/>
        <v>0.8412550543622106</v>
      </c>
      <c r="CS114">
        <f t="shared" si="99"/>
        <v>0.16202225491906647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1658757614.2874999</v>
      </c>
      <c r="CZ114">
        <v>623.5173749999999</v>
      </c>
      <c r="DA114">
        <v>650.09812499999998</v>
      </c>
      <c r="DB114">
        <v>35.0745</v>
      </c>
      <c r="DC114">
        <v>33.258474999999997</v>
      </c>
      <c r="DD114">
        <v>626.35349999999994</v>
      </c>
      <c r="DE114">
        <v>34.472449999999988</v>
      </c>
      <c r="DF114">
        <v>450.32387499999999</v>
      </c>
      <c r="DG114">
        <v>101.175875</v>
      </c>
      <c r="DH114">
        <v>0.1001785</v>
      </c>
      <c r="DI114">
        <v>33.951925000000003</v>
      </c>
      <c r="DJ114">
        <v>999.9</v>
      </c>
      <c r="DK114">
        <v>33.822712499999987</v>
      </c>
      <c r="DL114">
        <v>0</v>
      </c>
      <c r="DM114">
        <v>0</v>
      </c>
      <c r="DN114">
        <v>5981.25</v>
      </c>
      <c r="DO114">
        <v>0</v>
      </c>
      <c r="DP114">
        <v>1800.075</v>
      </c>
      <c r="DQ114">
        <v>-26.580825000000001</v>
      </c>
      <c r="DR114">
        <v>646.18200000000002</v>
      </c>
      <c r="DS114">
        <v>672.46337499999993</v>
      </c>
      <c r="DT114">
        <v>1.81602625</v>
      </c>
      <c r="DU114">
        <v>650.09812499999998</v>
      </c>
      <c r="DV114">
        <v>33.258474999999997</v>
      </c>
      <c r="DW114">
        <v>3.5486912500000001</v>
      </c>
      <c r="DX114">
        <v>3.3649550000000001</v>
      </c>
      <c r="DY114">
        <v>26.854500000000002</v>
      </c>
      <c r="DZ114">
        <v>25.95335</v>
      </c>
      <c r="EA114">
        <v>1200.0374999999999</v>
      </c>
      <c r="EB114">
        <v>0.95799174999999992</v>
      </c>
      <c r="EC114">
        <v>4.2008387500000001E-2</v>
      </c>
      <c r="ED114">
        <v>0</v>
      </c>
      <c r="EE114">
        <v>734.55437499999994</v>
      </c>
      <c r="EF114">
        <v>5.0001600000000002</v>
      </c>
      <c r="EG114">
        <v>11827.1875</v>
      </c>
      <c r="EH114">
        <v>9515.4437500000004</v>
      </c>
      <c r="EI114">
        <v>47.186999999999998</v>
      </c>
      <c r="EJ114">
        <v>49.436999999999998</v>
      </c>
      <c r="EK114">
        <v>48.41375</v>
      </c>
      <c r="EL114">
        <v>48.093499999999999</v>
      </c>
      <c r="EM114">
        <v>48.929250000000003</v>
      </c>
      <c r="EN114">
        <v>1144.83375</v>
      </c>
      <c r="EO114">
        <v>50.203749999999999</v>
      </c>
      <c r="EP114">
        <v>0</v>
      </c>
      <c r="EQ114">
        <v>1200137.1000001431</v>
      </c>
      <c r="ER114">
        <v>0</v>
      </c>
      <c r="ES114">
        <v>734.07484615384612</v>
      </c>
      <c r="ET114">
        <v>5.3644444517115257</v>
      </c>
      <c r="EU114">
        <v>46.55384679710135</v>
      </c>
      <c r="EV114">
        <v>11804.211538461541</v>
      </c>
      <c r="EW114">
        <v>15</v>
      </c>
      <c r="EX114">
        <v>1658749328.5</v>
      </c>
      <c r="EY114" t="s">
        <v>416</v>
      </c>
      <c r="EZ114">
        <v>1658749328.5</v>
      </c>
      <c r="FA114">
        <v>1658749323.0999999</v>
      </c>
      <c r="FB114">
        <v>14</v>
      </c>
      <c r="FC114">
        <v>-8.6999999999999994E-2</v>
      </c>
      <c r="FD114">
        <v>0.26200000000000001</v>
      </c>
      <c r="FE114">
        <v>-3.5779999999999998</v>
      </c>
      <c r="FF114">
        <v>0.46500000000000002</v>
      </c>
      <c r="FG114">
        <v>1067</v>
      </c>
      <c r="FH114">
        <v>31</v>
      </c>
      <c r="FI114">
        <v>0.6</v>
      </c>
      <c r="FJ114">
        <v>0.17</v>
      </c>
      <c r="FK114">
        <v>-26.14428292682927</v>
      </c>
      <c r="FL114">
        <v>-2.7724850174216091</v>
      </c>
      <c r="FM114">
        <v>0.28206961509047213</v>
      </c>
      <c r="FN114">
        <v>0</v>
      </c>
      <c r="FO114">
        <v>733.84476470588243</v>
      </c>
      <c r="FP114">
        <v>4.9191443870551206</v>
      </c>
      <c r="FQ114">
        <v>0.52878484776409918</v>
      </c>
      <c r="FR114">
        <v>0</v>
      </c>
      <c r="FS114">
        <v>1.76152756097561</v>
      </c>
      <c r="FT114">
        <v>0.56519623693379817</v>
      </c>
      <c r="FU114">
        <v>6.2109630995070657E-2</v>
      </c>
      <c r="FV114">
        <v>0</v>
      </c>
      <c r="FW114">
        <v>0</v>
      </c>
      <c r="FX114">
        <v>3</v>
      </c>
      <c r="FY114" t="s">
        <v>425</v>
      </c>
      <c r="FZ114">
        <v>2.8913600000000002</v>
      </c>
      <c r="GA114">
        <v>2.87208</v>
      </c>
      <c r="GB114">
        <v>0.132746</v>
      </c>
      <c r="GC114">
        <v>0.138268</v>
      </c>
      <c r="GD114">
        <v>0.14338400000000001</v>
      </c>
      <c r="GE114">
        <v>0.14149900000000001</v>
      </c>
      <c r="GF114">
        <v>29996.1</v>
      </c>
      <c r="GG114">
        <v>25912.5</v>
      </c>
      <c r="GH114">
        <v>30912.6</v>
      </c>
      <c r="GI114">
        <v>28024.5</v>
      </c>
      <c r="GJ114">
        <v>34876.699999999997</v>
      </c>
      <c r="GK114">
        <v>33938.400000000001</v>
      </c>
      <c r="GL114">
        <v>40285.699999999997</v>
      </c>
      <c r="GM114">
        <v>39052.199999999997</v>
      </c>
      <c r="GN114">
        <v>1.95895</v>
      </c>
      <c r="GO114">
        <v>2.0011700000000001</v>
      </c>
      <c r="GP114">
        <v>0</v>
      </c>
      <c r="GQ114">
        <v>8.2135200000000005E-2</v>
      </c>
      <c r="GR114">
        <v>999.9</v>
      </c>
      <c r="GS114">
        <v>32.5</v>
      </c>
      <c r="GT114">
        <v>65.7</v>
      </c>
      <c r="GU114">
        <v>37.1</v>
      </c>
      <c r="GV114">
        <v>41.162300000000002</v>
      </c>
      <c r="GW114">
        <v>30.758099999999999</v>
      </c>
      <c r="GX114">
        <v>32.924700000000001</v>
      </c>
      <c r="GY114">
        <v>1</v>
      </c>
      <c r="GZ114">
        <v>0.57886400000000005</v>
      </c>
      <c r="HA114">
        <v>1.3084</v>
      </c>
      <c r="HB114">
        <v>20.206299999999999</v>
      </c>
      <c r="HC114">
        <v>5.21549</v>
      </c>
      <c r="HD114">
        <v>11.974</v>
      </c>
      <c r="HE114">
        <v>4.9908000000000001</v>
      </c>
      <c r="HF114">
        <v>3.2926500000000001</v>
      </c>
      <c r="HG114">
        <v>8720.9</v>
      </c>
      <c r="HH114">
        <v>9999</v>
      </c>
      <c r="HI114">
        <v>9999</v>
      </c>
      <c r="HJ114">
        <v>999.9</v>
      </c>
      <c r="HK114">
        <v>4.9713200000000004</v>
      </c>
      <c r="HL114">
        <v>1.87418</v>
      </c>
      <c r="HM114">
        <v>1.87053</v>
      </c>
      <c r="HN114">
        <v>1.87012</v>
      </c>
      <c r="HO114">
        <v>1.8747100000000001</v>
      </c>
      <c r="HP114">
        <v>1.87141</v>
      </c>
      <c r="HQ114">
        <v>1.8669100000000001</v>
      </c>
      <c r="HR114">
        <v>1.8778999999999999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-2.8420000000000001</v>
      </c>
      <c r="IG114">
        <v>0.60189999999999999</v>
      </c>
      <c r="IH114">
        <v>-2.2164748111094208</v>
      </c>
      <c r="II114">
        <v>1.7196870422270779E-5</v>
      </c>
      <c r="IJ114">
        <v>-2.1741833173098589E-6</v>
      </c>
      <c r="IK114">
        <v>9.0595066644434051E-10</v>
      </c>
      <c r="IL114">
        <v>-6.5682061971462508E-2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138.1</v>
      </c>
      <c r="IU114">
        <v>138.19999999999999</v>
      </c>
      <c r="IV114">
        <v>1.5246599999999999</v>
      </c>
      <c r="IW114">
        <v>2.5500500000000001</v>
      </c>
      <c r="IX114">
        <v>1.49902</v>
      </c>
      <c r="IY114">
        <v>2.3071299999999999</v>
      </c>
      <c r="IZ114">
        <v>1.69678</v>
      </c>
      <c r="JA114">
        <v>2.36694</v>
      </c>
      <c r="JB114">
        <v>42.510300000000001</v>
      </c>
      <c r="JC114">
        <v>14.4823</v>
      </c>
      <c r="JD114">
        <v>18</v>
      </c>
      <c r="JE114">
        <v>445.12099999999998</v>
      </c>
      <c r="JF114">
        <v>555.26700000000005</v>
      </c>
      <c r="JG114">
        <v>30.006900000000002</v>
      </c>
      <c r="JH114">
        <v>34.879300000000001</v>
      </c>
      <c r="JI114">
        <v>30.000699999999998</v>
      </c>
      <c r="JJ114">
        <v>34.642400000000002</v>
      </c>
      <c r="JK114">
        <v>34.569200000000002</v>
      </c>
      <c r="JL114">
        <v>30.627700000000001</v>
      </c>
      <c r="JM114">
        <v>25.967300000000002</v>
      </c>
      <c r="JN114">
        <v>99.256699999999995</v>
      </c>
      <c r="JO114">
        <v>30</v>
      </c>
      <c r="JP114">
        <v>665.678</v>
      </c>
      <c r="JQ114">
        <v>33.396999999999998</v>
      </c>
      <c r="JR114">
        <v>98.499099999999999</v>
      </c>
      <c r="JS114">
        <v>98.361900000000006</v>
      </c>
    </row>
    <row r="115" spans="1:279" x14ac:dyDescent="0.2">
      <c r="A115">
        <v>100</v>
      </c>
      <c r="B115">
        <v>1658757620.5999999</v>
      </c>
      <c r="C115">
        <v>395.59999990463263</v>
      </c>
      <c r="D115" t="s">
        <v>619</v>
      </c>
      <c r="E115" t="s">
        <v>620</v>
      </c>
      <c r="F115">
        <v>4</v>
      </c>
      <c r="G115">
        <v>1658757618.5999999</v>
      </c>
      <c r="H115">
        <f t="shared" si="50"/>
        <v>1.4100053465995093E-3</v>
      </c>
      <c r="I115">
        <f t="shared" si="51"/>
        <v>1.4100053465995093</v>
      </c>
      <c r="J115">
        <f t="shared" si="52"/>
        <v>8.3528966500006714</v>
      </c>
      <c r="K115">
        <f t="shared" si="53"/>
        <v>630.54057142857141</v>
      </c>
      <c r="L115">
        <f t="shared" si="54"/>
        <v>445.04454266847722</v>
      </c>
      <c r="M115">
        <f t="shared" si="55"/>
        <v>45.07261626240453</v>
      </c>
      <c r="N115">
        <f t="shared" si="56"/>
        <v>63.859030926367289</v>
      </c>
      <c r="O115">
        <f t="shared" si="57"/>
        <v>7.9980339418230656E-2</v>
      </c>
      <c r="P115">
        <f t="shared" si="58"/>
        <v>2.1456043944305407</v>
      </c>
      <c r="Q115">
        <f t="shared" si="59"/>
        <v>7.8360215072983741E-2</v>
      </c>
      <c r="R115">
        <f t="shared" si="60"/>
        <v>4.9117962749403075E-2</v>
      </c>
      <c r="S115">
        <f t="shared" si="61"/>
        <v>194.42962632673664</v>
      </c>
      <c r="T115">
        <f t="shared" si="62"/>
        <v>35.011749225155711</v>
      </c>
      <c r="U115">
        <f t="shared" si="63"/>
        <v>33.837342857142858</v>
      </c>
      <c r="V115">
        <f t="shared" si="64"/>
        <v>5.2947235006523554</v>
      </c>
      <c r="W115">
        <f t="shared" si="65"/>
        <v>66.553925927048169</v>
      </c>
      <c r="X115">
        <f t="shared" si="66"/>
        <v>3.5519555356144914</v>
      </c>
      <c r="Y115">
        <f t="shared" si="67"/>
        <v>5.3369586934779782</v>
      </c>
      <c r="Z115">
        <f t="shared" si="68"/>
        <v>1.742767965037864</v>
      </c>
      <c r="AA115">
        <f t="shared" si="69"/>
        <v>-62.181235785038361</v>
      </c>
      <c r="AB115">
        <f t="shared" si="70"/>
        <v>16.465342620818369</v>
      </c>
      <c r="AC115">
        <f t="shared" si="71"/>
        <v>1.7732058846220635</v>
      </c>
      <c r="AD115">
        <f t="shared" si="72"/>
        <v>150.48693904713872</v>
      </c>
      <c r="AE115">
        <f t="shared" si="73"/>
        <v>19.178194142855375</v>
      </c>
      <c r="AF115">
        <f t="shared" si="74"/>
        <v>1.3927140766535866</v>
      </c>
      <c r="AG115">
        <f t="shared" si="75"/>
        <v>8.3528966500006714</v>
      </c>
      <c r="AH115">
        <v>676.98051119039849</v>
      </c>
      <c r="AI115">
        <v>655.94973939393935</v>
      </c>
      <c r="AJ115">
        <v>1.667825635322475</v>
      </c>
      <c r="AK115">
        <v>64.835402596725899</v>
      </c>
      <c r="AL115">
        <f t="shared" si="76"/>
        <v>1.4100053465995093</v>
      </c>
      <c r="AM115">
        <v>33.259272864802107</v>
      </c>
      <c r="AN115">
        <v>35.072815294117639</v>
      </c>
      <c r="AO115">
        <v>-5.4829482451036132E-5</v>
      </c>
      <c r="AP115">
        <v>90.830883711978984</v>
      </c>
      <c r="AQ115">
        <v>7</v>
      </c>
      <c r="AR115">
        <v>2</v>
      </c>
      <c r="AS115">
        <f t="shared" si="77"/>
        <v>1</v>
      </c>
      <c r="AT115">
        <f t="shared" si="78"/>
        <v>0</v>
      </c>
      <c r="AU115">
        <f t="shared" si="79"/>
        <v>30920.297604881514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1009.5216426563398</v>
      </c>
      <c r="BI115">
        <f t="shared" si="83"/>
        <v>8.3528966500006714</v>
      </c>
      <c r="BJ115" t="e">
        <f t="shared" si="84"/>
        <v>#DIV/0!</v>
      </c>
      <c r="BK115">
        <f t="shared" si="85"/>
        <v>8.274113497974956E-3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1200.018571428571</v>
      </c>
      <c r="CQ115">
        <f t="shared" si="97"/>
        <v>1009.5216426563398</v>
      </c>
      <c r="CR115">
        <f t="shared" si="98"/>
        <v>0.8412550161240816</v>
      </c>
      <c r="CS115">
        <f t="shared" si="99"/>
        <v>0.16202218111947755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1658757618.5999999</v>
      </c>
      <c r="CZ115">
        <v>630.54057142857141</v>
      </c>
      <c r="DA115">
        <v>657.26814285714295</v>
      </c>
      <c r="DB115">
        <v>35.071814285714289</v>
      </c>
      <c r="DC115">
        <v>33.280942857142847</v>
      </c>
      <c r="DD115">
        <v>633.38800000000003</v>
      </c>
      <c r="DE115">
        <v>34.469842857142858</v>
      </c>
      <c r="DF115">
        <v>450.23971428571429</v>
      </c>
      <c r="DG115">
        <v>101.1767142857143</v>
      </c>
      <c r="DH115">
        <v>9.9926457142857153E-2</v>
      </c>
      <c r="DI115">
        <v>33.979685714285708</v>
      </c>
      <c r="DJ115">
        <v>999.89999999999986</v>
      </c>
      <c r="DK115">
        <v>33.837342857142858</v>
      </c>
      <c r="DL115">
        <v>0</v>
      </c>
      <c r="DM115">
        <v>0</v>
      </c>
      <c r="DN115">
        <v>5989.2857142857147</v>
      </c>
      <c r="DO115">
        <v>0</v>
      </c>
      <c r="DP115">
        <v>1859.1185714285709</v>
      </c>
      <c r="DQ115">
        <v>-26.727685714285709</v>
      </c>
      <c r="DR115">
        <v>653.45828571428581</v>
      </c>
      <c r="DS115">
        <v>679.89557142857143</v>
      </c>
      <c r="DT115">
        <v>1.79087</v>
      </c>
      <c r="DU115">
        <v>657.26814285714295</v>
      </c>
      <c r="DV115">
        <v>33.280942857142847</v>
      </c>
      <c r="DW115">
        <v>3.5484499999999999</v>
      </c>
      <c r="DX115">
        <v>3.3672557142857138</v>
      </c>
      <c r="DY115">
        <v>26.853357142857138</v>
      </c>
      <c r="DZ115">
        <v>25.9649</v>
      </c>
      <c r="EA115">
        <v>1200.018571428571</v>
      </c>
      <c r="EB115">
        <v>0.95799371428571434</v>
      </c>
      <c r="EC115">
        <v>4.2006285714285711E-2</v>
      </c>
      <c r="ED115">
        <v>0</v>
      </c>
      <c r="EE115">
        <v>735.18999999999994</v>
      </c>
      <c r="EF115">
        <v>5.0001600000000002</v>
      </c>
      <c r="EG115">
        <v>11866.071428571429</v>
      </c>
      <c r="EH115">
        <v>9515.3171428571404</v>
      </c>
      <c r="EI115">
        <v>47.258714285714277</v>
      </c>
      <c r="EJ115">
        <v>49.455000000000013</v>
      </c>
      <c r="EK115">
        <v>48.392714285714291</v>
      </c>
      <c r="EL115">
        <v>48.107000000000014</v>
      </c>
      <c r="EM115">
        <v>48.928142857142859</v>
      </c>
      <c r="EN115">
        <v>1144.8171428571429</v>
      </c>
      <c r="EO115">
        <v>50.201428571428558</v>
      </c>
      <c r="EP115">
        <v>0</v>
      </c>
      <c r="EQ115">
        <v>1200141.2999999521</v>
      </c>
      <c r="ER115">
        <v>0</v>
      </c>
      <c r="ES115">
        <v>734.51936000000001</v>
      </c>
      <c r="ET115">
        <v>6.6132307976919602</v>
      </c>
      <c r="EU115">
        <v>563.38461661210579</v>
      </c>
      <c r="EV115">
        <v>11815.352000000001</v>
      </c>
      <c r="EW115">
        <v>15</v>
      </c>
      <c r="EX115">
        <v>1658749328.5</v>
      </c>
      <c r="EY115" t="s">
        <v>416</v>
      </c>
      <c r="EZ115">
        <v>1658749328.5</v>
      </c>
      <c r="FA115">
        <v>1658749323.0999999</v>
      </c>
      <c r="FB115">
        <v>14</v>
      </c>
      <c r="FC115">
        <v>-8.6999999999999994E-2</v>
      </c>
      <c r="FD115">
        <v>0.26200000000000001</v>
      </c>
      <c r="FE115">
        <v>-3.5779999999999998</v>
      </c>
      <c r="FF115">
        <v>0.46500000000000002</v>
      </c>
      <c r="FG115">
        <v>1067</v>
      </c>
      <c r="FH115">
        <v>31</v>
      </c>
      <c r="FI115">
        <v>0.6</v>
      </c>
      <c r="FJ115">
        <v>0.17</v>
      </c>
      <c r="FK115">
        <v>-26.353545</v>
      </c>
      <c r="FL115">
        <v>-2.970384990619054</v>
      </c>
      <c r="FM115">
        <v>0.29307171984857189</v>
      </c>
      <c r="FN115">
        <v>0</v>
      </c>
      <c r="FO115">
        <v>734.23300000000006</v>
      </c>
      <c r="FP115">
        <v>5.6985179574623048</v>
      </c>
      <c r="FQ115">
        <v>0.60761810761849144</v>
      </c>
      <c r="FR115">
        <v>0</v>
      </c>
      <c r="FS115">
        <v>1.7865982499999999</v>
      </c>
      <c r="FT115">
        <v>0.30855816135084407</v>
      </c>
      <c r="FU115">
        <v>4.8509400835688533E-2</v>
      </c>
      <c r="FV115">
        <v>0</v>
      </c>
      <c r="FW115">
        <v>0</v>
      </c>
      <c r="FX115">
        <v>3</v>
      </c>
      <c r="FY115" t="s">
        <v>425</v>
      </c>
      <c r="FZ115">
        <v>2.8913099999999998</v>
      </c>
      <c r="GA115">
        <v>2.8721299999999998</v>
      </c>
      <c r="GB115">
        <v>0.13369900000000001</v>
      </c>
      <c r="GC115">
        <v>0.139241</v>
      </c>
      <c r="GD115">
        <v>0.143397</v>
      </c>
      <c r="GE115">
        <v>0.141624</v>
      </c>
      <c r="GF115">
        <v>29962.7</v>
      </c>
      <c r="GG115">
        <v>25883.4</v>
      </c>
      <c r="GH115">
        <v>30912.2</v>
      </c>
      <c r="GI115">
        <v>28024.7</v>
      </c>
      <c r="GJ115">
        <v>34876.1</v>
      </c>
      <c r="GK115">
        <v>33933.9</v>
      </c>
      <c r="GL115">
        <v>40285.599999999999</v>
      </c>
      <c r="GM115">
        <v>39052.800000000003</v>
      </c>
      <c r="GN115">
        <v>1.95875</v>
      </c>
      <c r="GO115">
        <v>2.0011199999999998</v>
      </c>
      <c r="GP115">
        <v>0</v>
      </c>
      <c r="GQ115">
        <v>8.1106999999999999E-2</v>
      </c>
      <c r="GR115">
        <v>999.9</v>
      </c>
      <c r="GS115">
        <v>32.5289</v>
      </c>
      <c r="GT115">
        <v>65.599999999999994</v>
      </c>
      <c r="GU115">
        <v>37.1</v>
      </c>
      <c r="GV115">
        <v>41.103299999999997</v>
      </c>
      <c r="GW115">
        <v>30.398099999999999</v>
      </c>
      <c r="GX115">
        <v>32.896599999999999</v>
      </c>
      <c r="GY115">
        <v>1</v>
      </c>
      <c r="GZ115">
        <v>0.579515</v>
      </c>
      <c r="HA115">
        <v>1.33257</v>
      </c>
      <c r="HB115">
        <v>20.2058</v>
      </c>
      <c r="HC115">
        <v>5.2153400000000003</v>
      </c>
      <c r="HD115">
        <v>11.974</v>
      </c>
      <c r="HE115">
        <v>4.9904500000000001</v>
      </c>
      <c r="HF115">
        <v>3.2926500000000001</v>
      </c>
      <c r="HG115">
        <v>8720.9</v>
      </c>
      <c r="HH115">
        <v>9999</v>
      </c>
      <c r="HI115">
        <v>9999</v>
      </c>
      <c r="HJ115">
        <v>999.9</v>
      </c>
      <c r="HK115">
        <v>4.9713000000000003</v>
      </c>
      <c r="HL115">
        <v>1.8742099999999999</v>
      </c>
      <c r="HM115">
        <v>1.8705499999999999</v>
      </c>
      <c r="HN115">
        <v>1.87012</v>
      </c>
      <c r="HO115">
        <v>1.8747</v>
      </c>
      <c r="HP115">
        <v>1.87141</v>
      </c>
      <c r="HQ115">
        <v>1.8669100000000001</v>
      </c>
      <c r="HR115">
        <v>1.8778999999999999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-2.8530000000000002</v>
      </c>
      <c r="IG115">
        <v>0.60199999999999998</v>
      </c>
      <c r="IH115">
        <v>-2.2164748111094208</v>
      </c>
      <c r="II115">
        <v>1.7196870422270779E-5</v>
      </c>
      <c r="IJ115">
        <v>-2.1741833173098589E-6</v>
      </c>
      <c r="IK115">
        <v>9.0595066644434051E-10</v>
      </c>
      <c r="IL115">
        <v>-6.5682061971462508E-2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138.19999999999999</v>
      </c>
      <c r="IU115">
        <v>138.30000000000001</v>
      </c>
      <c r="IV115">
        <v>1.53809</v>
      </c>
      <c r="IW115">
        <v>2.5610400000000002</v>
      </c>
      <c r="IX115">
        <v>1.49902</v>
      </c>
      <c r="IY115">
        <v>2.3071299999999999</v>
      </c>
      <c r="IZ115">
        <v>1.69678</v>
      </c>
      <c r="JA115">
        <v>2.2583000000000002</v>
      </c>
      <c r="JB115">
        <v>42.536999999999999</v>
      </c>
      <c r="JC115">
        <v>14.4735</v>
      </c>
      <c r="JD115">
        <v>18</v>
      </c>
      <c r="JE115">
        <v>445.036</v>
      </c>
      <c r="JF115">
        <v>555.27</v>
      </c>
      <c r="JG115">
        <v>30.006799999999998</v>
      </c>
      <c r="JH115">
        <v>34.884099999999997</v>
      </c>
      <c r="JI115">
        <v>30.000800000000002</v>
      </c>
      <c r="JJ115">
        <v>34.646999999999998</v>
      </c>
      <c r="JK115">
        <v>34.573900000000002</v>
      </c>
      <c r="JL115">
        <v>30.880299999999998</v>
      </c>
      <c r="JM115">
        <v>25.967300000000002</v>
      </c>
      <c r="JN115">
        <v>99.256699999999995</v>
      </c>
      <c r="JO115">
        <v>30</v>
      </c>
      <c r="JP115">
        <v>672.35699999999997</v>
      </c>
      <c r="JQ115">
        <v>33.409399999999998</v>
      </c>
      <c r="JR115">
        <v>98.498400000000004</v>
      </c>
      <c r="JS115">
        <v>98.363100000000003</v>
      </c>
    </row>
    <row r="116" spans="1:279" x14ac:dyDescent="0.2">
      <c r="A116">
        <v>101</v>
      </c>
      <c r="B116">
        <v>1658757624.5999999</v>
      </c>
      <c r="C116">
        <v>399.59999990463263</v>
      </c>
      <c r="D116" t="s">
        <v>621</v>
      </c>
      <c r="E116" t="s">
        <v>622</v>
      </c>
      <c r="F116">
        <v>4</v>
      </c>
      <c r="G116">
        <v>1658757622.2874999</v>
      </c>
      <c r="H116">
        <f t="shared" si="50"/>
        <v>1.4075974491456645E-3</v>
      </c>
      <c r="I116">
        <f t="shared" si="51"/>
        <v>1.4075974491456644</v>
      </c>
      <c r="J116">
        <f t="shared" si="52"/>
        <v>8.318502644757741</v>
      </c>
      <c r="K116">
        <f t="shared" si="53"/>
        <v>636.51424999999995</v>
      </c>
      <c r="L116">
        <f t="shared" si="54"/>
        <v>450.86770064294097</v>
      </c>
      <c r="M116">
        <f t="shared" si="55"/>
        <v>45.662146114719917</v>
      </c>
      <c r="N116">
        <f t="shared" si="56"/>
        <v>64.463714402595258</v>
      </c>
      <c r="O116">
        <f t="shared" si="57"/>
        <v>7.9663689941786534E-2</v>
      </c>
      <c r="P116">
        <f t="shared" si="58"/>
        <v>2.1551565123982455</v>
      </c>
      <c r="Q116">
        <f t="shared" si="59"/>
        <v>7.8063200069174318E-2</v>
      </c>
      <c r="R116">
        <f t="shared" si="60"/>
        <v>4.8930619535904468E-2</v>
      </c>
      <c r="S116">
        <f t="shared" si="61"/>
        <v>194.42518311245323</v>
      </c>
      <c r="T116">
        <f t="shared" si="62"/>
        <v>35.024619941495182</v>
      </c>
      <c r="U116">
        <f t="shared" si="63"/>
        <v>33.8532625</v>
      </c>
      <c r="V116">
        <f t="shared" si="64"/>
        <v>5.2994326069919255</v>
      </c>
      <c r="W116">
        <f t="shared" si="65"/>
        <v>66.514807785730341</v>
      </c>
      <c r="X116">
        <f t="shared" si="66"/>
        <v>3.5530826600568952</v>
      </c>
      <c r="Y116">
        <f t="shared" si="67"/>
        <v>5.3417919683429513</v>
      </c>
      <c r="Z116">
        <f t="shared" si="68"/>
        <v>1.7463499469350303</v>
      </c>
      <c r="AA116">
        <f t="shared" si="69"/>
        <v>-62.075047507323802</v>
      </c>
      <c r="AB116">
        <f t="shared" si="70"/>
        <v>16.574332019923869</v>
      </c>
      <c r="AC116">
        <f t="shared" si="71"/>
        <v>1.7773112632206793</v>
      </c>
      <c r="AD116">
        <f t="shared" si="72"/>
        <v>150.70177888827396</v>
      </c>
      <c r="AE116">
        <f t="shared" si="73"/>
        <v>19.364172068498071</v>
      </c>
      <c r="AF116">
        <f t="shared" si="74"/>
        <v>1.3669249325064912</v>
      </c>
      <c r="AG116">
        <f t="shared" si="75"/>
        <v>8.318502644757741</v>
      </c>
      <c r="AH116">
        <v>683.87795906097995</v>
      </c>
      <c r="AI116">
        <v>662.74071515151479</v>
      </c>
      <c r="AJ116">
        <v>1.6946453739923579</v>
      </c>
      <c r="AK116">
        <v>64.835402596725899</v>
      </c>
      <c r="AL116">
        <f t="shared" si="76"/>
        <v>1.4075974491456644</v>
      </c>
      <c r="AM116">
        <v>33.283463883872393</v>
      </c>
      <c r="AN116">
        <v>35.093622058823527</v>
      </c>
      <c r="AO116">
        <v>-1.421132153640465E-5</v>
      </c>
      <c r="AP116">
        <v>90.830883711978984</v>
      </c>
      <c r="AQ116">
        <v>7</v>
      </c>
      <c r="AR116">
        <v>2</v>
      </c>
      <c r="AS116">
        <f t="shared" si="77"/>
        <v>1</v>
      </c>
      <c r="AT116">
        <f t="shared" si="78"/>
        <v>0</v>
      </c>
      <c r="AU116">
        <f t="shared" si="79"/>
        <v>31158.849481509413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1009.4986497991986</v>
      </c>
      <c r="BI116">
        <f t="shared" si="83"/>
        <v>8.318502644757741</v>
      </c>
      <c r="BJ116" t="e">
        <f t="shared" si="84"/>
        <v>#DIV/0!</v>
      </c>
      <c r="BK116">
        <f t="shared" si="85"/>
        <v>8.2402315708023886E-3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1199.99125</v>
      </c>
      <c r="CQ116">
        <f t="shared" si="97"/>
        <v>1009.4986497991986</v>
      </c>
      <c r="CR116">
        <f t="shared" si="98"/>
        <v>0.84125500898377259</v>
      </c>
      <c r="CS116">
        <f t="shared" si="99"/>
        <v>0.16202216733868119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1658757622.2874999</v>
      </c>
      <c r="CZ116">
        <v>636.51424999999995</v>
      </c>
      <c r="DA116">
        <v>663.48</v>
      </c>
      <c r="DB116">
        <v>35.083112499999999</v>
      </c>
      <c r="DC116">
        <v>33.32535</v>
      </c>
      <c r="DD116">
        <v>639.37162499999999</v>
      </c>
      <c r="DE116">
        <v>34.480774999999987</v>
      </c>
      <c r="DF116">
        <v>450.22087499999998</v>
      </c>
      <c r="DG116">
        <v>101.17625</v>
      </c>
      <c r="DH116">
        <v>9.9902737500000005E-2</v>
      </c>
      <c r="DI116">
        <v>33.995912500000003</v>
      </c>
      <c r="DJ116">
        <v>999.9</v>
      </c>
      <c r="DK116">
        <v>33.8532625</v>
      </c>
      <c r="DL116">
        <v>0</v>
      </c>
      <c r="DM116">
        <v>0</v>
      </c>
      <c r="DN116">
        <v>6031.7950000000001</v>
      </c>
      <c r="DO116">
        <v>0</v>
      </c>
      <c r="DP116">
        <v>1869.7449999999999</v>
      </c>
      <c r="DQ116">
        <v>-26.965675000000001</v>
      </c>
      <c r="DR116">
        <v>659.65712499999995</v>
      </c>
      <c r="DS116">
        <v>686.35299999999995</v>
      </c>
      <c r="DT116">
        <v>1.7577475</v>
      </c>
      <c r="DU116">
        <v>663.48</v>
      </c>
      <c r="DV116">
        <v>33.32535</v>
      </c>
      <c r="DW116">
        <v>3.54958375</v>
      </c>
      <c r="DX116">
        <v>3.3717412499999999</v>
      </c>
      <c r="DY116">
        <v>26.858799999999999</v>
      </c>
      <c r="DZ116">
        <v>25.987375</v>
      </c>
      <c r="EA116">
        <v>1199.99125</v>
      </c>
      <c r="EB116">
        <v>0.95799425000000005</v>
      </c>
      <c r="EC116">
        <v>4.20057125E-2</v>
      </c>
      <c r="ED116">
        <v>0</v>
      </c>
      <c r="EE116">
        <v>735.52125000000001</v>
      </c>
      <c r="EF116">
        <v>5.0001600000000002</v>
      </c>
      <c r="EG116">
        <v>11859.2875</v>
      </c>
      <c r="EH116">
        <v>9515.0949999999993</v>
      </c>
      <c r="EI116">
        <v>47.242125000000001</v>
      </c>
      <c r="EJ116">
        <v>49.484250000000003</v>
      </c>
      <c r="EK116">
        <v>48.413749999999993</v>
      </c>
      <c r="EL116">
        <v>48.109250000000003</v>
      </c>
      <c r="EM116">
        <v>48.936999999999998</v>
      </c>
      <c r="EN116">
        <v>1144.79125</v>
      </c>
      <c r="EO116">
        <v>50.2</v>
      </c>
      <c r="EP116">
        <v>0</v>
      </c>
      <c r="EQ116">
        <v>1200145.5</v>
      </c>
      <c r="ER116">
        <v>0</v>
      </c>
      <c r="ES116">
        <v>734.94157692307681</v>
      </c>
      <c r="ET116">
        <v>6.7138803599365682</v>
      </c>
      <c r="EU116">
        <v>352.4478638662419</v>
      </c>
      <c r="EV116">
        <v>11835.88846153846</v>
      </c>
      <c r="EW116">
        <v>15</v>
      </c>
      <c r="EX116">
        <v>1658749328.5</v>
      </c>
      <c r="EY116" t="s">
        <v>416</v>
      </c>
      <c r="EZ116">
        <v>1658749328.5</v>
      </c>
      <c r="FA116">
        <v>1658749323.0999999</v>
      </c>
      <c r="FB116">
        <v>14</v>
      </c>
      <c r="FC116">
        <v>-8.6999999999999994E-2</v>
      </c>
      <c r="FD116">
        <v>0.26200000000000001</v>
      </c>
      <c r="FE116">
        <v>-3.5779999999999998</v>
      </c>
      <c r="FF116">
        <v>0.46500000000000002</v>
      </c>
      <c r="FG116">
        <v>1067</v>
      </c>
      <c r="FH116">
        <v>31</v>
      </c>
      <c r="FI116">
        <v>0.6</v>
      </c>
      <c r="FJ116">
        <v>0.17</v>
      </c>
      <c r="FK116">
        <v>-26.501280000000001</v>
      </c>
      <c r="FL116">
        <v>-3.205490431519642</v>
      </c>
      <c r="FM116">
        <v>0.31410250731250128</v>
      </c>
      <c r="FN116">
        <v>0</v>
      </c>
      <c r="FO116">
        <v>734.51914705882359</v>
      </c>
      <c r="FP116">
        <v>6.0911993973638099</v>
      </c>
      <c r="FQ116">
        <v>0.64451354808709627</v>
      </c>
      <c r="FR116">
        <v>0</v>
      </c>
      <c r="FS116">
        <v>1.7960039999999999</v>
      </c>
      <c r="FT116">
        <v>-4.4332682926829327E-2</v>
      </c>
      <c r="FU116">
        <v>3.3680340690082078E-2</v>
      </c>
      <c r="FV116">
        <v>1</v>
      </c>
      <c r="FW116">
        <v>1</v>
      </c>
      <c r="FX116">
        <v>3</v>
      </c>
      <c r="FY116" t="s">
        <v>430</v>
      </c>
      <c r="FZ116">
        <v>2.8913500000000001</v>
      </c>
      <c r="GA116">
        <v>2.8723299999999998</v>
      </c>
      <c r="GB116">
        <v>0.134661</v>
      </c>
      <c r="GC116">
        <v>0.14022000000000001</v>
      </c>
      <c r="GD116">
        <v>0.143456</v>
      </c>
      <c r="GE116">
        <v>0.14171400000000001</v>
      </c>
      <c r="GF116">
        <v>29929.200000000001</v>
      </c>
      <c r="GG116">
        <v>25853.4</v>
      </c>
      <c r="GH116">
        <v>30912.1</v>
      </c>
      <c r="GI116">
        <v>28024.2</v>
      </c>
      <c r="GJ116">
        <v>34873.5</v>
      </c>
      <c r="GK116">
        <v>33929.699999999997</v>
      </c>
      <c r="GL116">
        <v>40285.300000000003</v>
      </c>
      <c r="GM116">
        <v>39052.1</v>
      </c>
      <c r="GN116">
        <v>1.95882</v>
      </c>
      <c r="GO116">
        <v>2.0009000000000001</v>
      </c>
      <c r="GP116">
        <v>0</v>
      </c>
      <c r="GQ116">
        <v>8.0853700000000001E-2</v>
      </c>
      <c r="GR116">
        <v>999.9</v>
      </c>
      <c r="GS116">
        <v>32.557000000000002</v>
      </c>
      <c r="GT116">
        <v>65.7</v>
      </c>
      <c r="GU116">
        <v>37.1</v>
      </c>
      <c r="GV116">
        <v>41.169199999999996</v>
      </c>
      <c r="GW116">
        <v>30.338100000000001</v>
      </c>
      <c r="GX116">
        <v>33.084899999999998</v>
      </c>
      <c r="GY116">
        <v>1</v>
      </c>
      <c r="GZ116">
        <v>0.58008599999999999</v>
      </c>
      <c r="HA116">
        <v>1.3576299999999999</v>
      </c>
      <c r="HB116">
        <v>20.2056</v>
      </c>
      <c r="HC116">
        <v>5.2147399999999999</v>
      </c>
      <c r="HD116">
        <v>11.974</v>
      </c>
      <c r="HE116">
        <v>4.9902499999999996</v>
      </c>
      <c r="HF116">
        <v>3.2925</v>
      </c>
      <c r="HG116">
        <v>8720.9</v>
      </c>
      <c r="HH116">
        <v>9999</v>
      </c>
      <c r="HI116">
        <v>9999</v>
      </c>
      <c r="HJ116">
        <v>999.9</v>
      </c>
      <c r="HK116">
        <v>4.9713000000000003</v>
      </c>
      <c r="HL116">
        <v>1.8742000000000001</v>
      </c>
      <c r="HM116">
        <v>1.87053</v>
      </c>
      <c r="HN116">
        <v>1.87012</v>
      </c>
      <c r="HO116">
        <v>1.8747199999999999</v>
      </c>
      <c r="HP116">
        <v>1.87141</v>
      </c>
      <c r="HQ116">
        <v>1.8669100000000001</v>
      </c>
      <c r="HR116">
        <v>1.8778999999999999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-2.863</v>
      </c>
      <c r="IG116">
        <v>0.6028</v>
      </c>
      <c r="IH116">
        <v>-2.2164748111094208</v>
      </c>
      <c r="II116">
        <v>1.7196870422270779E-5</v>
      </c>
      <c r="IJ116">
        <v>-2.1741833173098589E-6</v>
      </c>
      <c r="IK116">
        <v>9.0595066644434051E-10</v>
      </c>
      <c r="IL116">
        <v>-6.5682061971462508E-2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138.30000000000001</v>
      </c>
      <c r="IU116">
        <v>138.4</v>
      </c>
      <c r="IV116">
        <v>1.5502899999999999</v>
      </c>
      <c r="IW116">
        <v>2.5463900000000002</v>
      </c>
      <c r="IX116">
        <v>1.49902</v>
      </c>
      <c r="IY116">
        <v>2.3071299999999999</v>
      </c>
      <c r="IZ116">
        <v>1.69678</v>
      </c>
      <c r="JA116">
        <v>2.3974600000000001</v>
      </c>
      <c r="JB116">
        <v>42.563699999999997</v>
      </c>
      <c r="JC116">
        <v>14.4823</v>
      </c>
      <c r="JD116">
        <v>18</v>
      </c>
      <c r="JE116">
        <v>445.11399999999998</v>
      </c>
      <c r="JF116">
        <v>555.14800000000002</v>
      </c>
      <c r="JG116">
        <v>30.006900000000002</v>
      </c>
      <c r="JH116">
        <v>34.889600000000002</v>
      </c>
      <c r="JI116">
        <v>30.000800000000002</v>
      </c>
      <c r="JJ116">
        <v>34.651899999999998</v>
      </c>
      <c r="JK116">
        <v>34.580100000000002</v>
      </c>
      <c r="JL116">
        <v>31.133400000000002</v>
      </c>
      <c r="JM116">
        <v>25.967300000000002</v>
      </c>
      <c r="JN116">
        <v>99.256699999999995</v>
      </c>
      <c r="JO116">
        <v>30</v>
      </c>
      <c r="JP116">
        <v>679.03899999999999</v>
      </c>
      <c r="JQ116">
        <v>33.405999999999999</v>
      </c>
      <c r="JR116">
        <v>98.497799999999998</v>
      </c>
      <c r="JS116">
        <v>98.3613</v>
      </c>
    </row>
    <row r="117" spans="1:279" x14ac:dyDescent="0.2">
      <c r="A117">
        <v>102</v>
      </c>
      <c r="B117">
        <v>1658757628.5999999</v>
      </c>
      <c r="C117">
        <v>403.59999990463263</v>
      </c>
      <c r="D117" t="s">
        <v>623</v>
      </c>
      <c r="E117" t="s">
        <v>624</v>
      </c>
      <c r="F117">
        <v>4</v>
      </c>
      <c r="G117">
        <v>1658757626.5999999</v>
      </c>
      <c r="H117">
        <f t="shared" si="50"/>
        <v>1.4265174111185027E-3</v>
      </c>
      <c r="I117">
        <f t="shared" si="51"/>
        <v>1.4265174111185026</v>
      </c>
      <c r="J117">
        <f t="shared" si="52"/>
        <v>8.4813465287891994</v>
      </c>
      <c r="K117">
        <f t="shared" si="53"/>
        <v>643.559142857143</v>
      </c>
      <c r="L117">
        <f t="shared" si="54"/>
        <v>456.40136549014687</v>
      </c>
      <c r="M117">
        <f t="shared" si="55"/>
        <v>46.222704269177214</v>
      </c>
      <c r="N117">
        <f t="shared" si="56"/>
        <v>65.177377171219476</v>
      </c>
      <c r="O117">
        <f t="shared" si="57"/>
        <v>8.0628861771652849E-2</v>
      </c>
      <c r="P117">
        <f t="shared" si="58"/>
        <v>2.1437491353091702</v>
      </c>
      <c r="Q117">
        <f t="shared" si="59"/>
        <v>7.8981255362448849E-2</v>
      </c>
      <c r="R117">
        <f t="shared" si="60"/>
        <v>4.9508511307920958E-2</v>
      </c>
      <c r="S117">
        <f t="shared" si="61"/>
        <v>194.43638361247594</v>
      </c>
      <c r="T117">
        <f t="shared" si="62"/>
        <v>35.043927709878616</v>
      </c>
      <c r="U117">
        <f t="shared" si="63"/>
        <v>33.872542857142868</v>
      </c>
      <c r="V117">
        <f t="shared" si="64"/>
        <v>5.3051407052955284</v>
      </c>
      <c r="W117">
        <f t="shared" si="65"/>
        <v>66.491460783513688</v>
      </c>
      <c r="X117">
        <f t="shared" si="66"/>
        <v>3.5559618405323676</v>
      </c>
      <c r="Y117">
        <f t="shared" si="67"/>
        <v>5.347997770886777</v>
      </c>
      <c r="Z117">
        <f t="shared" si="68"/>
        <v>1.7491788647631608</v>
      </c>
      <c r="AA117">
        <f t="shared" si="69"/>
        <v>-62.909417830325971</v>
      </c>
      <c r="AB117">
        <f t="shared" si="70"/>
        <v>16.664091393462868</v>
      </c>
      <c r="AC117">
        <f t="shared" si="71"/>
        <v>1.7967971580815785</v>
      </c>
      <c r="AD117">
        <f t="shared" si="72"/>
        <v>149.98785433369443</v>
      </c>
      <c r="AE117">
        <f t="shared" si="73"/>
        <v>19.521372584977261</v>
      </c>
      <c r="AF117">
        <f t="shared" si="74"/>
        <v>1.3729386640300771</v>
      </c>
      <c r="AG117">
        <f t="shared" si="75"/>
        <v>8.4813465287891994</v>
      </c>
      <c r="AH117">
        <v>690.83132147818083</v>
      </c>
      <c r="AI117">
        <v>669.48821212121231</v>
      </c>
      <c r="AJ117">
        <v>1.6918752096117611</v>
      </c>
      <c r="AK117">
        <v>64.835402596725899</v>
      </c>
      <c r="AL117">
        <f t="shared" si="76"/>
        <v>1.4265174111185026</v>
      </c>
      <c r="AM117">
        <v>33.332140516331933</v>
      </c>
      <c r="AN117">
        <v>35.122867647058797</v>
      </c>
      <c r="AO117">
        <v>5.4282560278042201E-3</v>
      </c>
      <c r="AP117">
        <v>90.830883711978984</v>
      </c>
      <c r="AQ117">
        <v>7</v>
      </c>
      <c r="AR117">
        <v>2</v>
      </c>
      <c r="AS117">
        <f t="shared" si="77"/>
        <v>1</v>
      </c>
      <c r="AT117">
        <f t="shared" si="78"/>
        <v>0</v>
      </c>
      <c r="AU117">
        <f t="shared" si="79"/>
        <v>30869.962770731658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1009.5575997992105</v>
      </c>
      <c r="BI117">
        <f t="shared" si="83"/>
        <v>8.4813465287891994</v>
      </c>
      <c r="BJ117" t="e">
        <f t="shared" si="84"/>
        <v>#DIV/0!</v>
      </c>
      <c r="BK117">
        <f t="shared" si="85"/>
        <v>8.4010526298608848E-3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1200.0614285714289</v>
      </c>
      <c r="CQ117">
        <f t="shared" si="97"/>
        <v>1009.5575997992105</v>
      </c>
      <c r="CR117">
        <f t="shared" si="98"/>
        <v>0.84125493559192466</v>
      </c>
      <c r="CS117">
        <f t="shared" si="99"/>
        <v>0.1620220256924147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1658757626.5999999</v>
      </c>
      <c r="CZ117">
        <v>643.559142857143</v>
      </c>
      <c r="DA117">
        <v>670.74928571428586</v>
      </c>
      <c r="DB117">
        <v>35.111442857142848</v>
      </c>
      <c r="DC117">
        <v>33.346200000000003</v>
      </c>
      <c r="DD117">
        <v>646.42842857142853</v>
      </c>
      <c r="DE117">
        <v>34.508242857142861</v>
      </c>
      <c r="DF117">
        <v>450.2721428571428</v>
      </c>
      <c r="DG117">
        <v>101.1762857142857</v>
      </c>
      <c r="DH117">
        <v>0.1001515714285714</v>
      </c>
      <c r="DI117">
        <v>34.016728571428573</v>
      </c>
      <c r="DJ117">
        <v>999.89999999999986</v>
      </c>
      <c r="DK117">
        <v>33.872542857142868</v>
      </c>
      <c r="DL117">
        <v>0</v>
      </c>
      <c r="DM117">
        <v>0</v>
      </c>
      <c r="DN117">
        <v>5981.0714285714284</v>
      </c>
      <c r="DO117">
        <v>0</v>
      </c>
      <c r="DP117">
        <v>1860.8842857142861</v>
      </c>
      <c r="DQ117">
        <v>-27.190128571428581</v>
      </c>
      <c r="DR117">
        <v>666.97771428571446</v>
      </c>
      <c r="DS117">
        <v>693.88800000000003</v>
      </c>
      <c r="DT117">
        <v>1.765232857142857</v>
      </c>
      <c r="DU117">
        <v>670.74928571428586</v>
      </c>
      <c r="DV117">
        <v>33.346200000000003</v>
      </c>
      <c r="DW117">
        <v>3.5524399999999998</v>
      </c>
      <c r="DX117">
        <v>3.3738414285714282</v>
      </c>
      <c r="DY117">
        <v>26.87247142857143</v>
      </c>
      <c r="DZ117">
        <v>25.99791428571428</v>
      </c>
      <c r="EA117">
        <v>1200.0614285714289</v>
      </c>
      <c r="EB117">
        <v>0.95799657142857142</v>
      </c>
      <c r="EC117">
        <v>4.2003228571428568E-2</v>
      </c>
      <c r="ED117">
        <v>0</v>
      </c>
      <c r="EE117">
        <v>735.77328571428575</v>
      </c>
      <c r="EF117">
        <v>5.0001600000000002</v>
      </c>
      <c r="EG117">
        <v>11815.457142857151</v>
      </c>
      <c r="EH117">
        <v>9515.6514285714275</v>
      </c>
      <c r="EI117">
        <v>47.25</v>
      </c>
      <c r="EJ117">
        <v>49.482000000000014</v>
      </c>
      <c r="EK117">
        <v>48.419285714285706</v>
      </c>
      <c r="EL117">
        <v>48.125</v>
      </c>
      <c r="EM117">
        <v>48.936999999999998</v>
      </c>
      <c r="EN117">
        <v>1144.8614285714291</v>
      </c>
      <c r="EO117">
        <v>50.2</v>
      </c>
      <c r="EP117">
        <v>0</v>
      </c>
      <c r="EQ117">
        <v>1200149.1000001431</v>
      </c>
      <c r="ER117">
        <v>0</v>
      </c>
      <c r="ES117">
        <v>735.30361538461534</v>
      </c>
      <c r="ET117">
        <v>6.148991461647916</v>
      </c>
      <c r="EU117">
        <v>-175.85982991244691</v>
      </c>
      <c r="EV117">
        <v>11844.70384615385</v>
      </c>
      <c r="EW117">
        <v>15</v>
      </c>
      <c r="EX117">
        <v>1658749328.5</v>
      </c>
      <c r="EY117" t="s">
        <v>416</v>
      </c>
      <c r="EZ117">
        <v>1658749328.5</v>
      </c>
      <c r="FA117">
        <v>1658749323.0999999</v>
      </c>
      <c r="FB117">
        <v>14</v>
      </c>
      <c r="FC117">
        <v>-8.6999999999999994E-2</v>
      </c>
      <c r="FD117">
        <v>0.26200000000000001</v>
      </c>
      <c r="FE117">
        <v>-3.5779999999999998</v>
      </c>
      <c r="FF117">
        <v>0.46500000000000002</v>
      </c>
      <c r="FG117">
        <v>1067</v>
      </c>
      <c r="FH117">
        <v>31</v>
      </c>
      <c r="FI117">
        <v>0.6</v>
      </c>
      <c r="FJ117">
        <v>0.17</v>
      </c>
      <c r="FK117">
        <v>-26.728285365853662</v>
      </c>
      <c r="FL117">
        <v>-2.9144843205574431</v>
      </c>
      <c r="FM117">
        <v>0.29192333153271433</v>
      </c>
      <c r="FN117">
        <v>0</v>
      </c>
      <c r="FO117">
        <v>734.98120588235304</v>
      </c>
      <c r="FP117">
        <v>6.2762872477343814</v>
      </c>
      <c r="FQ117">
        <v>0.65222563667942768</v>
      </c>
      <c r="FR117">
        <v>0</v>
      </c>
      <c r="FS117">
        <v>1.794623902439024</v>
      </c>
      <c r="FT117">
        <v>-0.28774954703832911</v>
      </c>
      <c r="FU117">
        <v>2.9999501855868149E-2</v>
      </c>
      <c r="FV117">
        <v>0</v>
      </c>
      <c r="FW117">
        <v>0</v>
      </c>
      <c r="FX117">
        <v>3</v>
      </c>
      <c r="FY117" t="s">
        <v>425</v>
      </c>
      <c r="FZ117">
        <v>2.89133</v>
      </c>
      <c r="GA117">
        <v>2.8720500000000002</v>
      </c>
      <c r="GB117">
        <v>0.13561100000000001</v>
      </c>
      <c r="GC117">
        <v>0.14121400000000001</v>
      </c>
      <c r="GD117">
        <v>0.14352899999999999</v>
      </c>
      <c r="GE117">
        <v>0.14174400000000001</v>
      </c>
      <c r="GF117">
        <v>29896.3</v>
      </c>
      <c r="GG117">
        <v>25822.799999999999</v>
      </c>
      <c r="GH117">
        <v>30912.1</v>
      </c>
      <c r="GI117">
        <v>28023.599999999999</v>
      </c>
      <c r="GJ117">
        <v>34870.6</v>
      </c>
      <c r="GK117">
        <v>33927.800000000003</v>
      </c>
      <c r="GL117">
        <v>40285.300000000003</v>
      </c>
      <c r="GM117">
        <v>39051.199999999997</v>
      </c>
      <c r="GN117">
        <v>1.95885</v>
      </c>
      <c r="GO117">
        <v>2.0006300000000001</v>
      </c>
      <c r="GP117">
        <v>0</v>
      </c>
      <c r="GQ117">
        <v>8.0019199999999999E-2</v>
      </c>
      <c r="GR117">
        <v>999.9</v>
      </c>
      <c r="GS117">
        <v>32.5871</v>
      </c>
      <c r="GT117">
        <v>65.599999999999994</v>
      </c>
      <c r="GU117">
        <v>37.1</v>
      </c>
      <c r="GV117">
        <v>41.104199999999999</v>
      </c>
      <c r="GW117">
        <v>30.818100000000001</v>
      </c>
      <c r="GX117">
        <v>33.541699999999999</v>
      </c>
      <c r="GY117">
        <v>1</v>
      </c>
      <c r="GZ117">
        <v>0.58082299999999998</v>
      </c>
      <c r="HA117">
        <v>1.3758900000000001</v>
      </c>
      <c r="HB117">
        <v>20.205500000000001</v>
      </c>
      <c r="HC117">
        <v>5.2148899999999996</v>
      </c>
      <c r="HD117">
        <v>11.974</v>
      </c>
      <c r="HE117">
        <v>4.9902499999999996</v>
      </c>
      <c r="HF117">
        <v>3.2925</v>
      </c>
      <c r="HG117">
        <v>8721.1</v>
      </c>
      <c r="HH117">
        <v>9999</v>
      </c>
      <c r="HI117">
        <v>9999</v>
      </c>
      <c r="HJ117">
        <v>999.9</v>
      </c>
      <c r="HK117">
        <v>4.9712899999999998</v>
      </c>
      <c r="HL117">
        <v>1.87416</v>
      </c>
      <c r="HM117">
        <v>1.87052</v>
      </c>
      <c r="HN117">
        <v>1.87012</v>
      </c>
      <c r="HO117">
        <v>1.8747199999999999</v>
      </c>
      <c r="HP117">
        <v>1.87141</v>
      </c>
      <c r="HQ117">
        <v>1.8669100000000001</v>
      </c>
      <c r="HR117">
        <v>1.8778999999999999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-2.8740000000000001</v>
      </c>
      <c r="IG117">
        <v>0.60360000000000003</v>
      </c>
      <c r="IH117">
        <v>-2.2164748111094208</v>
      </c>
      <c r="II117">
        <v>1.7196870422270779E-5</v>
      </c>
      <c r="IJ117">
        <v>-2.1741833173098589E-6</v>
      </c>
      <c r="IK117">
        <v>9.0595066644434051E-10</v>
      </c>
      <c r="IL117">
        <v>-6.5682061971462508E-2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138.30000000000001</v>
      </c>
      <c r="IU117">
        <v>138.4</v>
      </c>
      <c r="IV117">
        <v>1.5625</v>
      </c>
      <c r="IW117">
        <v>2.5573700000000001</v>
      </c>
      <c r="IX117">
        <v>1.49902</v>
      </c>
      <c r="IY117">
        <v>2.3071299999999999</v>
      </c>
      <c r="IZ117">
        <v>1.69678</v>
      </c>
      <c r="JA117">
        <v>2.2387700000000001</v>
      </c>
      <c r="JB117">
        <v>42.563699999999997</v>
      </c>
      <c r="JC117">
        <v>14.4735</v>
      </c>
      <c r="JD117">
        <v>18</v>
      </c>
      <c r="JE117">
        <v>445.16399999999999</v>
      </c>
      <c r="JF117">
        <v>554.98599999999999</v>
      </c>
      <c r="JG117">
        <v>30.0059</v>
      </c>
      <c r="JH117">
        <v>34.897599999999997</v>
      </c>
      <c r="JI117">
        <v>30.000900000000001</v>
      </c>
      <c r="JJ117">
        <v>34.657200000000003</v>
      </c>
      <c r="JK117">
        <v>34.586399999999998</v>
      </c>
      <c r="JL117">
        <v>31.378399999999999</v>
      </c>
      <c r="JM117">
        <v>25.967300000000002</v>
      </c>
      <c r="JN117">
        <v>99.256699999999995</v>
      </c>
      <c r="JO117">
        <v>30</v>
      </c>
      <c r="JP117">
        <v>685.72</v>
      </c>
      <c r="JQ117">
        <v>33.396500000000003</v>
      </c>
      <c r="JR117">
        <v>98.497799999999998</v>
      </c>
      <c r="JS117">
        <v>98.359099999999998</v>
      </c>
    </row>
    <row r="118" spans="1:279" x14ac:dyDescent="0.2">
      <c r="A118">
        <v>103</v>
      </c>
      <c r="B118">
        <v>1658757632.5999999</v>
      </c>
      <c r="C118">
        <v>407.59999990463263</v>
      </c>
      <c r="D118" t="s">
        <v>625</v>
      </c>
      <c r="E118" t="s">
        <v>626</v>
      </c>
      <c r="F118">
        <v>4</v>
      </c>
      <c r="G118">
        <v>1658757630.2874999</v>
      </c>
      <c r="H118">
        <f t="shared" si="50"/>
        <v>1.448009178591158E-3</v>
      </c>
      <c r="I118">
        <f t="shared" si="51"/>
        <v>1.448009178591158</v>
      </c>
      <c r="J118">
        <f t="shared" si="52"/>
        <v>8.5766212487178137</v>
      </c>
      <c r="K118">
        <f t="shared" si="53"/>
        <v>649.55837500000007</v>
      </c>
      <c r="L118">
        <f t="shared" si="54"/>
        <v>462.78590114606658</v>
      </c>
      <c r="M118">
        <f t="shared" si="55"/>
        <v>46.868531428610694</v>
      </c>
      <c r="N118">
        <f t="shared" si="56"/>
        <v>65.783869037522749</v>
      </c>
      <c r="O118">
        <f t="shared" si="57"/>
        <v>8.1826736441551598E-2</v>
      </c>
      <c r="P118">
        <f t="shared" si="58"/>
        <v>2.1463562803811982</v>
      </c>
      <c r="Q118">
        <f t="shared" si="59"/>
        <v>8.0132380105463683E-2</v>
      </c>
      <c r="R118">
        <f t="shared" si="60"/>
        <v>5.023204659623158E-2</v>
      </c>
      <c r="S118">
        <f t="shared" si="61"/>
        <v>194.42709719464224</v>
      </c>
      <c r="T118">
        <f t="shared" si="62"/>
        <v>35.051266004632971</v>
      </c>
      <c r="U118">
        <f t="shared" si="63"/>
        <v>33.884174999999999</v>
      </c>
      <c r="V118">
        <f t="shared" si="64"/>
        <v>5.3085870762540814</v>
      </c>
      <c r="W118">
        <f t="shared" si="65"/>
        <v>66.482517547806481</v>
      </c>
      <c r="X118">
        <f t="shared" si="66"/>
        <v>3.5586469792958666</v>
      </c>
      <c r="Y118">
        <f t="shared" si="67"/>
        <v>5.3527560485911243</v>
      </c>
      <c r="Z118">
        <f t="shared" si="68"/>
        <v>1.7499400969582148</v>
      </c>
      <c r="AA118">
        <f t="shared" si="69"/>
        <v>-63.857204775870066</v>
      </c>
      <c r="AB118">
        <f t="shared" si="70"/>
        <v>17.183582428504636</v>
      </c>
      <c r="AC118">
        <f t="shared" si="71"/>
        <v>1.8508098568156846</v>
      </c>
      <c r="AD118">
        <f t="shared" si="72"/>
        <v>149.60428470409249</v>
      </c>
      <c r="AE118">
        <f t="shared" si="73"/>
        <v>19.617429302446787</v>
      </c>
      <c r="AF118">
        <f t="shared" si="74"/>
        <v>1.3851835515939399</v>
      </c>
      <c r="AG118">
        <f t="shared" si="75"/>
        <v>8.5766212487178137</v>
      </c>
      <c r="AH118">
        <v>697.88447209384969</v>
      </c>
      <c r="AI118">
        <v>676.31574545454566</v>
      </c>
      <c r="AJ118">
        <v>1.7079847327989419</v>
      </c>
      <c r="AK118">
        <v>64.835402596725899</v>
      </c>
      <c r="AL118">
        <f t="shared" si="76"/>
        <v>1.448009178591158</v>
      </c>
      <c r="AM118">
        <v>33.346791803415279</v>
      </c>
      <c r="AN118">
        <v>35.152417352941157</v>
      </c>
      <c r="AO118">
        <v>7.0451896889286896E-3</v>
      </c>
      <c r="AP118">
        <v>90.830883711978984</v>
      </c>
      <c r="AQ118">
        <v>7</v>
      </c>
      <c r="AR118">
        <v>2</v>
      </c>
      <c r="AS118">
        <f t="shared" si="77"/>
        <v>1</v>
      </c>
      <c r="AT118">
        <f t="shared" si="78"/>
        <v>0</v>
      </c>
      <c r="AU118">
        <f t="shared" si="79"/>
        <v>30933.9091127668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1009.5100545049961</v>
      </c>
      <c r="BI118">
        <f t="shared" si="83"/>
        <v>8.5766212487178137</v>
      </c>
      <c r="BJ118" t="e">
        <f t="shared" si="84"/>
        <v>#DIV/0!</v>
      </c>
      <c r="BK118">
        <f t="shared" si="85"/>
        <v>8.4958254852877911E-3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1200.0050000000001</v>
      </c>
      <c r="CQ118">
        <f t="shared" si="97"/>
        <v>1009.5100545049961</v>
      </c>
      <c r="CR118">
        <f t="shared" si="98"/>
        <v>0.84125487352552364</v>
      </c>
      <c r="CS118">
        <f t="shared" si="99"/>
        <v>0.16202190590426058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1658757630.2874999</v>
      </c>
      <c r="CZ118">
        <v>649.55837500000007</v>
      </c>
      <c r="DA118">
        <v>676.90174999999999</v>
      </c>
      <c r="DB118">
        <v>35.138537499999998</v>
      </c>
      <c r="DC118">
        <v>33.357362500000001</v>
      </c>
      <c r="DD118">
        <v>652.43737499999997</v>
      </c>
      <c r="DE118">
        <v>34.534499999999987</v>
      </c>
      <c r="DF118">
        <v>450.21187500000002</v>
      </c>
      <c r="DG118">
        <v>101.174875</v>
      </c>
      <c r="DH118">
        <v>9.9885774999999996E-2</v>
      </c>
      <c r="DI118">
        <v>34.032674999999998</v>
      </c>
      <c r="DJ118">
        <v>999.9</v>
      </c>
      <c r="DK118">
        <v>33.884174999999999</v>
      </c>
      <c r="DL118">
        <v>0</v>
      </c>
      <c r="DM118">
        <v>0</v>
      </c>
      <c r="DN118">
        <v>5992.7350000000006</v>
      </c>
      <c r="DO118">
        <v>0</v>
      </c>
      <c r="DP118">
        <v>1815.85</v>
      </c>
      <c r="DQ118">
        <v>-27.343575000000001</v>
      </c>
      <c r="DR118">
        <v>673.21412499999997</v>
      </c>
      <c r="DS118">
        <v>700.26075000000003</v>
      </c>
      <c r="DT118">
        <v>1.7811975</v>
      </c>
      <c r="DU118">
        <v>676.90174999999999</v>
      </c>
      <c r="DV118">
        <v>33.357362500000001</v>
      </c>
      <c r="DW118">
        <v>3.55514375</v>
      </c>
      <c r="DX118">
        <v>3.37493</v>
      </c>
      <c r="DY118">
        <v>26.885425000000001</v>
      </c>
      <c r="DZ118">
        <v>26.003374999999998</v>
      </c>
      <c r="EA118">
        <v>1200.0050000000001</v>
      </c>
      <c r="EB118">
        <v>0.9579955</v>
      </c>
      <c r="EC118">
        <v>4.2004374999999997E-2</v>
      </c>
      <c r="ED118">
        <v>0</v>
      </c>
      <c r="EE118">
        <v>736.53899999999999</v>
      </c>
      <c r="EF118">
        <v>5.0001600000000002</v>
      </c>
      <c r="EG118">
        <v>11520.5625</v>
      </c>
      <c r="EH118">
        <v>9515.2049999999981</v>
      </c>
      <c r="EI118">
        <v>47.234250000000003</v>
      </c>
      <c r="EJ118">
        <v>49.5</v>
      </c>
      <c r="EK118">
        <v>48.413749999999993</v>
      </c>
      <c r="EL118">
        <v>48.140500000000003</v>
      </c>
      <c r="EM118">
        <v>48.952749999999988</v>
      </c>
      <c r="EN118">
        <v>1144.8062500000001</v>
      </c>
      <c r="EO118">
        <v>50.195</v>
      </c>
      <c r="EP118">
        <v>0</v>
      </c>
      <c r="EQ118">
        <v>1200153.2999999521</v>
      </c>
      <c r="ER118">
        <v>0</v>
      </c>
      <c r="ES118">
        <v>735.89671999999996</v>
      </c>
      <c r="ET118">
        <v>6.7317692339520008</v>
      </c>
      <c r="EU118">
        <v>-2240.807695097807</v>
      </c>
      <c r="EV118">
        <v>11733.04</v>
      </c>
      <c r="EW118">
        <v>15</v>
      </c>
      <c r="EX118">
        <v>1658749328.5</v>
      </c>
      <c r="EY118" t="s">
        <v>416</v>
      </c>
      <c r="EZ118">
        <v>1658749328.5</v>
      </c>
      <c r="FA118">
        <v>1658749323.0999999</v>
      </c>
      <c r="FB118">
        <v>14</v>
      </c>
      <c r="FC118">
        <v>-8.6999999999999994E-2</v>
      </c>
      <c r="FD118">
        <v>0.26200000000000001</v>
      </c>
      <c r="FE118">
        <v>-3.5779999999999998</v>
      </c>
      <c r="FF118">
        <v>0.46500000000000002</v>
      </c>
      <c r="FG118">
        <v>1067</v>
      </c>
      <c r="FH118">
        <v>31</v>
      </c>
      <c r="FI118">
        <v>0.6</v>
      </c>
      <c r="FJ118">
        <v>0.17</v>
      </c>
      <c r="FK118">
        <v>-26.92751707317073</v>
      </c>
      <c r="FL118">
        <v>-2.947917073170748</v>
      </c>
      <c r="FM118">
        <v>0.29535412387335092</v>
      </c>
      <c r="FN118">
        <v>0</v>
      </c>
      <c r="FO118">
        <v>735.40885294117641</v>
      </c>
      <c r="FP118">
        <v>6.967349117606382</v>
      </c>
      <c r="FQ118">
        <v>0.72057040854301557</v>
      </c>
      <c r="FR118">
        <v>0</v>
      </c>
      <c r="FS118">
        <v>1.7841475609756099</v>
      </c>
      <c r="FT118">
        <v>-0.17228613240418239</v>
      </c>
      <c r="FU118">
        <v>2.3657707946262908E-2</v>
      </c>
      <c r="FV118">
        <v>0</v>
      </c>
      <c r="FW118">
        <v>0</v>
      </c>
      <c r="FX118">
        <v>3</v>
      </c>
      <c r="FY118" t="s">
        <v>425</v>
      </c>
      <c r="FZ118">
        <v>2.8915299999999999</v>
      </c>
      <c r="GA118">
        <v>2.8722300000000001</v>
      </c>
      <c r="GB118">
        <v>0.13656499999999999</v>
      </c>
      <c r="GC118">
        <v>0.142156</v>
      </c>
      <c r="GD118">
        <v>0.14360999999999999</v>
      </c>
      <c r="GE118">
        <v>0.14177600000000001</v>
      </c>
      <c r="GF118">
        <v>29862.6</v>
      </c>
      <c r="GG118">
        <v>25793.9</v>
      </c>
      <c r="GH118">
        <v>30911.5</v>
      </c>
      <c r="GI118">
        <v>28023.1</v>
      </c>
      <c r="GJ118">
        <v>34866.9</v>
      </c>
      <c r="GK118">
        <v>33926</v>
      </c>
      <c r="GL118">
        <v>40284.800000000003</v>
      </c>
      <c r="GM118">
        <v>39050.5</v>
      </c>
      <c r="GN118">
        <v>1.95865</v>
      </c>
      <c r="GO118">
        <v>2.0008499999999998</v>
      </c>
      <c r="GP118">
        <v>0</v>
      </c>
      <c r="GQ118">
        <v>7.8961299999999998E-2</v>
      </c>
      <c r="GR118">
        <v>999.9</v>
      </c>
      <c r="GS118">
        <v>32.617800000000003</v>
      </c>
      <c r="GT118">
        <v>65.599999999999994</v>
      </c>
      <c r="GU118">
        <v>37.1</v>
      </c>
      <c r="GV118">
        <v>41.1021</v>
      </c>
      <c r="GW118">
        <v>30.8781</v>
      </c>
      <c r="GX118">
        <v>32.592100000000002</v>
      </c>
      <c r="GY118">
        <v>1</v>
      </c>
      <c r="GZ118">
        <v>0.58144799999999996</v>
      </c>
      <c r="HA118">
        <v>1.38957</v>
      </c>
      <c r="HB118">
        <v>20.204799999999999</v>
      </c>
      <c r="HC118">
        <v>5.21265</v>
      </c>
      <c r="HD118">
        <v>11.974</v>
      </c>
      <c r="HE118">
        <v>4.9893000000000001</v>
      </c>
      <c r="HF118">
        <v>3.2919800000000001</v>
      </c>
      <c r="HG118">
        <v>8721.1</v>
      </c>
      <c r="HH118">
        <v>9999</v>
      </c>
      <c r="HI118">
        <v>9999</v>
      </c>
      <c r="HJ118">
        <v>999.9</v>
      </c>
      <c r="HK118">
        <v>4.9712699999999996</v>
      </c>
      <c r="HL118">
        <v>1.8741399999999999</v>
      </c>
      <c r="HM118">
        <v>1.87052</v>
      </c>
      <c r="HN118">
        <v>1.87012</v>
      </c>
      <c r="HO118">
        <v>1.8747100000000001</v>
      </c>
      <c r="HP118">
        <v>1.8714200000000001</v>
      </c>
      <c r="HQ118">
        <v>1.8669100000000001</v>
      </c>
      <c r="HR118">
        <v>1.8778999999999999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-2.8860000000000001</v>
      </c>
      <c r="IG118">
        <v>0.60460000000000003</v>
      </c>
      <c r="IH118">
        <v>-2.2164748111094208</v>
      </c>
      <c r="II118">
        <v>1.7196870422270779E-5</v>
      </c>
      <c r="IJ118">
        <v>-2.1741833173098589E-6</v>
      </c>
      <c r="IK118">
        <v>9.0595066644434051E-10</v>
      </c>
      <c r="IL118">
        <v>-6.5682061971462508E-2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138.4</v>
      </c>
      <c r="IU118">
        <v>138.5</v>
      </c>
      <c r="IV118">
        <v>1.5747100000000001</v>
      </c>
      <c r="IW118">
        <v>2.5439500000000002</v>
      </c>
      <c r="IX118">
        <v>1.49902</v>
      </c>
      <c r="IY118">
        <v>2.3059099999999999</v>
      </c>
      <c r="IZ118">
        <v>1.69678</v>
      </c>
      <c r="JA118">
        <v>2.3999000000000001</v>
      </c>
      <c r="JB118">
        <v>42.590400000000002</v>
      </c>
      <c r="JC118">
        <v>14.4823</v>
      </c>
      <c r="JD118">
        <v>18</v>
      </c>
      <c r="JE118">
        <v>445.08600000000001</v>
      </c>
      <c r="JF118">
        <v>555.21400000000006</v>
      </c>
      <c r="JG118">
        <v>30.004899999999999</v>
      </c>
      <c r="JH118">
        <v>34.904000000000003</v>
      </c>
      <c r="JI118">
        <v>30.000900000000001</v>
      </c>
      <c r="JJ118">
        <v>34.662700000000001</v>
      </c>
      <c r="JK118">
        <v>34.5914</v>
      </c>
      <c r="JL118">
        <v>31.630600000000001</v>
      </c>
      <c r="JM118">
        <v>25.6676</v>
      </c>
      <c r="JN118">
        <v>99.256699999999995</v>
      </c>
      <c r="JO118">
        <v>30</v>
      </c>
      <c r="JP118">
        <v>692.404</v>
      </c>
      <c r="JQ118">
        <v>33.567</v>
      </c>
      <c r="JR118">
        <v>98.496399999999994</v>
      </c>
      <c r="JS118">
        <v>98.357399999999998</v>
      </c>
    </row>
    <row r="119" spans="1:279" x14ac:dyDescent="0.2">
      <c r="A119">
        <v>104</v>
      </c>
      <c r="B119">
        <v>1658757636.5999999</v>
      </c>
      <c r="C119">
        <v>411.59999990463263</v>
      </c>
      <c r="D119" t="s">
        <v>627</v>
      </c>
      <c r="E119" t="s">
        <v>628</v>
      </c>
      <c r="F119">
        <v>4</v>
      </c>
      <c r="G119">
        <v>1658757634.5999999</v>
      </c>
      <c r="H119">
        <f t="shared" si="50"/>
        <v>1.467495001675357E-3</v>
      </c>
      <c r="I119">
        <f t="shared" si="51"/>
        <v>1.467495001675357</v>
      </c>
      <c r="J119">
        <f t="shared" si="52"/>
        <v>8.8727648044597505</v>
      </c>
      <c r="K119">
        <f t="shared" si="53"/>
        <v>656.5531428571428</v>
      </c>
      <c r="L119">
        <f t="shared" si="54"/>
        <v>465.73981266349915</v>
      </c>
      <c r="M119">
        <f t="shared" si="55"/>
        <v>47.168430099281657</v>
      </c>
      <c r="N119">
        <f t="shared" si="56"/>
        <v>66.493308459536564</v>
      </c>
      <c r="O119">
        <f t="shared" si="57"/>
        <v>8.2795225733358749E-2</v>
      </c>
      <c r="P119">
        <f t="shared" si="58"/>
        <v>2.1450361864087766</v>
      </c>
      <c r="Q119">
        <f t="shared" si="59"/>
        <v>8.1059938563327688E-2</v>
      </c>
      <c r="R119">
        <f t="shared" si="60"/>
        <v>5.0815341076751189E-2</v>
      </c>
      <c r="S119">
        <f t="shared" si="61"/>
        <v>194.42645661253414</v>
      </c>
      <c r="T119">
        <f t="shared" si="62"/>
        <v>35.060315485015195</v>
      </c>
      <c r="U119">
        <f t="shared" si="63"/>
        <v>33.906114285714288</v>
      </c>
      <c r="V119">
        <f t="shared" si="64"/>
        <v>5.3150925468061816</v>
      </c>
      <c r="W119">
        <f t="shared" si="65"/>
        <v>66.487942559463178</v>
      </c>
      <c r="X119">
        <f t="shared" si="66"/>
        <v>3.5619573670030551</v>
      </c>
      <c r="Y119">
        <f t="shared" si="67"/>
        <v>5.3572982256405899</v>
      </c>
      <c r="Z119">
        <f t="shared" si="68"/>
        <v>1.7531351798031265</v>
      </c>
      <c r="AA119">
        <f t="shared" si="69"/>
        <v>-64.71652957388325</v>
      </c>
      <c r="AB119">
        <f t="shared" si="70"/>
        <v>16.394900375852227</v>
      </c>
      <c r="AC119">
        <f t="shared" si="71"/>
        <v>1.7672699890433974</v>
      </c>
      <c r="AD119">
        <f t="shared" si="72"/>
        <v>147.87209740354649</v>
      </c>
      <c r="AE119">
        <f t="shared" si="73"/>
        <v>19.718726313610681</v>
      </c>
      <c r="AF119">
        <f t="shared" si="74"/>
        <v>1.3665749886321692</v>
      </c>
      <c r="AG119">
        <f t="shared" si="75"/>
        <v>8.8727648044597505</v>
      </c>
      <c r="AH119">
        <v>704.71654484126407</v>
      </c>
      <c r="AI119">
        <v>682.98988484848496</v>
      </c>
      <c r="AJ119">
        <v>1.664412457982646</v>
      </c>
      <c r="AK119">
        <v>64.835402596725899</v>
      </c>
      <c r="AL119">
        <f t="shared" si="76"/>
        <v>1.467495001675357</v>
      </c>
      <c r="AM119">
        <v>33.356907102776738</v>
      </c>
      <c r="AN119">
        <v>35.181461470588239</v>
      </c>
      <c r="AO119">
        <v>7.7823851386014734E-3</v>
      </c>
      <c r="AP119">
        <v>90.830883711978984</v>
      </c>
      <c r="AQ119">
        <v>7</v>
      </c>
      <c r="AR119">
        <v>2</v>
      </c>
      <c r="AS119">
        <f t="shared" si="77"/>
        <v>1</v>
      </c>
      <c r="AT119">
        <f t="shared" si="78"/>
        <v>0</v>
      </c>
      <c r="AU119">
        <f t="shared" si="79"/>
        <v>30899.16554001543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1009.5080997992403</v>
      </c>
      <c r="BI119">
        <f t="shared" si="83"/>
        <v>8.8727648044597505</v>
      </c>
      <c r="BJ119" t="e">
        <f t="shared" si="84"/>
        <v>#DIV/0!</v>
      </c>
      <c r="BK119">
        <f t="shared" si="85"/>
        <v>8.7891962493656731E-3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1200.002857142857</v>
      </c>
      <c r="CQ119">
        <f t="shared" si="97"/>
        <v>1009.5080997992403</v>
      </c>
      <c r="CR119">
        <f t="shared" si="98"/>
        <v>0.84125474684520785</v>
      </c>
      <c r="CS119">
        <f t="shared" si="99"/>
        <v>0.16202166141125129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1658757634.5999999</v>
      </c>
      <c r="CZ119">
        <v>656.5531428571428</v>
      </c>
      <c r="DA119">
        <v>684.02542857142873</v>
      </c>
      <c r="DB119">
        <v>35.170671428571417</v>
      </c>
      <c r="DC119">
        <v>33.41365714285714</v>
      </c>
      <c r="DD119">
        <v>659.44414285714288</v>
      </c>
      <c r="DE119">
        <v>34.565642857142862</v>
      </c>
      <c r="DF119">
        <v>450.25642857142861</v>
      </c>
      <c r="DG119">
        <v>101.1762857142857</v>
      </c>
      <c r="DH119">
        <v>0.1000682</v>
      </c>
      <c r="DI119">
        <v>34.047885714285712</v>
      </c>
      <c r="DJ119">
        <v>999.89999999999986</v>
      </c>
      <c r="DK119">
        <v>33.906114285714288</v>
      </c>
      <c r="DL119">
        <v>0</v>
      </c>
      <c r="DM119">
        <v>0</v>
      </c>
      <c r="DN119">
        <v>5986.7871428571434</v>
      </c>
      <c r="DO119">
        <v>0</v>
      </c>
      <c r="DP119">
        <v>1464.63</v>
      </c>
      <c r="DQ119">
        <v>-27.472342857142859</v>
      </c>
      <c r="DR119">
        <v>680.48642857142863</v>
      </c>
      <c r="DS119">
        <v>707.67128571428577</v>
      </c>
      <c r="DT119">
        <v>1.75702</v>
      </c>
      <c r="DU119">
        <v>684.02542857142873</v>
      </c>
      <c r="DV119">
        <v>33.41365714285714</v>
      </c>
      <c r="DW119">
        <v>3.55844</v>
      </c>
      <c r="DX119">
        <v>3.380671428571429</v>
      </c>
      <c r="DY119">
        <v>26.90118571428571</v>
      </c>
      <c r="DZ119">
        <v>26.032057142857141</v>
      </c>
      <c r="EA119">
        <v>1200.002857142857</v>
      </c>
      <c r="EB119">
        <v>0.95799657142857153</v>
      </c>
      <c r="EC119">
        <v>4.2003228571428568E-2</v>
      </c>
      <c r="ED119">
        <v>0</v>
      </c>
      <c r="EE119">
        <v>736.96699999999998</v>
      </c>
      <c r="EF119">
        <v>5.0001600000000002</v>
      </c>
      <c r="EG119">
        <v>11142.27142857143</v>
      </c>
      <c r="EH119">
        <v>9515.1785714285706</v>
      </c>
      <c r="EI119">
        <v>47.232000000000014</v>
      </c>
      <c r="EJ119">
        <v>49.482000000000014</v>
      </c>
      <c r="EK119">
        <v>48.410428571428568</v>
      </c>
      <c r="EL119">
        <v>48.142714285714291</v>
      </c>
      <c r="EM119">
        <v>48.954999999999998</v>
      </c>
      <c r="EN119">
        <v>1144.812857142857</v>
      </c>
      <c r="EO119">
        <v>50.19</v>
      </c>
      <c r="EP119">
        <v>0</v>
      </c>
      <c r="EQ119">
        <v>1200157.5</v>
      </c>
      <c r="ER119">
        <v>0</v>
      </c>
      <c r="ES119">
        <v>736.31930769230769</v>
      </c>
      <c r="ET119">
        <v>7.7486495665426407</v>
      </c>
      <c r="EU119">
        <v>-3683.2820548030209</v>
      </c>
      <c r="EV119">
        <v>11548.08461538462</v>
      </c>
      <c r="EW119">
        <v>15</v>
      </c>
      <c r="EX119">
        <v>1658749328.5</v>
      </c>
      <c r="EY119" t="s">
        <v>416</v>
      </c>
      <c r="EZ119">
        <v>1658749328.5</v>
      </c>
      <c r="FA119">
        <v>1658749323.0999999</v>
      </c>
      <c r="FB119">
        <v>14</v>
      </c>
      <c r="FC119">
        <v>-8.6999999999999994E-2</v>
      </c>
      <c r="FD119">
        <v>0.26200000000000001</v>
      </c>
      <c r="FE119">
        <v>-3.5779999999999998</v>
      </c>
      <c r="FF119">
        <v>0.46500000000000002</v>
      </c>
      <c r="FG119">
        <v>1067</v>
      </c>
      <c r="FH119">
        <v>31</v>
      </c>
      <c r="FI119">
        <v>0.6</v>
      </c>
      <c r="FJ119">
        <v>0.17</v>
      </c>
      <c r="FK119">
        <v>-27.102436585365851</v>
      </c>
      <c r="FL119">
        <v>-2.7701247386759711</v>
      </c>
      <c r="FM119">
        <v>0.27993284016523379</v>
      </c>
      <c r="FN119">
        <v>0</v>
      </c>
      <c r="FO119">
        <v>735.91226470588231</v>
      </c>
      <c r="FP119">
        <v>7.3504507273839401</v>
      </c>
      <c r="FQ119">
        <v>0.75430167583407481</v>
      </c>
      <c r="FR119">
        <v>0</v>
      </c>
      <c r="FS119">
        <v>1.77454243902439</v>
      </c>
      <c r="FT119">
        <v>-7.0535749128916844E-2</v>
      </c>
      <c r="FU119">
        <v>1.846382273931161E-2</v>
      </c>
      <c r="FV119">
        <v>1</v>
      </c>
      <c r="FW119">
        <v>1</v>
      </c>
      <c r="FX119">
        <v>3</v>
      </c>
      <c r="FY119" t="s">
        <v>430</v>
      </c>
      <c r="FZ119">
        <v>2.8910499999999999</v>
      </c>
      <c r="GA119">
        <v>2.87215</v>
      </c>
      <c r="GB119">
        <v>0.13749900000000001</v>
      </c>
      <c r="GC119">
        <v>0.14310899999999999</v>
      </c>
      <c r="GD119">
        <v>0.14369499999999999</v>
      </c>
      <c r="GE119">
        <v>0.14211099999999999</v>
      </c>
      <c r="GF119">
        <v>29829.8</v>
      </c>
      <c r="GG119">
        <v>25764.6</v>
      </c>
      <c r="GH119">
        <v>30911.1</v>
      </c>
      <c r="GI119">
        <v>28022.5</v>
      </c>
      <c r="GJ119">
        <v>34862.699999999997</v>
      </c>
      <c r="GK119">
        <v>33912.1</v>
      </c>
      <c r="GL119">
        <v>40283.9</v>
      </c>
      <c r="GM119">
        <v>39049.800000000003</v>
      </c>
      <c r="GN119">
        <v>1.95855</v>
      </c>
      <c r="GO119">
        <v>2.0005999999999999</v>
      </c>
      <c r="GP119">
        <v>0</v>
      </c>
      <c r="GQ119">
        <v>7.7478599999999995E-2</v>
      </c>
      <c r="GR119">
        <v>999.9</v>
      </c>
      <c r="GS119">
        <v>32.648099999999999</v>
      </c>
      <c r="GT119">
        <v>65.599999999999994</v>
      </c>
      <c r="GU119">
        <v>37.1</v>
      </c>
      <c r="GV119">
        <v>41.098799999999997</v>
      </c>
      <c r="GW119">
        <v>30.6081</v>
      </c>
      <c r="GX119">
        <v>33.597799999999999</v>
      </c>
      <c r="GY119">
        <v>1</v>
      </c>
      <c r="GZ119">
        <v>0.58212399999999997</v>
      </c>
      <c r="HA119">
        <v>1.3973199999999999</v>
      </c>
      <c r="HB119">
        <v>20.205100000000002</v>
      </c>
      <c r="HC119">
        <v>5.2150400000000001</v>
      </c>
      <c r="HD119">
        <v>11.974</v>
      </c>
      <c r="HE119">
        <v>4.9904000000000002</v>
      </c>
      <c r="HF119">
        <v>3.2925300000000002</v>
      </c>
      <c r="HG119">
        <v>8721.1</v>
      </c>
      <c r="HH119">
        <v>9999</v>
      </c>
      <c r="HI119">
        <v>9999</v>
      </c>
      <c r="HJ119">
        <v>999.9</v>
      </c>
      <c r="HK119">
        <v>4.9712899999999998</v>
      </c>
      <c r="HL119">
        <v>1.87416</v>
      </c>
      <c r="HM119">
        <v>1.8705400000000001</v>
      </c>
      <c r="HN119">
        <v>1.87012</v>
      </c>
      <c r="HO119">
        <v>1.8747</v>
      </c>
      <c r="HP119">
        <v>1.87144</v>
      </c>
      <c r="HQ119">
        <v>1.8669100000000001</v>
      </c>
      <c r="HR119">
        <v>1.8778999999999999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-2.8959999999999999</v>
      </c>
      <c r="IG119">
        <v>0.60550000000000004</v>
      </c>
      <c r="IH119">
        <v>-2.2164748111094208</v>
      </c>
      <c r="II119">
        <v>1.7196870422270779E-5</v>
      </c>
      <c r="IJ119">
        <v>-2.1741833173098589E-6</v>
      </c>
      <c r="IK119">
        <v>9.0595066644434051E-10</v>
      </c>
      <c r="IL119">
        <v>-6.5682061971462508E-2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138.5</v>
      </c>
      <c r="IU119">
        <v>138.6</v>
      </c>
      <c r="IV119">
        <v>1.58813</v>
      </c>
      <c r="IW119">
        <v>2.5561500000000001</v>
      </c>
      <c r="IX119">
        <v>1.49902</v>
      </c>
      <c r="IY119">
        <v>2.3071299999999999</v>
      </c>
      <c r="IZ119">
        <v>1.69678</v>
      </c>
      <c r="JA119">
        <v>2.2253400000000001</v>
      </c>
      <c r="JB119">
        <v>42.590400000000002</v>
      </c>
      <c r="JC119">
        <v>14.4648</v>
      </c>
      <c r="JD119">
        <v>18</v>
      </c>
      <c r="JE119">
        <v>445.06200000000001</v>
      </c>
      <c r="JF119">
        <v>555.06500000000005</v>
      </c>
      <c r="JG119">
        <v>30.0032</v>
      </c>
      <c r="JH119">
        <v>34.909999999999997</v>
      </c>
      <c r="JI119">
        <v>30.000900000000001</v>
      </c>
      <c r="JJ119">
        <v>34.667400000000001</v>
      </c>
      <c r="JK119">
        <v>34.597000000000001</v>
      </c>
      <c r="JL119">
        <v>31.885000000000002</v>
      </c>
      <c r="JM119">
        <v>25.6676</v>
      </c>
      <c r="JN119">
        <v>99.256699999999995</v>
      </c>
      <c r="JO119">
        <v>30</v>
      </c>
      <c r="JP119">
        <v>699.08299999999997</v>
      </c>
      <c r="JQ119">
        <v>33.590499999999999</v>
      </c>
      <c r="JR119">
        <v>98.494500000000002</v>
      </c>
      <c r="JS119">
        <v>98.355400000000003</v>
      </c>
    </row>
    <row r="120" spans="1:279" x14ac:dyDescent="0.2">
      <c r="A120">
        <v>105</v>
      </c>
      <c r="B120">
        <v>1658757640.5999999</v>
      </c>
      <c r="C120">
        <v>415.59999990463263</v>
      </c>
      <c r="D120" t="s">
        <v>629</v>
      </c>
      <c r="E120" t="s">
        <v>630</v>
      </c>
      <c r="F120">
        <v>4</v>
      </c>
      <c r="G120">
        <v>1658757638.2874999</v>
      </c>
      <c r="H120">
        <f t="shared" si="50"/>
        <v>1.4384937876220924E-3</v>
      </c>
      <c r="I120">
        <f t="shared" si="51"/>
        <v>1.4384937876220925</v>
      </c>
      <c r="J120">
        <f t="shared" si="52"/>
        <v>9.0022728815584365</v>
      </c>
      <c r="K120">
        <f t="shared" si="53"/>
        <v>662.46325000000002</v>
      </c>
      <c r="L120">
        <f t="shared" si="54"/>
        <v>465.84143266480055</v>
      </c>
      <c r="M120">
        <f t="shared" si="55"/>
        <v>47.179229137924651</v>
      </c>
      <c r="N120">
        <f t="shared" si="56"/>
        <v>67.092584033188956</v>
      </c>
      <c r="O120">
        <f t="shared" si="57"/>
        <v>8.1290831378326572E-2</v>
      </c>
      <c r="P120">
        <f t="shared" si="58"/>
        <v>2.1541910945468445</v>
      </c>
      <c r="Q120">
        <f t="shared" si="59"/>
        <v>7.9624299972367946E-2</v>
      </c>
      <c r="R120">
        <f t="shared" si="60"/>
        <v>4.9912073099736706E-2</v>
      </c>
      <c r="S120">
        <f t="shared" si="61"/>
        <v>194.41964331976081</v>
      </c>
      <c r="T120">
        <f t="shared" si="62"/>
        <v>35.071505826467984</v>
      </c>
      <c r="U120">
        <f t="shared" si="63"/>
        <v>33.906100000000002</v>
      </c>
      <c r="V120">
        <f t="shared" si="64"/>
        <v>5.3150883085296252</v>
      </c>
      <c r="W120">
        <f t="shared" si="65"/>
        <v>66.537205284297258</v>
      </c>
      <c r="X120">
        <f t="shared" si="66"/>
        <v>3.565628094443531</v>
      </c>
      <c r="Y120">
        <f t="shared" si="67"/>
        <v>5.3588486008819753</v>
      </c>
      <c r="Z120">
        <f t="shared" si="68"/>
        <v>1.7494602140860942</v>
      </c>
      <c r="AA120">
        <f t="shared" si="69"/>
        <v>-63.437576034134274</v>
      </c>
      <c r="AB120">
        <f t="shared" si="70"/>
        <v>17.069198873756289</v>
      </c>
      <c r="AC120">
        <f t="shared" si="71"/>
        <v>1.8321821151396029</v>
      </c>
      <c r="AD120">
        <f t="shared" si="72"/>
        <v>149.88344827452241</v>
      </c>
      <c r="AE120">
        <f t="shared" si="73"/>
        <v>19.914890905178439</v>
      </c>
      <c r="AF120">
        <f t="shared" si="74"/>
        <v>1.3267010689347436</v>
      </c>
      <c r="AG120">
        <f t="shared" si="75"/>
        <v>9.0022728815584365</v>
      </c>
      <c r="AH120">
        <v>711.59660569671928</v>
      </c>
      <c r="AI120">
        <v>689.6683272727272</v>
      </c>
      <c r="AJ120">
        <v>1.6680097234617011</v>
      </c>
      <c r="AK120">
        <v>64.835402596725899</v>
      </c>
      <c r="AL120">
        <f t="shared" si="76"/>
        <v>1.4384937876220925</v>
      </c>
      <c r="AM120">
        <v>33.422600327574678</v>
      </c>
      <c r="AN120">
        <v>35.23114147058822</v>
      </c>
      <c r="AO120">
        <v>5.1237577463312291E-3</v>
      </c>
      <c r="AP120">
        <v>90.830883711978984</v>
      </c>
      <c r="AQ120">
        <v>7</v>
      </c>
      <c r="AR120">
        <v>2</v>
      </c>
      <c r="AS120">
        <f t="shared" si="77"/>
        <v>1</v>
      </c>
      <c r="AT120">
        <f t="shared" si="78"/>
        <v>0</v>
      </c>
      <c r="AU120">
        <f t="shared" si="79"/>
        <v>31128.732465208694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1009.4711670050575</v>
      </c>
      <c r="BI120">
        <f t="shared" si="83"/>
        <v>9.0022728815584365</v>
      </c>
      <c r="BJ120" t="e">
        <f t="shared" si="84"/>
        <v>#DIV/0!</v>
      </c>
      <c r="BK120">
        <f t="shared" si="85"/>
        <v>8.9178108060944099E-3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1199.95875</v>
      </c>
      <c r="CQ120">
        <f t="shared" si="97"/>
        <v>1009.4711670050575</v>
      </c>
      <c r="CR120">
        <f t="shared" si="98"/>
        <v>0.84125489064108039</v>
      </c>
      <c r="CS120">
        <f t="shared" si="99"/>
        <v>0.16202193893728498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1658757638.2874999</v>
      </c>
      <c r="CZ120">
        <v>662.46325000000002</v>
      </c>
      <c r="DA120">
        <v>690.17437500000005</v>
      </c>
      <c r="DB120">
        <v>35.206537500000003</v>
      </c>
      <c r="DC120">
        <v>33.5007375</v>
      </c>
      <c r="DD120">
        <v>665.36412499999994</v>
      </c>
      <c r="DE120">
        <v>34.600375</v>
      </c>
      <c r="DF120">
        <v>450.226</v>
      </c>
      <c r="DG120">
        <v>101.17749999999999</v>
      </c>
      <c r="DH120">
        <v>9.9942987499999997E-2</v>
      </c>
      <c r="DI120">
        <v>34.053075</v>
      </c>
      <c r="DJ120">
        <v>999.9</v>
      </c>
      <c r="DK120">
        <v>33.906100000000002</v>
      </c>
      <c r="DL120">
        <v>0</v>
      </c>
      <c r="DM120">
        <v>0</v>
      </c>
      <c r="DN120">
        <v>6027.4225000000006</v>
      </c>
      <c r="DO120">
        <v>0</v>
      </c>
      <c r="DP120">
        <v>1400.47875</v>
      </c>
      <c r="DQ120">
        <v>-27.711075000000001</v>
      </c>
      <c r="DR120">
        <v>686.63750000000005</v>
      </c>
      <c r="DS120">
        <v>714.09737500000006</v>
      </c>
      <c r="DT120">
        <v>1.7058037500000001</v>
      </c>
      <c r="DU120">
        <v>690.17437500000005</v>
      </c>
      <c r="DV120">
        <v>33.5007375</v>
      </c>
      <c r="DW120">
        <v>3.5621100000000001</v>
      </c>
      <c r="DX120">
        <v>3.3895200000000001</v>
      </c>
      <c r="DY120">
        <v>26.918724999999998</v>
      </c>
      <c r="DZ120">
        <v>26.076287499999999</v>
      </c>
      <c r="EA120">
        <v>1199.95875</v>
      </c>
      <c r="EB120">
        <v>0.95799425000000005</v>
      </c>
      <c r="EC120">
        <v>4.20057125E-2</v>
      </c>
      <c r="ED120">
        <v>0</v>
      </c>
      <c r="EE120">
        <v>737.47500000000002</v>
      </c>
      <c r="EF120">
        <v>5.0001600000000002</v>
      </c>
      <c r="EG120">
        <v>11352.0375</v>
      </c>
      <c r="EH120">
        <v>9514.8362500000003</v>
      </c>
      <c r="EI120">
        <v>47.242125000000001</v>
      </c>
      <c r="EJ120">
        <v>49.492125000000001</v>
      </c>
      <c r="EK120">
        <v>48.413749999999993</v>
      </c>
      <c r="EL120">
        <v>48.132750000000001</v>
      </c>
      <c r="EM120">
        <v>48.984250000000003</v>
      </c>
      <c r="EN120">
        <v>1144.76125</v>
      </c>
      <c r="EO120">
        <v>50.193750000000001</v>
      </c>
      <c r="EP120">
        <v>0</v>
      </c>
      <c r="EQ120">
        <v>1200161.1000001431</v>
      </c>
      <c r="ER120">
        <v>0</v>
      </c>
      <c r="ES120">
        <v>736.79161538461517</v>
      </c>
      <c r="ET120">
        <v>8.317128196893135</v>
      </c>
      <c r="EU120">
        <v>-2304.1333314436779</v>
      </c>
      <c r="EV120">
        <v>11443.326923076929</v>
      </c>
      <c r="EW120">
        <v>15</v>
      </c>
      <c r="EX120">
        <v>1658749328.5</v>
      </c>
      <c r="EY120" t="s">
        <v>416</v>
      </c>
      <c r="EZ120">
        <v>1658749328.5</v>
      </c>
      <c r="FA120">
        <v>1658749323.0999999</v>
      </c>
      <c r="FB120">
        <v>14</v>
      </c>
      <c r="FC120">
        <v>-8.6999999999999994E-2</v>
      </c>
      <c r="FD120">
        <v>0.26200000000000001</v>
      </c>
      <c r="FE120">
        <v>-3.5779999999999998</v>
      </c>
      <c r="FF120">
        <v>0.46500000000000002</v>
      </c>
      <c r="FG120">
        <v>1067</v>
      </c>
      <c r="FH120">
        <v>31</v>
      </c>
      <c r="FI120">
        <v>0.6</v>
      </c>
      <c r="FJ120">
        <v>0.17</v>
      </c>
      <c r="FK120">
        <v>-27.290953658536591</v>
      </c>
      <c r="FL120">
        <v>-2.6960111498258259</v>
      </c>
      <c r="FM120">
        <v>0.27387622012513191</v>
      </c>
      <c r="FN120">
        <v>0</v>
      </c>
      <c r="FO120">
        <v>736.42355882352933</v>
      </c>
      <c r="FP120">
        <v>7.5056837241810674</v>
      </c>
      <c r="FQ120">
        <v>0.76993529870168198</v>
      </c>
      <c r="FR120">
        <v>0</v>
      </c>
      <c r="FS120">
        <v>1.755684634146341</v>
      </c>
      <c r="FT120">
        <v>-0.15279407665505079</v>
      </c>
      <c r="FU120">
        <v>2.8357859847140308E-2</v>
      </c>
      <c r="FV120">
        <v>0</v>
      </c>
      <c r="FW120">
        <v>0</v>
      </c>
      <c r="FX120">
        <v>3</v>
      </c>
      <c r="FY120" t="s">
        <v>425</v>
      </c>
      <c r="FZ120">
        <v>2.8910499999999999</v>
      </c>
      <c r="GA120">
        <v>2.87229</v>
      </c>
      <c r="GB120">
        <v>0.13842199999999999</v>
      </c>
      <c r="GC120">
        <v>0.14407900000000001</v>
      </c>
      <c r="GD120">
        <v>0.14383699999999999</v>
      </c>
      <c r="GE120">
        <v>0.14221200000000001</v>
      </c>
      <c r="GF120">
        <v>29797.4</v>
      </c>
      <c r="GG120">
        <v>25734.799999999999</v>
      </c>
      <c r="GH120">
        <v>30910.7</v>
      </c>
      <c r="GI120">
        <v>28021.9</v>
      </c>
      <c r="GJ120">
        <v>34856.699999999997</v>
      </c>
      <c r="GK120">
        <v>33907.300000000003</v>
      </c>
      <c r="GL120">
        <v>40283.699999999997</v>
      </c>
      <c r="GM120">
        <v>39048.800000000003</v>
      </c>
      <c r="GN120">
        <v>1.9588000000000001</v>
      </c>
      <c r="GO120">
        <v>2.0004</v>
      </c>
      <c r="GP120">
        <v>0</v>
      </c>
      <c r="GQ120">
        <v>7.6293899999999998E-2</v>
      </c>
      <c r="GR120">
        <v>999.9</v>
      </c>
      <c r="GS120">
        <v>32.680199999999999</v>
      </c>
      <c r="GT120">
        <v>65.599999999999994</v>
      </c>
      <c r="GU120">
        <v>37.1</v>
      </c>
      <c r="GV120">
        <v>41.104399999999998</v>
      </c>
      <c r="GW120">
        <v>30.428100000000001</v>
      </c>
      <c r="GX120">
        <v>33.6218</v>
      </c>
      <c r="GY120">
        <v>1</v>
      </c>
      <c r="GZ120">
        <v>0.58287100000000003</v>
      </c>
      <c r="HA120">
        <v>1.40232</v>
      </c>
      <c r="HB120">
        <v>20.204999999999998</v>
      </c>
      <c r="HC120">
        <v>5.2151899999999998</v>
      </c>
      <c r="HD120">
        <v>11.974</v>
      </c>
      <c r="HE120">
        <v>4.9904500000000001</v>
      </c>
      <c r="HF120">
        <v>3.2925</v>
      </c>
      <c r="HG120">
        <v>8721.4</v>
      </c>
      <c r="HH120">
        <v>9999</v>
      </c>
      <c r="HI120">
        <v>9999</v>
      </c>
      <c r="HJ120">
        <v>999.9</v>
      </c>
      <c r="HK120">
        <v>4.9712699999999996</v>
      </c>
      <c r="HL120">
        <v>1.87416</v>
      </c>
      <c r="HM120">
        <v>1.87053</v>
      </c>
      <c r="HN120">
        <v>1.8701300000000001</v>
      </c>
      <c r="HO120">
        <v>1.8747100000000001</v>
      </c>
      <c r="HP120">
        <v>1.8714299999999999</v>
      </c>
      <c r="HQ120">
        <v>1.8669100000000001</v>
      </c>
      <c r="HR120">
        <v>1.8778999999999999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-2.907</v>
      </c>
      <c r="IG120">
        <v>0.60709999999999997</v>
      </c>
      <c r="IH120">
        <v>-2.2164748111094208</v>
      </c>
      <c r="II120">
        <v>1.7196870422270779E-5</v>
      </c>
      <c r="IJ120">
        <v>-2.1741833173098589E-6</v>
      </c>
      <c r="IK120">
        <v>9.0595066644434051E-10</v>
      </c>
      <c r="IL120">
        <v>-6.5682061971462508E-2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138.5</v>
      </c>
      <c r="IU120">
        <v>138.6</v>
      </c>
      <c r="IV120">
        <v>1.6003400000000001</v>
      </c>
      <c r="IW120">
        <v>2.5512700000000001</v>
      </c>
      <c r="IX120">
        <v>1.49902</v>
      </c>
      <c r="IY120">
        <v>2.3071299999999999</v>
      </c>
      <c r="IZ120">
        <v>1.69678</v>
      </c>
      <c r="JA120">
        <v>2.4096700000000002</v>
      </c>
      <c r="JB120">
        <v>42.617100000000001</v>
      </c>
      <c r="JC120">
        <v>14.4735</v>
      </c>
      <c r="JD120">
        <v>18</v>
      </c>
      <c r="JE120">
        <v>445.24700000000001</v>
      </c>
      <c r="JF120">
        <v>554.95500000000004</v>
      </c>
      <c r="JG120">
        <v>30.002300000000002</v>
      </c>
      <c r="JH120">
        <v>34.916400000000003</v>
      </c>
      <c r="JI120">
        <v>30.000900000000001</v>
      </c>
      <c r="JJ120">
        <v>34.673400000000001</v>
      </c>
      <c r="JK120">
        <v>34.602499999999999</v>
      </c>
      <c r="JL120">
        <v>32.134900000000002</v>
      </c>
      <c r="JM120">
        <v>25.6676</v>
      </c>
      <c r="JN120">
        <v>99.256699999999995</v>
      </c>
      <c r="JO120">
        <v>30</v>
      </c>
      <c r="JP120">
        <v>705.76199999999994</v>
      </c>
      <c r="JQ120">
        <v>33.581499999999998</v>
      </c>
      <c r="JR120">
        <v>98.493700000000004</v>
      </c>
      <c r="JS120">
        <v>98.353200000000001</v>
      </c>
    </row>
    <row r="121" spans="1:279" x14ac:dyDescent="0.2">
      <c r="A121">
        <v>106</v>
      </c>
      <c r="B121">
        <v>1658757644.5999999</v>
      </c>
      <c r="C121">
        <v>419.59999990463263</v>
      </c>
      <c r="D121" t="s">
        <v>631</v>
      </c>
      <c r="E121" t="s">
        <v>632</v>
      </c>
      <c r="F121">
        <v>4</v>
      </c>
      <c r="G121">
        <v>1658757642.5999999</v>
      </c>
      <c r="H121">
        <f t="shared" si="50"/>
        <v>1.4735970657953435E-3</v>
      </c>
      <c r="I121">
        <f t="shared" si="51"/>
        <v>1.4735970657953434</v>
      </c>
      <c r="J121">
        <f t="shared" si="52"/>
        <v>9.161196914833786</v>
      </c>
      <c r="K121">
        <f t="shared" si="53"/>
        <v>669.4104285714285</v>
      </c>
      <c r="L121">
        <f t="shared" si="54"/>
        <v>473.97616531468015</v>
      </c>
      <c r="M121">
        <f t="shared" si="55"/>
        <v>48.002489665152289</v>
      </c>
      <c r="N121">
        <f t="shared" si="56"/>
        <v>67.795322910195949</v>
      </c>
      <c r="O121">
        <f t="shared" si="57"/>
        <v>8.3408297999963701E-2</v>
      </c>
      <c r="P121">
        <f t="shared" si="58"/>
        <v>2.1495343658525332</v>
      </c>
      <c r="Q121">
        <f t="shared" si="59"/>
        <v>8.1651112675157192E-2</v>
      </c>
      <c r="R121">
        <f t="shared" si="60"/>
        <v>5.1186738256852299E-2</v>
      </c>
      <c r="S121">
        <f t="shared" si="61"/>
        <v>194.42065161244403</v>
      </c>
      <c r="T121">
        <f t="shared" si="62"/>
        <v>35.071860392492731</v>
      </c>
      <c r="U121">
        <f t="shared" si="63"/>
        <v>33.920542857142863</v>
      </c>
      <c r="V121">
        <f t="shared" si="64"/>
        <v>5.319374706982301</v>
      </c>
      <c r="W121">
        <f t="shared" si="65"/>
        <v>66.614144140758853</v>
      </c>
      <c r="X121">
        <f t="shared" si="66"/>
        <v>3.5718266954092277</v>
      </c>
      <c r="Y121">
        <f t="shared" si="67"/>
        <v>5.3619644018270183</v>
      </c>
      <c r="Z121">
        <f t="shared" si="68"/>
        <v>1.7475480115730733</v>
      </c>
      <c r="AA121">
        <f t="shared" si="69"/>
        <v>-64.985630601574641</v>
      </c>
      <c r="AB121">
        <f t="shared" si="70"/>
        <v>16.566688102792529</v>
      </c>
      <c r="AC121">
        <f t="shared" si="71"/>
        <v>1.7823122828609019</v>
      </c>
      <c r="AD121">
        <f t="shared" si="72"/>
        <v>147.78402139652283</v>
      </c>
      <c r="AE121">
        <f t="shared" si="73"/>
        <v>20.115974336459789</v>
      </c>
      <c r="AF121">
        <f t="shared" si="74"/>
        <v>1.3562218672555799</v>
      </c>
      <c r="AG121">
        <f t="shared" si="75"/>
        <v>9.161196914833786</v>
      </c>
      <c r="AH121">
        <v>718.64376998318517</v>
      </c>
      <c r="AI121">
        <v>696.39841212121189</v>
      </c>
      <c r="AJ121">
        <v>1.685304556453677</v>
      </c>
      <c r="AK121">
        <v>64.835402596725899</v>
      </c>
      <c r="AL121">
        <f t="shared" si="76"/>
        <v>1.4735970657953434</v>
      </c>
      <c r="AM121">
        <v>33.508982568592877</v>
      </c>
      <c r="AN121">
        <v>35.289682647058818</v>
      </c>
      <c r="AO121">
        <v>1.42352627696944E-2</v>
      </c>
      <c r="AP121">
        <v>90.830883711978984</v>
      </c>
      <c r="AQ121">
        <v>7</v>
      </c>
      <c r="AR121">
        <v>2</v>
      </c>
      <c r="AS121">
        <f t="shared" si="77"/>
        <v>1</v>
      </c>
      <c r="AT121">
        <f t="shared" si="78"/>
        <v>0</v>
      </c>
      <c r="AU121">
        <f t="shared" si="79"/>
        <v>31010.636667027415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1009.4747997991936</v>
      </c>
      <c r="BI121">
        <f t="shared" si="83"/>
        <v>9.161196914833786</v>
      </c>
      <c r="BJ121" t="e">
        <f t="shared" si="84"/>
        <v>#DIV/0!</v>
      </c>
      <c r="BK121">
        <f t="shared" si="85"/>
        <v>9.0752111064646146E-3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1199.962857142857</v>
      </c>
      <c r="CQ121">
        <f t="shared" si="97"/>
        <v>1009.4747997991936</v>
      </c>
      <c r="CR121">
        <f t="shared" si="98"/>
        <v>0.84125503867909679</v>
      </c>
      <c r="CS121">
        <f t="shared" si="99"/>
        <v>0.16202222465065685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1658757642.5999999</v>
      </c>
      <c r="CZ121">
        <v>669.4104285714285</v>
      </c>
      <c r="DA121">
        <v>697.42742857142855</v>
      </c>
      <c r="DB121">
        <v>35.268185714285721</v>
      </c>
      <c r="DC121">
        <v>33.524585714285713</v>
      </c>
      <c r="DD121">
        <v>672.32285714285717</v>
      </c>
      <c r="DE121">
        <v>34.660128571428572</v>
      </c>
      <c r="DF121">
        <v>450.23757142857153</v>
      </c>
      <c r="DG121">
        <v>101.17614285714291</v>
      </c>
      <c r="DH121">
        <v>0.1000249714285714</v>
      </c>
      <c r="DI121">
        <v>34.063499999999998</v>
      </c>
      <c r="DJ121">
        <v>999.89999999999986</v>
      </c>
      <c r="DK121">
        <v>33.920542857142863</v>
      </c>
      <c r="DL121">
        <v>0</v>
      </c>
      <c r="DM121">
        <v>0</v>
      </c>
      <c r="DN121">
        <v>6006.7857142857147</v>
      </c>
      <c r="DO121">
        <v>0</v>
      </c>
      <c r="DP121">
        <v>1543.9685714285711</v>
      </c>
      <c r="DQ121">
        <v>-28.017228571428571</v>
      </c>
      <c r="DR121">
        <v>693.88228571428567</v>
      </c>
      <c r="DS121">
        <v>721.61971428571428</v>
      </c>
      <c r="DT121">
        <v>1.7435928571428569</v>
      </c>
      <c r="DU121">
        <v>697.42742857142855</v>
      </c>
      <c r="DV121">
        <v>33.524585714285713</v>
      </c>
      <c r="DW121">
        <v>3.568294285714285</v>
      </c>
      <c r="DX121">
        <v>3.391882857142857</v>
      </c>
      <c r="DY121">
        <v>26.948257142857141</v>
      </c>
      <c r="DZ121">
        <v>26.088085714285711</v>
      </c>
      <c r="EA121">
        <v>1199.962857142857</v>
      </c>
      <c r="EB121">
        <v>0.95799371428571423</v>
      </c>
      <c r="EC121">
        <v>4.2006285714285732E-2</v>
      </c>
      <c r="ED121">
        <v>0</v>
      </c>
      <c r="EE121">
        <v>738.31271428571438</v>
      </c>
      <c r="EF121">
        <v>5.0001600000000002</v>
      </c>
      <c r="EG121">
        <v>11542.842857142859</v>
      </c>
      <c r="EH121">
        <v>9514.8728571428564</v>
      </c>
      <c r="EI121">
        <v>47.25</v>
      </c>
      <c r="EJ121">
        <v>49.517714285714291</v>
      </c>
      <c r="EK121">
        <v>48.392714285714291</v>
      </c>
      <c r="EL121">
        <v>48.169285714285721</v>
      </c>
      <c r="EM121">
        <v>48.982000000000014</v>
      </c>
      <c r="EN121">
        <v>1144.762857142857</v>
      </c>
      <c r="EO121">
        <v>50.2</v>
      </c>
      <c r="EP121">
        <v>0</v>
      </c>
      <c r="EQ121">
        <v>1200165.2999999521</v>
      </c>
      <c r="ER121">
        <v>0</v>
      </c>
      <c r="ES121">
        <v>737.44852000000003</v>
      </c>
      <c r="ET121">
        <v>8.7123846296602103</v>
      </c>
      <c r="EU121">
        <v>1493.400003193598</v>
      </c>
      <c r="EV121">
        <v>11368.611999999999</v>
      </c>
      <c r="EW121">
        <v>15</v>
      </c>
      <c r="EX121">
        <v>1658749328.5</v>
      </c>
      <c r="EY121" t="s">
        <v>416</v>
      </c>
      <c r="EZ121">
        <v>1658749328.5</v>
      </c>
      <c r="FA121">
        <v>1658749323.0999999</v>
      </c>
      <c r="FB121">
        <v>14</v>
      </c>
      <c r="FC121">
        <v>-8.6999999999999994E-2</v>
      </c>
      <c r="FD121">
        <v>0.26200000000000001</v>
      </c>
      <c r="FE121">
        <v>-3.5779999999999998</v>
      </c>
      <c r="FF121">
        <v>0.46500000000000002</v>
      </c>
      <c r="FG121">
        <v>1067</v>
      </c>
      <c r="FH121">
        <v>31</v>
      </c>
      <c r="FI121">
        <v>0.6</v>
      </c>
      <c r="FJ121">
        <v>0.17</v>
      </c>
      <c r="FK121">
        <v>-27.484312500000001</v>
      </c>
      <c r="FL121">
        <v>-2.984385365853643</v>
      </c>
      <c r="FM121">
        <v>0.29665824966407062</v>
      </c>
      <c r="FN121">
        <v>0</v>
      </c>
      <c r="FO121">
        <v>736.81273529411772</v>
      </c>
      <c r="FP121">
        <v>8.556990062831602</v>
      </c>
      <c r="FQ121">
        <v>0.86853010746769987</v>
      </c>
      <c r="FR121">
        <v>0</v>
      </c>
      <c r="FS121">
        <v>1.7504522499999999</v>
      </c>
      <c r="FT121">
        <v>-0.18617932457786651</v>
      </c>
      <c r="FU121">
        <v>2.9581174037510739E-2</v>
      </c>
      <c r="FV121">
        <v>0</v>
      </c>
      <c r="FW121">
        <v>0</v>
      </c>
      <c r="FX121">
        <v>3</v>
      </c>
      <c r="FY121" t="s">
        <v>425</v>
      </c>
      <c r="FZ121">
        <v>2.8913000000000002</v>
      </c>
      <c r="GA121">
        <v>2.8721899999999998</v>
      </c>
      <c r="GB121">
        <v>0.13935</v>
      </c>
      <c r="GC121">
        <v>0.14504</v>
      </c>
      <c r="GD121">
        <v>0.14399000000000001</v>
      </c>
      <c r="GE121">
        <v>0.14225699999999999</v>
      </c>
      <c r="GF121">
        <v>29764.400000000001</v>
      </c>
      <c r="GG121">
        <v>25705.1</v>
      </c>
      <c r="GH121">
        <v>30909.9</v>
      </c>
      <c r="GI121">
        <v>28021.200000000001</v>
      </c>
      <c r="GJ121">
        <v>34850</v>
      </c>
      <c r="GK121">
        <v>33904.699999999997</v>
      </c>
      <c r="GL121">
        <v>40283</v>
      </c>
      <c r="GM121">
        <v>39047.800000000003</v>
      </c>
      <c r="GN121">
        <v>1.95868</v>
      </c>
      <c r="GO121">
        <v>2.0002800000000001</v>
      </c>
      <c r="GP121">
        <v>0</v>
      </c>
      <c r="GQ121">
        <v>7.4848499999999998E-2</v>
      </c>
      <c r="GR121">
        <v>999.9</v>
      </c>
      <c r="GS121">
        <v>32.711100000000002</v>
      </c>
      <c r="GT121">
        <v>65.599999999999994</v>
      </c>
      <c r="GU121">
        <v>37.200000000000003</v>
      </c>
      <c r="GV121">
        <v>41.329500000000003</v>
      </c>
      <c r="GW121">
        <v>30.2181</v>
      </c>
      <c r="GX121">
        <v>32.880600000000001</v>
      </c>
      <c r="GY121">
        <v>1</v>
      </c>
      <c r="GZ121">
        <v>0.58336100000000002</v>
      </c>
      <c r="HA121">
        <v>1.40466</v>
      </c>
      <c r="HB121">
        <v>20.204799999999999</v>
      </c>
      <c r="HC121">
        <v>5.2148899999999996</v>
      </c>
      <c r="HD121">
        <v>11.974</v>
      </c>
      <c r="HE121">
        <v>4.9900500000000001</v>
      </c>
      <c r="HF121">
        <v>3.2924799999999999</v>
      </c>
      <c r="HG121">
        <v>8721.4</v>
      </c>
      <c r="HH121">
        <v>9999</v>
      </c>
      <c r="HI121">
        <v>9999</v>
      </c>
      <c r="HJ121">
        <v>999.9</v>
      </c>
      <c r="HK121">
        <v>4.9712800000000001</v>
      </c>
      <c r="HL121">
        <v>1.87419</v>
      </c>
      <c r="HM121">
        <v>1.87053</v>
      </c>
      <c r="HN121">
        <v>1.8701300000000001</v>
      </c>
      <c r="HO121">
        <v>1.8747</v>
      </c>
      <c r="HP121">
        <v>1.8714299999999999</v>
      </c>
      <c r="HQ121">
        <v>1.8669100000000001</v>
      </c>
      <c r="HR121">
        <v>1.8778999999999999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-2.9180000000000001</v>
      </c>
      <c r="IG121">
        <v>0.60899999999999999</v>
      </c>
      <c r="IH121">
        <v>-2.2164748111094208</v>
      </c>
      <c r="II121">
        <v>1.7196870422270779E-5</v>
      </c>
      <c r="IJ121">
        <v>-2.1741833173098589E-6</v>
      </c>
      <c r="IK121">
        <v>9.0595066644434051E-10</v>
      </c>
      <c r="IL121">
        <v>-6.5682061971462508E-2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138.6</v>
      </c>
      <c r="IU121">
        <v>138.69999999999999</v>
      </c>
      <c r="IV121">
        <v>1.6125499999999999</v>
      </c>
      <c r="IW121">
        <v>2.5585900000000001</v>
      </c>
      <c r="IX121">
        <v>1.49902</v>
      </c>
      <c r="IY121">
        <v>2.3083499999999999</v>
      </c>
      <c r="IZ121">
        <v>1.69678</v>
      </c>
      <c r="JA121">
        <v>2.2485400000000002</v>
      </c>
      <c r="JB121">
        <v>42.617100000000001</v>
      </c>
      <c r="JC121">
        <v>14.4648</v>
      </c>
      <c r="JD121">
        <v>18</v>
      </c>
      <c r="JE121">
        <v>445.20699999999999</v>
      </c>
      <c r="JF121">
        <v>554.904</v>
      </c>
      <c r="JG121">
        <v>30.0014</v>
      </c>
      <c r="JH121">
        <v>34.924399999999999</v>
      </c>
      <c r="JI121">
        <v>30.000800000000002</v>
      </c>
      <c r="JJ121">
        <v>34.678199999999997</v>
      </c>
      <c r="JK121">
        <v>34.607700000000001</v>
      </c>
      <c r="JL121">
        <v>32.382399999999997</v>
      </c>
      <c r="JM121">
        <v>25.6676</v>
      </c>
      <c r="JN121">
        <v>99.256699999999995</v>
      </c>
      <c r="JO121">
        <v>30</v>
      </c>
      <c r="JP121">
        <v>712.44899999999996</v>
      </c>
      <c r="JQ121">
        <v>33.558399999999999</v>
      </c>
      <c r="JR121">
        <v>98.491500000000002</v>
      </c>
      <c r="JS121">
        <v>98.350499999999997</v>
      </c>
    </row>
    <row r="122" spans="1:279" x14ac:dyDescent="0.2">
      <c r="A122">
        <v>107</v>
      </c>
      <c r="B122">
        <v>1658757648.0999999</v>
      </c>
      <c r="C122">
        <v>423.09999990463263</v>
      </c>
      <c r="D122" t="s">
        <v>633</v>
      </c>
      <c r="E122" t="s">
        <v>634</v>
      </c>
      <c r="F122">
        <v>4</v>
      </c>
      <c r="G122">
        <v>1658757646.0285721</v>
      </c>
      <c r="H122">
        <f t="shared" si="50"/>
        <v>1.4984663154936774E-3</v>
      </c>
      <c r="I122">
        <f t="shared" si="51"/>
        <v>1.4984663154936773</v>
      </c>
      <c r="J122">
        <f t="shared" si="52"/>
        <v>9.3366589269710794</v>
      </c>
      <c r="K122">
        <f t="shared" si="53"/>
        <v>674.93614285714284</v>
      </c>
      <c r="L122">
        <f t="shared" si="54"/>
        <v>479.44169330443941</v>
      </c>
      <c r="M122">
        <f t="shared" si="55"/>
        <v>48.555977074068494</v>
      </c>
      <c r="N122">
        <f t="shared" si="56"/>
        <v>68.354889315439081</v>
      </c>
      <c r="O122">
        <f t="shared" si="57"/>
        <v>8.5062942111841483E-2</v>
      </c>
      <c r="P122">
        <f t="shared" si="58"/>
        <v>2.1492930754731825</v>
      </c>
      <c r="Q122">
        <f t="shared" si="59"/>
        <v>8.3235969918359354E-2</v>
      </c>
      <c r="R122">
        <f t="shared" si="60"/>
        <v>5.2183359178395193E-2</v>
      </c>
      <c r="S122">
        <f t="shared" si="61"/>
        <v>194.42498361245282</v>
      </c>
      <c r="T122">
        <f t="shared" si="62"/>
        <v>35.072628389889886</v>
      </c>
      <c r="U122">
        <f t="shared" si="63"/>
        <v>33.921771428571432</v>
      </c>
      <c r="V122">
        <f t="shared" si="64"/>
        <v>5.3197394651313017</v>
      </c>
      <c r="W122">
        <f t="shared" si="65"/>
        <v>66.668683233661397</v>
      </c>
      <c r="X122">
        <f t="shared" si="66"/>
        <v>3.5765822584888558</v>
      </c>
      <c r="Y122">
        <f t="shared" si="67"/>
        <v>5.3647111132427749</v>
      </c>
      <c r="Z122">
        <f t="shared" si="68"/>
        <v>1.7431572066424459</v>
      </c>
      <c r="AA122">
        <f t="shared" si="69"/>
        <v>-66.082364513271173</v>
      </c>
      <c r="AB122">
        <f t="shared" si="70"/>
        <v>17.486843986311367</v>
      </c>
      <c r="AC122">
        <f t="shared" si="71"/>
        <v>1.8816133884436776</v>
      </c>
      <c r="AD122">
        <f t="shared" si="72"/>
        <v>147.71107647393669</v>
      </c>
      <c r="AE122">
        <f t="shared" si="73"/>
        <v>20.316355007080972</v>
      </c>
      <c r="AF122">
        <f t="shared" si="74"/>
        <v>1.3829726911943736</v>
      </c>
      <c r="AG122">
        <f t="shared" si="75"/>
        <v>9.3366589269710794</v>
      </c>
      <c r="AH122">
        <v>724.76893481815875</v>
      </c>
      <c r="AI122">
        <v>702.29443030303025</v>
      </c>
      <c r="AJ122">
        <v>1.683094303621874</v>
      </c>
      <c r="AK122">
        <v>64.835402596725899</v>
      </c>
      <c r="AL122">
        <f t="shared" si="76"/>
        <v>1.4984663154936773</v>
      </c>
      <c r="AM122">
        <v>33.523791319561077</v>
      </c>
      <c r="AN122">
        <v>35.336065588235279</v>
      </c>
      <c r="AO122">
        <v>1.427322545144941E-2</v>
      </c>
      <c r="AP122">
        <v>90.830883711978984</v>
      </c>
      <c r="AQ122">
        <v>7</v>
      </c>
      <c r="AR122">
        <v>2</v>
      </c>
      <c r="AS122">
        <f t="shared" si="77"/>
        <v>1</v>
      </c>
      <c r="AT122">
        <f t="shared" si="78"/>
        <v>0</v>
      </c>
      <c r="AU122">
        <f t="shared" si="79"/>
        <v>31003.644292932564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1009.4975997991983</v>
      </c>
      <c r="BI122">
        <f t="shared" si="83"/>
        <v>9.3366589269710794</v>
      </c>
      <c r="BJ122" t="e">
        <f t="shared" si="84"/>
        <v>#DIV/0!</v>
      </c>
      <c r="BK122">
        <f t="shared" si="85"/>
        <v>9.2488173610598551E-3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1199.99</v>
      </c>
      <c r="CQ122">
        <f t="shared" si="97"/>
        <v>1009.4975997991983</v>
      </c>
      <c r="CR122">
        <f t="shared" si="98"/>
        <v>0.84125501029108429</v>
      </c>
      <c r="CS122">
        <f t="shared" si="99"/>
        <v>0.16202216986179285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1658757646.0285721</v>
      </c>
      <c r="CZ122">
        <v>674.93614285714284</v>
      </c>
      <c r="DA122">
        <v>703.25414285714282</v>
      </c>
      <c r="DB122">
        <v>35.315171428571432</v>
      </c>
      <c r="DC122">
        <v>33.53727142857143</v>
      </c>
      <c r="DD122">
        <v>677.85785714285714</v>
      </c>
      <c r="DE122">
        <v>34.705685714285707</v>
      </c>
      <c r="DF122">
        <v>450.23885714285723</v>
      </c>
      <c r="DG122">
        <v>101.17614285714291</v>
      </c>
      <c r="DH122">
        <v>9.9940871428571443E-2</v>
      </c>
      <c r="DI122">
        <v>34.072685714285718</v>
      </c>
      <c r="DJ122">
        <v>999.89999999999986</v>
      </c>
      <c r="DK122">
        <v>33.921771428571432</v>
      </c>
      <c r="DL122">
        <v>0</v>
      </c>
      <c r="DM122">
        <v>0</v>
      </c>
      <c r="DN122">
        <v>6005.7128571428566</v>
      </c>
      <c r="DO122">
        <v>0</v>
      </c>
      <c r="DP122">
        <v>1655.7057142857141</v>
      </c>
      <c r="DQ122">
        <v>-28.317957142857139</v>
      </c>
      <c r="DR122">
        <v>699.64414285714281</v>
      </c>
      <c r="DS122">
        <v>727.65771428571429</v>
      </c>
      <c r="DT122">
        <v>1.7779042857142859</v>
      </c>
      <c r="DU122">
        <v>703.25414285714282</v>
      </c>
      <c r="DV122">
        <v>33.53727142857143</v>
      </c>
      <c r="DW122">
        <v>3.5730471428571429</v>
      </c>
      <c r="DX122">
        <v>3.3931657142857139</v>
      </c>
      <c r="DY122">
        <v>26.9709</v>
      </c>
      <c r="DZ122">
        <v>26.094457142857141</v>
      </c>
      <c r="EA122">
        <v>1199.99</v>
      </c>
      <c r="EB122">
        <v>0.95799371428571434</v>
      </c>
      <c r="EC122">
        <v>4.2006285714285718E-2</v>
      </c>
      <c r="ED122">
        <v>0</v>
      </c>
      <c r="EE122">
        <v>738.83171428571427</v>
      </c>
      <c r="EF122">
        <v>5.0001600000000002</v>
      </c>
      <c r="EG122">
        <v>11743.342857142859</v>
      </c>
      <c r="EH122">
        <v>9515.0714285714294</v>
      </c>
      <c r="EI122">
        <v>47.25</v>
      </c>
      <c r="EJ122">
        <v>49.5</v>
      </c>
      <c r="EK122">
        <v>48.410428571428568</v>
      </c>
      <c r="EL122">
        <v>48.169285714285706</v>
      </c>
      <c r="EM122">
        <v>48.954999999999998</v>
      </c>
      <c r="EN122">
        <v>1144.79</v>
      </c>
      <c r="EO122">
        <v>50.2</v>
      </c>
      <c r="EP122">
        <v>0</v>
      </c>
      <c r="EQ122">
        <v>1200168.9000000949</v>
      </c>
      <c r="ER122">
        <v>0</v>
      </c>
      <c r="ES122">
        <v>738.0060400000001</v>
      </c>
      <c r="ET122">
        <v>10.419230772867619</v>
      </c>
      <c r="EU122">
        <v>3159.7307691971728</v>
      </c>
      <c r="EV122">
        <v>11475.384</v>
      </c>
      <c r="EW122">
        <v>15</v>
      </c>
      <c r="EX122">
        <v>1658749328.5</v>
      </c>
      <c r="EY122" t="s">
        <v>416</v>
      </c>
      <c r="EZ122">
        <v>1658749328.5</v>
      </c>
      <c r="FA122">
        <v>1658749323.0999999</v>
      </c>
      <c r="FB122">
        <v>14</v>
      </c>
      <c r="FC122">
        <v>-8.6999999999999994E-2</v>
      </c>
      <c r="FD122">
        <v>0.26200000000000001</v>
      </c>
      <c r="FE122">
        <v>-3.5779999999999998</v>
      </c>
      <c r="FF122">
        <v>0.46500000000000002</v>
      </c>
      <c r="FG122">
        <v>1067</v>
      </c>
      <c r="FH122">
        <v>31</v>
      </c>
      <c r="FI122">
        <v>0.6</v>
      </c>
      <c r="FJ122">
        <v>0.17</v>
      </c>
      <c r="FK122">
        <v>-27.736795121951221</v>
      </c>
      <c r="FL122">
        <v>-3.5733574912891699</v>
      </c>
      <c r="FM122">
        <v>0.36430009604199232</v>
      </c>
      <c r="FN122">
        <v>0</v>
      </c>
      <c r="FO122">
        <v>737.53573529411779</v>
      </c>
      <c r="FP122">
        <v>9.0492131424054865</v>
      </c>
      <c r="FQ122">
        <v>0.9176063589202087</v>
      </c>
      <c r="FR122">
        <v>0</v>
      </c>
      <c r="FS122">
        <v>1.7535665853658531</v>
      </c>
      <c r="FT122">
        <v>-5.7833937282230373E-2</v>
      </c>
      <c r="FU122">
        <v>3.1236493870405529E-2</v>
      </c>
      <c r="FV122">
        <v>1</v>
      </c>
      <c r="FW122">
        <v>1</v>
      </c>
      <c r="FX122">
        <v>3</v>
      </c>
      <c r="FY122" t="s">
        <v>430</v>
      </c>
      <c r="FZ122">
        <v>2.8911199999999999</v>
      </c>
      <c r="GA122">
        <v>2.8721199999999998</v>
      </c>
      <c r="GB122">
        <v>0.14016100000000001</v>
      </c>
      <c r="GC122">
        <v>0.145867</v>
      </c>
      <c r="GD122">
        <v>0.14411599999999999</v>
      </c>
      <c r="GE122">
        <v>0.142286</v>
      </c>
      <c r="GF122">
        <v>29735.599999999999</v>
      </c>
      <c r="GG122">
        <v>25680.6</v>
      </c>
      <c r="GH122">
        <v>30909.200000000001</v>
      </c>
      <c r="GI122">
        <v>28021.599999999999</v>
      </c>
      <c r="GJ122">
        <v>34844.199999999997</v>
      </c>
      <c r="GK122">
        <v>33904</v>
      </c>
      <c r="GL122">
        <v>40282.199999999997</v>
      </c>
      <c r="GM122">
        <v>39048.300000000003</v>
      </c>
      <c r="GN122">
        <v>1.95865</v>
      </c>
      <c r="GO122">
        <v>2.0002300000000002</v>
      </c>
      <c r="GP122">
        <v>0</v>
      </c>
      <c r="GQ122">
        <v>7.3421700000000006E-2</v>
      </c>
      <c r="GR122">
        <v>999.9</v>
      </c>
      <c r="GS122">
        <v>32.738399999999999</v>
      </c>
      <c r="GT122">
        <v>65.5</v>
      </c>
      <c r="GU122">
        <v>37.200000000000003</v>
      </c>
      <c r="GV122">
        <v>41.2624</v>
      </c>
      <c r="GW122">
        <v>30.488099999999999</v>
      </c>
      <c r="GX122">
        <v>33.4495</v>
      </c>
      <c r="GY122">
        <v>1</v>
      </c>
      <c r="GZ122">
        <v>0.58406199999999997</v>
      </c>
      <c r="HA122">
        <v>1.4080299999999999</v>
      </c>
      <c r="HB122">
        <v>20.204899999999999</v>
      </c>
      <c r="HC122">
        <v>5.2150400000000001</v>
      </c>
      <c r="HD122">
        <v>11.974</v>
      </c>
      <c r="HE122">
        <v>4.9904500000000001</v>
      </c>
      <c r="HF122">
        <v>3.2924500000000001</v>
      </c>
      <c r="HG122">
        <v>8721.6</v>
      </c>
      <c r="HH122">
        <v>9999</v>
      </c>
      <c r="HI122">
        <v>9999</v>
      </c>
      <c r="HJ122">
        <v>999.9</v>
      </c>
      <c r="HK122">
        <v>4.9712899999999998</v>
      </c>
      <c r="HL122">
        <v>1.87418</v>
      </c>
      <c r="HM122">
        <v>1.8705499999999999</v>
      </c>
      <c r="HN122">
        <v>1.8701300000000001</v>
      </c>
      <c r="HO122">
        <v>1.8747</v>
      </c>
      <c r="HP122">
        <v>1.8714200000000001</v>
      </c>
      <c r="HQ122">
        <v>1.8669100000000001</v>
      </c>
      <c r="HR122">
        <v>1.8778999999999999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-2.927</v>
      </c>
      <c r="IG122">
        <v>0.61040000000000005</v>
      </c>
      <c r="IH122">
        <v>-2.2164748111094208</v>
      </c>
      <c r="II122">
        <v>1.7196870422270779E-5</v>
      </c>
      <c r="IJ122">
        <v>-2.1741833173098589E-6</v>
      </c>
      <c r="IK122">
        <v>9.0595066644434051E-10</v>
      </c>
      <c r="IL122">
        <v>-6.5682061971462508E-2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138.69999999999999</v>
      </c>
      <c r="IU122">
        <v>138.80000000000001</v>
      </c>
      <c r="IV122">
        <v>1.62476</v>
      </c>
      <c r="IW122">
        <v>2.5598100000000001</v>
      </c>
      <c r="IX122">
        <v>1.49902</v>
      </c>
      <c r="IY122">
        <v>2.3071299999999999</v>
      </c>
      <c r="IZ122">
        <v>1.69678</v>
      </c>
      <c r="JA122">
        <v>2.2290000000000001</v>
      </c>
      <c r="JB122">
        <v>42.643900000000002</v>
      </c>
      <c r="JC122">
        <v>14.456</v>
      </c>
      <c r="JD122">
        <v>18</v>
      </c>
      <c r="JE122">
        <v>445.23200000000003</v>
      </c>
      <c r="JF122">
        <v>554.90499999999997</v>
      </c>
      <c r="JG122">
        <v>30.001300000000001</v>
      </c>
      <c r="JH122">
        <v>34.930700000000002</v>
      </c>
      <c r="JI122">
        <v>30.000900000000001</v>
      </c>
      <c r="JJ122">
        <v>34.683799999999998</v>
      </c>
      <c r="JK122">
        <v>34.612299999999998</v>
      </c>
      <c r="JL122">
        <v>32.577500000000001</v>
      </c>
      <c r="JM122">
        <v>25.6676</v>
      </c>
      <c r="JN122">
        <v>99.256699999999995</v>
      </c>
      <c r="JO122">
        <v>30</v>
      </c>
      <c r="JP122">
        <v>715.79600000000005</v>
      </c>
      <c r="JQ122">
        <v>33.538499999999999</v>
      </c>
      <c r="JR122">
        <v>98.489599999999996</v>
      </c>
      <c r="JS122">
        <v>98.352000000000004</v>
      </c>
    </row>
    <row r="123" spans="1:279" x14ac:dyDescent="0.2">
      <c r="A123">
        <v>108</v>
      </c>
      <c r="B123">
        <v>1658757652.0999999</v>
      </c>
      <c r="C123">
        <v>427.09999990463263</v>
      </c>
      <c r="D123" t="s">
        <v>635</v>
      </c>
      <c r="E123" t="s">
        <v>636</v>
      </c>
      <c r="F123">
        <v>4</v>
      </c>
      <c r="G123">
        <v>1658757650.0999999</v>
      </c>
      <c r="H123">
        <f t="shared" si="50"/>
        <v>1.5192761639784935E-3</v>
      </c>
      <c r="I123">
        <f t="shared" si="51"/>
        <v>1.5192761639784935</v>
      </c>
      <c r="J123">
        <f t="shared" si="52"/>
        <v>9.5962627801988063</v>
      </c>
      <c r="K123">
        <f t="shared" si="53"/>
        <v>681.4734285714286</v>
      </c>
      <c r="L123">
        <f t="shared" si="54"/>
        <v>483.69516141456774</v>
      </c>
      <c r="M123">
        <f t="shared" si="55"/>
        <v>48.987053920723078</v>
      </c>
      <c r="N123">
        <f t="shared" si="56"/>
        <v>69.017385853806829</v>
      </c>
      <c r="O123">
        <f t="shared" si="57"/>
        <v>8.6415783569993507E-2</v>
      </c>
      <c r="P123">
        <f t="shared" si="58"/>
        <v>2.1445391524737545</v>
      </c>
      <c r="Q123">
        <f t="shared" si="59"/>
        <v>8.4526850801477829E-2</v>
      </c>
      <c r="R123">
        <f t="shared" si="60"/>
        <v>5.2995555900876401E-2</v>
      </c>
      <c r="S123">
        <f t="shared" si="61"/>
        <v>194.42720104100633</v>
      </c>
      <c r="T123">
        <f t="shared" si="62"/>
        <v>35.078114796667734</v>
      </c>
      <c r="U123">
        <f t="shared" si="63"/>
        <v>33.930457142857144</v>
      </c>
      <c r="V123">
        <f t="shared" si="64"/>
        <v>5.322318840951362</v>
      </c>
      <c r="W123">
        <f t="shared" si="65"/>
        <v>66.730165592955487</v>
      </c>
      <c r="X123">
        <f t="shared" si="66"/>
        <v>3.5820052686243642</v>
      </c>
      <c r="Y123">
        <f t="shared" si="67"/>
        <v>5.3678950693365373</v>
      </c>
      <c r="Z123">
        <f t="shared" si="68"/>
        <v>1.7403135723269978</v>
      </c>
      <c r="AA123">
        <f t="shared" si="69"/>
        <v>-67.00007883145156</v>
      </c>
      <c r="AB123">
        <f t="shared" si="70"/>
        <v>17.674443437544415</v>
      </c>
      <c r="AC123">
        <f t="shared" si="71"/>
        <v>1.9061952410930485</v>
      </c>
      <c r="AD123">
        <f t="shared" si="72"/>
        <v>147.00776088819225</v>
      </c>
      <c r="AE123">
        <f t="shared" si="73"/>
        <v>20.378798578579417</v>
      </c>
      <c r="AF123">
        <f t="shared" si="74"/>
        <v>1.4148980728854061</v>
      </c>
      <c r="AG123">
        <f t="shared" si="75"/>
        <v>9.5962627801988063</v>
      </c>
      <c r="AH123">
        <v>731.66543560005766</v>
      </c>
      <c r="AI123">
        <v>708.9420060606061</v>
      </c>
      <c r="AJ123">
        <v>1.6637134182068281</v>
      </c>
      <c r="AK123">
        <v>64.835402596725899</v>
      </c>
      <c r="AL123">
        <f t="shared" si="76"/>
        <v>1.5192761639784935</v>
      </c>
      <c r="AM123">
        <v>33.538402430443611</v>
      </c>
      <c r="AN123">
        <v>35.388813235294108</v>
      </c>
      <c r="AO123">
        <v>1.285208598620665E-2</v>
      </c>
      <c r="AP123">
        <v>90.830883711978984</v>
      </c>
      <c r="AQ123">
        <v>7</v>
      </c>
      <c r="AR123">
        <v>2</v>
      </c>
      <c r="AS123">
        <f t="shared" si="77"/>
        <v>1</v>
      </c>
      <c r="AT123">
        <f t="shared" si="78"/>
        <v>0</v>
      </c>
      <c r="AU123">
        <f t="shared" si="79"/>
        <v>30883.100346838823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1009.5084855134746</v>
      </c>
      <c r="BI123">
        <f t="shared" si="83"/>
        <v>9.5962627801988063</v>
      </c>
      <c r="BJ123" t="e">
        <f t="shared" si="84"/>
        <v>#DIV/0!</v>
      </c>
      <c r="BK123">
        <f t="shared" si="85"/>
        <v>9.5058762931722954E-3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1200.002857142857</v>
      </c>
      <c r="CQ123">
        <f t="shared" si="97"/>
        <v>1009.5084855134746</v>
      </c>
      <c r="CR123">
        <f t="shared" si="98"/>
        <v>0.84125506827297114</v>
      </c>
      <c r="CS123">
        <f t="shared" si="99"/>
        <v>0.16202228176683442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1658757650.0999999</v>
      </c>
      <c r="CZ123">
        <v>681.4734285714286</v>
      </c>
      <c r="DA123">
        <v>709.91771428571428</v>
      </c>
      <c r="DB123">
        <v>35.368499999999997</v>
      </c>
      <c r="DC123">
        <v>33.549528571428567</v>
      </c>
      <c r="DD123">
        <v>684.40599999999995</v>
      </c>
      <c r="DE123">
        <v>34.757328571428573</v>
      </c>
      <c r="DF123">
        <v>450.20671428571421</v>
      </c>
      <c r="DG123">
        <v>101.1767142857143</v>
      </c>
      <c r="DH123">
        <v>9.9994328571428565E-2</v>
      </c>
      <c r="DI123">
        <v>34.083328571428567</v>
      </c>
      <c r="DJ123">
        <v>999.89999999999986</v>
      </c>
      <c r="DK123">
        <v>33.930457142857144</v>
      </c>
      <c r="DL123">
        <v>0</v>
      </c>
      <c r="DM123">
        <v>0</v>
      </c>
      <c r="DN123">
        <v>5984.5542857142864</v>
      </c>
      <c r="DO123">
        <v>0</v>
      </c>
      <c r="DP123">
        <v>1796.1271428571431</v>
      </c>
      <c r="DQ123">
        <v>-28.444285714285719</v>
      </c>
      <c r="DR123">
        <v>706.45957142857139</v>
      </c>
      <c r="DS123">
        <v>734.56185714285732</v>
      </c>
      <c r="DT123">
        <v>1.8189871428571429</v>
      </c>
      <c r="DU123">
        <v>709.91771428571428</v>
      </c>
      <c r="DV123">
        <v>33.549528571428567</v>
      </c>
      <c r="DW123">
        <v>3.5784699999999998</v>
      </c>
      <c r="DX123">
        <v>3.3944299999999998</v>
      </c>
      <c r="DY123">
        <v>26.99671428571429</v>
      </c>
      <c r="DZ123">
        <v>26.100742857142851</v>
      </c>
      <c r="EA123">
        <v>1200.002857142857</v>
      </c>
      <c r="EB123">
        <v>0.95799085714285714</v>
      </c>
      <c r="EC123">
        <v>4.2009342857142848E-2</v>
      </c>
      <c r="ED123">
        <v>0</v>
      </c>
      <c r="EE123">
        <v>739.47657142857145</v>
      </c>
      <c r="EF123">
        <v>5.0001600000000002</v>
      </c>
      <c r="EG123">
        <v>11834.67142857143</v>
      </c>
      <c r="EH123">
        <v>9515.1742857142854</v>
      </c>
      <c r="EI123">
        <v>47.25</v>
      </c>
      <c r="EJ123">
        <v>49.544285714285706</v>
      </c>
      <c r="EK123">
        <v>48.436999999999998</v>
      </c>
      <c r="EL123">
        <v>48.186999999999998</v>
      </c>
      <c r="EM123">
        <v>48.982000000000014</v>
      </c>
      <c r="EN123">
        <v>1144.8</v>
      </c>
      <c r="EO123">
        <v>50.202857142857127</v>
      </c>
      <c r="EP123">
        <v>0</v>
      </c>
      <c r="EQ123">
        <v>1200172.5</v>
      </c>
      <c r="ER123">
        <v>0</v>
      </c>
      <c r="ES123">
        <v>738.59364000000005</v>
      </c>
      <c r="ET123">
        <v>10.06969233276229</v>
      </c>
      <c r="EU123">
        <v>2420.9615423348268</v>
      </c>
      <c r="EV123">
        <v>11637.968000000001</v>
      </c>
      <c r="EW123">
        <v>15</v>
      </c>
      <c r="EX123">
        <v>1658749328.5</v>
      </c>
      <c r="EY123" t="s">
        <v>416</v>
      </c>
      <c r="EZ123">
        <v>1658749328.5</v>
      </c>
      <c r="FA123">
        <v>1658749323.0999999</v>
      </c>
      <c r="FB123">
        <v>14</v>
      </c>
      <c r="FC123">
        <v>-8.6999999999999994E-2</v>
      </c>
      <c r="FD123">
        <v>0.26200000000000001</v>
      </c>
      <c r="FE123">
        <v>-3.5779999999999998</v>
      </c>
      <c r="FF123">
        <v>0.46500000000000002</v>
      </c>
      <c r="FG123">
        <v>1067</v>
      </c>
      <c r="FH123">
        <v>31</v>
      </c>
      <c r="FI123">
        <v>0.6</v>
      </c>
      <c r="FJ123">
        <v>0.17</v>
      </c>
      <c r="FK123">
        <v>-27.9363575</v>
      </c>
      <c r="FL123">
        <v>-3.9748266416509739</v>
      </c>
      <c r="FM123">
        <v>0.3869430564614772</v>
      </c>
      <c r="FN123">
        <v>0</v>
      </c>
      <c r="FO123">
        <v>738.06529411764723</v>
      </c>
      <c r="FP123">
        <v>9.4918869431325152</v>
      </c>
      <c r="FQ123">
        <v>0.95479780826690519</v>
      </c>
      <c r="FR123">
        <v>0</v>
      </c>
      <c r="FS123">
        <v>1.7595689999999999</v>
      </c>
      <c r="FT123">
        <v>0.19588142589117821</v>
      </c>
      <c r="FU123">
        <v>3.8910137290942559E-2</v>
      </c>
      <c r="FV123">
        <v>0</v>
      </c>
      <c r="FW123">
        <v>0</v>
      </c>
      <c r="FX123">
        <v>3</v>
      </c>
      <c r="FY123" t="s">
        <v>425</v>
      </c>
      <c r="FZ123">
        <v>2.8913700000000002</v>
      </c>
      <c r="GA123">
        <v>2.8721100000000002</v>
      </c>
      <c r="GB123">
        <v>0.141065</v>
      </c>
      <c r="GC123">
        <v>0.14678099999999999</v>
      </c>
      <c r="GD123">
        <v>0.14426</v>
      </c>
      <c r="GE123">
        <v>0.14232400000000001</v>
      </c>
      <c r="GF123">
        <v>29704</v>
      </c>
      <c r="GG123">
        <v>25652.400000000001</v>
      </c>
      <c r="GH123">
        <v>30908.9</v>
      </c>
      <c r="GI123">
        <v>28021</v>
      </c>
      <c r="GJ123">
        <v>34838</v>
      </c>
      <c r="GK123">
        <v>33901.800000000003</v>
      </c>
      <c r="GL123">
        <v>40281.699999999997</v>
      </c>
      <c r="GM123">
        <v>39047.5</v>
      </c>
      <c r="GN123">
        <v>1.9589000000000001</v>
      </c>
      <c r="GO123">
        <v>2.0001000000000002</v>
      </c>
      <c r="GP123">
        <v>0</v>
      </c>
      <c r="GQ123">
        <v>7.22632E-2</v>
      </c>
      <c r="GR123">
        <v>999.9</v>
      </c>
      <c r="GS123">
        <v>32.766800000000003</v>
      </c>
      <c r="GT123">
        <v>65.5</v>
      </c>
      <c r="GU123">
        <v>37.200000000000003</v>
      </c>
      <c r="GV123">
        <v>41.262099999999997</v>
      </c>
      <c r="GW123">
        <v>30.818100000000001</v>
      </c>
      <c r="GX123">
        <v>32.596200000000003</v>
      </c>
      <c r="GY123">
        <v>1</v>
      </c>
      <c r="GZ123">
        <v>0.58454799999999996</v>
      </c>
      <c r="HA123">
        <v>1.4111400000000001</v>
      </c>
      <c r="HB123">
        <v>20.204999999999998</v>
      </c>
      <c r="HC123">
        <v>5.21549</v>
      </c>
      <c r="HD123">
        <v>11.974</v>
      </c>
      <c r="HE123">
        <v>4.9905999999999997</v>
      </c>
      <c r="HF123">
        <v>3.2925800000000001</v>
      </c>
      <c r="HG123">
        <v>8721.6</v>
      </c>
      <c r="HH123">
        <v>9999</v>
      </c>
      <c r="HI123">
        <v>9999</v>
      </c>
      <c r="HJ123">
        <v>999.9</v>
      </c>
      <c r="HK123">
        <v>4.9712899999999998</v>
      </c>
      <c r="HL123">
        <v>1.8742000000000001</v>
      </c>
      <c r="HM123">
        <v>1.87056</v>
      </c>
      <c r="HN123">
        <v>1.8701300000000001</v>
      </c>
      <c r="HO123">
        <v>1.8747100000000001</v>
      </c>
      <c r="HP123">
        <v>1.8714500000000001</v>
      </c>
      <c r="HQ123">
        <v>1.8669100000000001</v>
      </c>
      <c r="HR123">
        <v>1.8778999999999999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-2.9380000000000002</v>
      </c>
      <c r="IG123">
        <v>0.61199999999999999</v>
      </c>
      <c r="IH123">
        <v>-2.2164748111094208</v>
      </c>
      <c r="II123">
        <v>1.7196870422270779E-5</v>
      </c>
      <c r="IJ123">
        <v>-2.1741833173098589E-6</v>
      </c>
      <c r="IK123">
        <v>9.0595066644434051E-10</v>
      </c>
      <c r="IL123">
        <v>-6.5682061971462508E-2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138.69999999999999</v>
      </c>
      <c r="IU123">
        <v>138.80000000000001</v>
      </c>
      <c r="IV123">
        <v>1.63696</v>
      </c>
      <c r="IW123">
        <v>2.5488300000000002</v>
      </c>
      <c r="IX123">
        <v>1.49902</v>
      </c>
      <c r="IY123">
        <v>2.3071299999999999</v>
      </c>
      <c r="IZ123">
        <v>1.69678</v>
      </c>
      <c r="JA123">
        <v>2.3840300000000001</v>
      </c>
      <c r="JB123">
        <v>42.6706</v>
      </c>
      <c r="JC123">
        <v>14.4735</v>
      </c>
      <c r="JD123">
        <v>18</v>
      </c>
      <c r="JE123">
        <v>445.41</v>
      </c>
      <c r="JF123">
        <v>554.84799999999996</v>
      </c>
      <c r="JG123">
        <v>30.001100000000001</v>
      </c>
      <c r="JH123">
        <v>34.938200000000002</v>
      </c>
      <c r="JI123">
        <v>30.000699999999998</v>
      </c>
      <c r="JJ123">
        <v>34.688699999999997</v>
      </c>
      <c r="JK123">
        <v>34.616999999999997</v>
      </c>
      <c r="JL123">
        <v>32.820500000000003</v>
      </c>
      <c r="JM123">
        <v>25.6676</v>
      </c>
      <c r="JN123">
        <v>99.256699999999995</v>
      </c>
      <c r="JO123">
        <v>30</v>
      </c>
      <c r="JP123">
        <v>722.48599999999999</v>
      </c>
      <c r="JQ123">
        <v>33.527700000000003</v>
      </c>
      <c r="JR123">
        <v>98.488500000000002</v>
      </c>
      <c r="JS123">
        <v>98.349800000000002</v>
      </c>
    </row>
    <row r="124" spans="1:279" x14ac:dyDescent="0.2">
      <c r="A124">
        <v>109</v>
      </c>
      <c r="B124">
        <v>1658757656.0999999</v>
      </c>
      <c r="C124">
        <v>431.09999990463263</v>
      </c>
      <c r="D124" t="s">
        <v>637</v>
      </c>
      <c r="E124" t="s">
        <v>638</v>
      </c>
      <c r="F124">
        <v>4</v>
      </c>
      <c r="G124">
        <v>1658757653.7874999</v>
      </c>
      <c r="H124">
        <f t="shared" si="50"/>
        <v>1.558285324765255E-3</v>
      </c>
      <c r="I124">
        <f t="shared" si="51"/>
        <v>1.5582853247652551</v>
      </c>
      <c r="J124">
        <f t="shared" si="52"/>
        <v>9.7961996351319751</v>
      </c>
      <c r="K124">
        <f t="shared" si="53"/>
        <v>687.2962500000001</v>
      </c>
      <c r="L124">
        <f t="shared" si="54"/>
        <v>490.27310440942802</v>
      </c>
      <c r="M124">
        <f t="shared" si="55"/>
        <v>49.652184606512932</v>
      </c>
      <c r="N124">
        <f t="shared" si="56"/>
        <v>69.605613641546171</v>
      </c>
      <c r="O124">
        <f t="shared" si="57"/>
        <v>8.8715281404608118E-2</v>
      </c>
      <c r="P124">
        <f t="shared" si="58"/>
        <v>2.1429558761485374</v>
      </c>
      <c r="Q124">
        <f t="shared" si="59"/>
        <v>8.6724295729650847E-2</v>
      </c>
      <c r="R124">
        <f t="shared" si="60"/>
        <v>5.4377845430051808E-2</v>
      </c>
      <c r="S124">
        <f t="shared" si="61"/>
        <v>194.41907098743104</v>
      </c>
      <c r="T124">
        <f t="shared" si="62"/>
        <v>35.079883505342295</v>
      </c>
      <c r="U124">
        <f t="shared" si="63"/>
        <v>33.944650000000003</v>
      </c>
      <c r="V124">
        <f t="shared" si="64"/>
        <v>5.3265360004946585</v>
      </c>
      <c r="W124">
        <f t="shared" si="65"/>
        <v>66.766674583793574</v>
      </c>
      <c r="X124">
        <f t="shared" si="66"/>
        <v>3.5868873297925736</v>
      </c>
      <c r="Y124">
        <f t="shared" si="67"/>
        <v>5.3722719487713215</v>
      </c>
      <c r="Z124">
        <f t="shared" si="68"/>
        <v>1.7396486707020848</v>
      </c>
      <c r="AA124">
        <f t="shared" si="69"/>
        <v>-68.720382822147741</v>
      </c>
      <c r="AB124">
        <f t="shared" si="70"/>
        <v>17.710908001980588</v>
      </c>
      <c r="AC124">
        <f t="shared" si="71"/>
        <v>1.9118083402833639</v>
      </c>
      <c r="AD124">
        <f t="shared" si="72"/>
        <v>145.32140450754724</v>
      </c>
      <c r="AE124">
        <f t="shared" si="73"/>
        <v>20.470467170450931</v>
      </c>
      <c r="AF124">
        <f t="shared" si="74"/>
        <v>1.4428166750128917</v>
      </c>
      <c r="AG124">
        <f t="shared" si="75"/>
        <v>9.7961996351319751</v>
      </c>
      <c r="AH124">
        <v>738.37425362933675</v>
      </c>
      <c r="AI124">
        <v>715.50712727272719</v>
      </c>
      <c r="AJ124">
        <v>1.640828383374153</v>
      </c>
      <c r="AK124">
        <v>64.835402596725899</v>
      </c>
      <c r="AL124">
        <f t="shared" si="76"/>
        <v>1.5582853247652551</v>
      </c>
      <c r="AM124">
        <v>33.550426102383653</v>
      </c>
      <c r="AN124">
        <v>35.440183529411748</v>
      </c>
      <c r="AO124">
        <v>1.418101716646736E-2</v>
      </c>
      <c r="AP124">
        <v>90.830883711978984</v>
      </c>
      <c r="AQ124">
        <v>7</v>
      </c>
      <c r="AR124">
        <v>2</v>
      </c>
      <c r="AS124">
        <f t="shared" si="77"/>
        <v>1</v>
      </c>
      <c r="AT124">
        <f t="shared" si="78"/>
        <v>0</v>
      </c>
      <c r="AU124">
        <f t="shared" si="79"/>
        <v>30841.926723544766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1009.466137299187</v>
      </c>
      <c r="BI124">
        <f t="shared" si="83"/>
        <v>9.7961996351319751</v>
      </c>
      <c r="BJ124" t="e">
        <f t="shared" si="84"/>
        <v>#DIV/0!</v>
      </c>
      <c r="BK124">
        <f t="shared" si="85"/>
        <v>9.7043370482357873E-3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1199.9525000000001</v>
      </c>
      <c r="CQ124">
        <f t="shared" si="97"/>
        <v>1009.466137299187</v>
      </c>
      <c r="CR124">
        <f t="shared" si="98"/>
        <v>0.84125508076293598</v>
      </c>
      <c r="CS124">
        <f t="shared" si="99"/>
        <v>0.16202230587246663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1658757653.7874999</v>
      </c>
      <c r="CZ124">
        <v>687.2962500000001</v>
      </c>
      <c r="DA124">
        <v>715.89799999999991</v>
      </c>
      <c r="DB124">
        <v>35.417462499999999</v>
      </c>
      <c r="DC124">
        <v>33.562775000000002</v>
      </c>
      <c r="DD124">
        <v>690.23887500000001</v>
      </c>
      <c r="DE124">
        <v>34.804762500000002</v>
      </c>
      <c r="DF124">
        <v>450.22649999999999</v>
      </c>
      <c r="DG124">
        <v>101.17449999999999</v>
      </c>
      <c r="DH124">
        <v>0.10004302499999999</v>
      </c>
      <c r="DI124">
        <v>34.097949999999997</v>
      </c>
      <c r="DJ124">
        <v>999.9</v>
      </c>
      <c r="DK124">
        <v>33.944650000000003</v>
      </c>
      <c r="DL124">
        <v>0</v>
      </c>
      <c r="DM124">
        <v>0</v>
      </c>
      <c r="DN124">
        <v>5977.6549999999997</v>
      </c>
      <c r="DO124">
        <v>0</v>
      </c>
      <c r="DP124">
        <v>1816.4449999999999</v>
      </c>
      <c r="DQ124">
        <v>-28.601737499999999</v>
      </c>
      <c r="DR124">
        <v>712.532375</v>
      </c>
      <c r="DS124">
        <v>740.76012500000002</v>
      </c>
      <c r="DT124">
        <v>1.85467625</v>
      </c>
      <c r="DU124">
        <v>715.89799999999991</v>
      </c>
      <c r="DV124">
        <v>33.562775000000002</v>
      </c>
      <c r="DW124">
        <v>3.58334625</v>
      </c>
      <c r="DX124">
        <v>3.3957000000000002</v>
      </c>
      <c r="DY124">
        <v>27.0199</v>
      </c>
      <c r="DZ124">
        <v>26.107099999999999</v>
      </c>
      <c r="EA124">
        <v>1199.9525000000001</v>
      </c>
      <c r="EB124">
        <v>0.95799049999999997</v>
      </c>
      <c r="EC124">
        <v>4.2009724999999998E-2</v>
      </c>
      <c r="ED124">
        <v>0</v>
      </c>
      <c r="EE124">
        <v>740.21875</v>
      </c>
      <c r="EF124">
        <v>5.0001600000000002</v>
      </c>
      <c r="EG124">
        <v>11846.1625</v>
      </c>
      <c r="EH124">
        <v>9514.7612499999996</v>
      </c>
      <c r="EI124">
        <v>47.25</v>
      </c>
      <c r="EJ124">
        <v>49.561999999999998</v>
      </c>
      <c r="EK124">
        <v>48.421499999999988</v>
      </c>
      <c r="EL124">
        <v>48.186999999999998</v>
      </c>
      <c r="EM124">
        <v>49</v>
      </c>
      <c r="EN124">
        <v>1144.75125</v>
      </c>
      <c r="EO124">
        <v>50.201250000000002</v>
      </c>
      <c r="EP124">
        <v>0</v>
      </c>
      <c r="EQ124">
        <v>1200176.7000000479</v>
      </c>
      <c r="ER124">
        <v>0</v>
      </c>
      <c r="ES124">
        <v>739.26826923076919</v>
      </c>
      <c r="ET124">
        <v>10.27353845750304</v>
      </c>
      <c r="EU124">
        <v>1456.266664784154</v>
      </c>
      <c r="EV124">
        <v>11749.13846153846</v>
      </c>
      <c r="EW124">
        <v>15</v>
      </c>
      <c r="EX124">
        <v>1658749328.5</v>
      </c>
      <c r="EY124" t="s">
        <v>416</v>
      </c>
      <c r="EZ124">
        <v>1658749328.5</v>
      </c>
      <c r="FA124">
        <v>1658749323.0999999</v>
      </c>
      <c r="FB124">
        <v>14</v>
      </c>
      <c r="FC124">
        <v>-8.6999999999999994E-2</v>
      </c>
      <c r="FD124">
        <v>0.26200000000000001</v>
      </c>
      <c r="FE124">
        <v>-3.5779999999999998</v>
      </c>
      <c r="FF124">
        <v>0.46500000000000002</v>
      </c>
      <c r="FG124">
        <v>1067</v>
      </c>
      <c r="FH124">
        <v>31</v>
      </c>
      <c r="FI124">
        <v>0.6</v>
      </c>
      <c r="FJ124">
        <v>0.17</v>
      </c>
      <c r="FK124">
        <v>-28.119473170731709</v>
      </c>
      <c r="FL124">
        <v>-3.6697986062718129</v>
      </c>
      <c r="FM124">
        <v>0.36962076149611872</v>
      </c>
      <c r="FN124">
        <v>0</v>
      </c>
      <c r="FO124">
        <v>738.63867647058839</v>
      </c>
      <c r="FP124">
        <v>10.13624140859168</v>
      </c>
      <c r="FQ124">
        <v>1.0178633249458839</v>
      </c>
      <c r="FR124">
        <v>0</v>
      </c>
      <c r="FS124">
        <v>1.7708502439024389</v>
      </c>
      <c r="FT124">
        <v>0.48339554006968899</v>
      </c>
      <c r="FU124">
        <v>5.0955856720173498E-2</v>
      </c>
      <c r="FV124">
        <v>0</v>
      </c>
      <c r="FW124">
        <v>0</v>
      </c>
      <c r="FX124">
        <v>3</v>
      </c>
      <c r="FY124" t="s">
        <v>425</v>
      </c>
      <c r="FZ124">
        <v>2.8910200000000001</v>
      </c>
      <c r="GA124">
        <v>2.87216</v>
      </c>
      <c r="GB124">
        <v>0.141957</v>
      </c>
      <c r="GC124">
        <v>0.147704</v>
      </c>
      <c r="GD124">
        <v>0.144396</v>
      </c>
      <c r="GE124">
        <v>0.14235900000000001</v>
      </c>
      <c r="GF124">
        <v>29672.6</v>
      </c>
      <c r="GG124">
        <v>25624.2</v>
      </c>
      <c r="GH124">
        <v>30908.5</v>
      </c>
      <c r="GI124">
        <v>28020.7</v>
      </c>
      <c r="GJ124">
        <v>34831.800000000003</v>
      </c>
      <c r="GK124">
        <v>33900.199999999997</v>
      </c>
      <c r="GL124">
        <v>40280.9</v>
      </c>
      <c r="GM124">
        <v>39047.300000000003</v>
      </c>
      <c r="GN124">
        <v>1.95903</v>
      </c>
      <c r="GO124">
        <v>1.99997</v>
      </c>
      <c r="GP124">
        <v>0</v>
      </c>
      <c r="GQ124">
        <v>7.1532999999999999E-2</v>
      </c>
      <c r="GR124">
        <v>999.9</v>
      </c>
      <c r="GS124">
        <v>32.795299999999997</v>
      </c>
      <c r="GT124">
        <v>65.5</v>
      </c>
      <c r="GU124">
        <v>37.200000000000003</v>
      </c>
      <c r="GV124">
        <v>41.264899999999997</v>
      </c>
      <c r="GW124">
        <v>30.278099999999998</v>
      </c>
      <c r="GX124">
        <v>33.7059</v>
      </c>
      <c r="GY124">
        <v>1</v>
      </c>
      <c r="GZ124">
        <v>0.58508400000000005</v>
      </c>
      <c r="HA124">
        <v>1.41462</v>
      </c>
      <c r="HB124">
        <v>20.204899999999999</v>
      </c>
      <c r="HC124">
        <v>5.2153400000000003</v>
      </c>
      <c r="HD124">
        <v>11.974</v>
      </c>
      <c r="HE124">
        <v>4.99085</v>
      </c>
      <c r="HF124">
        <v>3.2925499999999999</v>
      </c>
      <c r="HG124">
        <v>8721.6</v>
      </c>
      <c r="HH124">
        <v>9999</v>
      </c>
      <c r="HI124">
        <v>9999</v>
      </c>
      <c r="HJ124">
        <v>999.9</v>
      </c>
      <c r="HK124">
        <v>4.9712699999999996</v>
      </c>
      <c r="HL124">
        <v>1.8742099999999999</v>
      </c>
      <c r="HM124">
        <v>1.87056</v>
      </c>
      <c r="HN124">
        <v>1.8701300000000001</v>
      </c>
      <c r="HO124">
        <v>1.87473</v>
      </c>
      <c r="HP124">
        <v>1.87144</v>
      </c>
      <c r="HQ124">
        <v>1.8669100000000001</v>
      </c>
      <c r="HR124">
        <v>1.8778999999999999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-2.9489999999999998</v>
      </c>
      <c r="IG124">
        <v>0.61360000000000003</v>
      </c>
      <c r="IH124">
        <v>-2.2164748111094208</v>
      </c>
      <c r="II124">
        <v>1.7196870422270779E-5</v>
      </c>
      <c r="IJ124">
        <v>-2.1741833173098589E-6</v>
      </c>
      <c r="IK124">
        <v>9.0595066644434051E-10</v>
      </c>
      <c r="IL124">
        <v>-6.5682061971462508E-2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138.80000000000001</v>
      </c>
      <c r="IU124">
        <v>138.9</v>
      </c>
      <c r="IV124">
        <v>1.64917</v>
      </c>
      <c r="IW124">
        <v>2.5524900000000001</v>
      </c>
      <c r="IX124">
        <v>1.49902</v>
      </c>
      <c r="IY124">
        <v>2.3071299999999999</v>
      </c>
      <c r="IZ124">
        <v>1.69678</v>
      </c>
      <c r="JA124">
        <v>2.2997999999999998</v>
      </c>
      <c r="JB124">
        <v>42.697400000000002</v>
      </c>
      <c r="JC124">
        <v>14.4735</v>
      </c>
      <c r="JD124">
        <v>18</v>
      </c>
      <c r="JE124">
        <v>445.52100000000002</v>
      </c>
      <c r="JF124">
        <v>554.79899999999998</v>
      </c>
      <c r="JG124">
        <v>30.001100000000001</v>
      </c>
      <c r="JH124">
        <v>34.944600000000001</v>
      </c>
      <c r="JI124">
        <v>30.000800000000002</v>
      </c>
      <c r="JJ124">
        <v>34.694200000000002</v>
      </c>
      <c r="JK124">
        <v>34.622399999999999</v>
      </c>
      <c r="JL124">
        <v>33.066699999999997</v>
      </c>
      <c r="JM124">
        <v>25.6676</v>
      </c>
      <c r="JN124">
        <v>99.256699999999995</v>
      </c>
      <c r="JO124">
        <v>30</v>
      </c>
      <c r="JP124">
        <v>729.16899999999998</v>
      </c>
      <c r="JQ124">
        <v>33.504899999999999</v>
      </c>
      <c r="JR124">
        <v>98.486900000000006</v>
      </c>
      <c r="JS124">
        <v>98.349000000000004</v>
      </c>
    </row>
    <row r="125" spans="1:279" x14ac:dyDescent="0.2">
      <c r="A125">
        <v>110</v>
      </c>
      <c r="B125">
        <v>1658757660.0999999</v>
      </c>
      <c r="C125">
        <v>435.09999990463263</v>
      </c>
      <c r="D125" t="s">
        <v>639</v>
      </c>
      <c r="E125" t="s">
        <v>640</v>
      </c>
      <c r="F125">
        <v>4</v>
      </c>
      <c r="G125">
        <v>1658757658.0999999</v>
      </c>
      <c r="H125">
        <f t="shared" si="50"/>
        <v>1.5764330888756665E-3</v>
      </c>
      <c r="I125">
        <f t="shared" si="51"/>
        <v>1.5764330888756666</v>
      </c>
      <c r="J125">
        <f t="shared" si="52"/>
        <v>9.9701148054810105</v>
      </c>
      <c r="K125">
        <f t="shared" si="53"/>
        <v>694.0958571428572</v>
      </c>
      <c r="L125">
        <f t="shared" si="54"/>
        <v>496.04235861794979</v>
      </c>
      <c r="M125">
        <f t="shared" si="55"/>
        <v>50.237106452491957</v>
      </c>
      <c r="N125">
        <f t="shared" si="56"/>
        <v>70.295140843759356</v>
      </c>
      <c r="O125">
        <f t="shared" si="57"/>
        <v>8.9865502284106696E-2</v>
      </c>
      <c r="P125">
        <f t="shared" si="58"/>
        <v>2.1588792243170341</v>
      </c>
      <c r="Q125">
        <f t="shared" si="59"/>
        <v>8.7837892062019585E-2</v>
      </c>
      <c r="R125">
        <f t="shared" si="60"/>
        <v>5.50770449325821E-2</v>
      </c>
      <c r="S125">
        <f t="shared" si="61"/>
        <v>194.44293304103806</v>
      </c>
      <c r="T125">
        <f t="shared" si="62"/>
        <v>35.080012794065659</v>
      </c>
      <c r="U125">
        <f t="shared" si="63"/>
        <v>33.956242857142847</v>
      </c>
      <c r="V125">
        <f t="shared" si="64"/>
        <v>5.3299827712866374</v>
      </c>
      <c r="W125">
        <f t="shared" si="65"/>
        <v>66.822753681783027</v>
      </c>
      <c r="X125">
        <f t="shared" si="66"/>
        <v>3.5924435687129384</v>
      </c>
      <c r="Y125">
        <f t="shared" si="67"/>
        <v>5.3760783128162188</v>
      </c>
      <c r="Z125">
        <f t="shared" si="68"/>
        <v>1.7375392025736991</v>
      </c>
      <c r="AA125">
        <f t="shared" si="69"/>
        <v>-69.520699219416898</v>
      </c>
      <c r="AB125">
        <f t="shared" si="70"/>
        <v>17.972201003966546</v>
      </c>
      <c r="AC125">
        <f t="shared" si="71"/>
        <v>1.9259332599417565</v>
      </c>
      <c r="AD125">
        <f t="shared" si="72"/>
        <v>144.82036808552948</v>
      </c>
      <c r="AE125">
        <f t="shared" si="73"/>
        <v>20.650015467696356</v>
      </c>
      <c r="AF125">
        <f t="shared" si="74"/>
        <v>1.4747279581247625</v>
      </c>
      <c r="AG125">
        <f t="shared" si="75"/>
        <v>9.9701148054810105</v>
      </c>
      <c r="AH125">
        <v>745.18655321923575</v>
      </c>
      <c r="AI125">
        <v>722.06567878787837</v>
      </c>
      <c r="AJ125">
        <v>1.6428866294291229</v>
      </c>
      <c r="AK125">
        <v>64.835402596725899</v>
      </c>
      <c r="AL125">
        <f t="shared" si="76"/>
        <v>1.5764330888756666</v>
      </c>
      <c r="AM125">
        <v>33.564455186529912</v>
      </c>
      <c r="AN125">
        <v>35.490704705882358</v>
      </c>
      <c r="AO125">
        <v>1.2544011994422091E-2</v>
      </c>
      <c r="AP125">
        <v>90.830883711978984</v>
      </c>
      <c r="AQ125">
        <v>7</v>
      </c>
      <c r="AR125">
        <v>2</v>
      </c>
      <c r="AS125">
        <f t="shared" si="77"/>
        <v>1</v>
      </c>
      <c r="AT125">
        <f t="shared" si="78"/>
        <v>0</v>
      </c>
      <c r="AU125">
        <f t="shared" si="79"/>
        <v>31240.846292965256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1009.5912855134908</v>
      </c>
      <c r="BI125">
        <f t="shared" si="83"/>
        <v>9.9701148054810105</v>
      </c>
      <c r="BJ125" t="e">
        <f t="shared" si="84"/>
        <v>#DIV/0!</v>
      </c>
      <c r="BK125">
        <f t="shared" si="85"/>
        <v>9.8753970527886287E-3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1200.101428571428</v>
      </c>
      <c r="CQ125">
        <f t="shared" si="97"/>
        <v>1009.5912855134908</v>
      </c>
      <c r="CR125">
        <f t="shared" si="98"/>
        <v>0.84125496518680432</v>
      </c>
      <c r="CS125">
        <f t="shared" si="99"/>
        <v>0.16202208281053235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1658757658.0999999</v>
      </c>
      <c r="CZ125">
        <v>694.0958571428572</v>
      </c>
      <c r="DA125">
        <v>722.98228571428569</v>
      </c>
      <c r="DB125">
        <v>35.471871428571433</v>
      </c>
      <c r="DC125">
        <v>33.576085714285718</v>
      </c>
      <c r="DD125">
        <v>697.04971428571423</v>
      </c>
      <c r="DE125">
        <v>34.857499999999987</v>
      </c>
      <c r="DF125">
        <v>450.18271428571433</v>
      </c>
      <c r="DG125">
        <v>101.176</v>
      </c>
      <c r="DH125">
        <v>9.9839814285714298E-2</v>
      </c>
      <c r="DI125">
        <v>34.110657142857143</v>
      </c>
      <c r="DJ125">
        <v>999.89999999999986</v>
      </c>
      <c r="DK125">
        <v>33.956242857142847</v>
      </c>
      <c r="DL125">
        <v>0</v>
      </c>
      <c r="DM125">
        <v>0</v>
      </c>
      <c r="DN125">
        <v>6048.3928571428569</v>
      </c>
      <c r="DO125">
        <v>0</v>
      </c>
      <c r="DP125">
        <v>1796.69</v>
      </c>
      <c r="DQ125">
        <v>-28.886328571428571</v>
      </c>
      <c r="DR125">
        <v>719.62214285714276</v>
      </c>
      <c r="DS125">
        <v>748.10057142857147</v>
      </c>
      <c r="DT125">
        <v>1.89577</v>
      </c>
      <c r="DU125">
        <v>722.98228571428569</v>
      </c>
      <c r="DV125">
        <v>33.576085714285718</v>
      </c>
      <c r="DW125">
        <v>3.588895714285715</v>
      </c>
      <c r="DX125">
        <v>3.3970914285714291</v>
      </c>
      <c r="DY125">
        <v>27.04625714285714</v>
      </c>
      <c r="DZ125">
        <v>26.113985714285711</v>
      </c>
      <c r="EA125">
        <v>1200.101428571428</v>
      </c>
      <c r="EB125">
        <v>0.95799371428571434</v>
      </c>
      <c r="EC125">
        <v>4.2006285714285711E-2</v>
      </c>
      <c r="ED125">
        <v>0</v>
      </c>
      <c r="EE125">
        <v>741.30585714285712</v>
      </c>
      <c r="EF125">
        <v>5.0001600000000002</v>
      </c>
      <c r="EG125">
        <v>11835.11428571429</v>
      </c>
      <c r="EH125">
        <v>9515.9585714285695</v>
      </c>
      <c r="EI125">
        <v>47.25</v>
      </c>
      <c r="EJ125">
        <v>49.561999999999998</v>
      </c>
      <c r="EK125">
        <v>48.419285714285706</v>
      </c>
      <c r="EL125">
        <v>48.196000000000012</v>
      </c>
      <c r="EM125">
        <v>49</v>
      </c>
      <c r="EN125">
        <v>1144.8985714285709</v>
      </c>
      <c r="EO125">
        <v>50.202857142857127</v>
      </c>
      <c r="EP125">
        <v>0</v>
      </c>
      <c r="EQ125">
        <v>1200180.9000000949</v>
      </c>
      <c r="ER125">
        <v>0</v>
      </c>
      <c r="ES125">
        <v>740.15652</v>
      </c>
      <c r="ET125">
        <v>12.53007691994778</v>
      </c>
      <c r="EU125">
        <v>223.78461539133869</v>
      </c>
      <c r="EV125">
        <v>11830.62</v>
      </c>
      <c r="EW125">
        <v>15</v>
      </c>
      <c r="EX125">
        <v>1658749328.5</v>
      </c>
      <c r="EY125" t="s">
        <v>416</v>
      </c>
      <c r="EZ125">
        <v>1658749328.5</v>
      </c>
      <c r="FA125">
        <v>1658749323.0999999</v>
      </c>
      <c r="FB125">
        <v>14</v>
      </c>
      <c r="FC125">
        <v>-8.6999999999999994E-2</v>
      </c>
      <c r="FD125">
        <v>0.26200000000000001</v>
      </c>
      <c r="FE125">
        <v>-3.5779999999999998</v>
      </c>
      <c r="FF125">
        <v>0.46500000000000002</v>
      </c>
      <c r="FG125">
        <v>1067</v>
      </c>
      <c r="FH125">
        <v>31</v>
      </c>
      <c r="FI125">
        <v>0.6</v>
      </c>
      <c r="FJ125">
        <v>0.17</v>
      </c>
      <c r="FK125">
        <v>-28.366929268292679</v>
      </c>
      <c r="FL125">
        <v>-3.1990034843205151</v>
      </c>
      <c r="FM125">
        <v>0.32029453993800538</v>
      </c>
      <c r="FN125">
        <v>0</v>
      </c>
      <c r="FO125">
        <v>739.32338235294117</v>
      </c>
      <c r="FP125">
        <v>10.71747898756224</v>
      </c>
      <c r="FQ125">
        <v>1.0762715056184531</v>
      </c>
      <c r="FR125">
        <v>0</v>
      </c>
      <c r="FS125">
        <v>1.802941219512195</v>
      </c>
      <c r="FT125">
        <v>0.59692515679442437</v>
      </c>
      <c r="FU125">
        <v>5.8870030024607223E-2</v>
      </c>
      <c r="FV125">
        <v>0</v>
      </c>
      <c r="FW125">
        <v>0</v>
      </c>
      <c r="FX125">
        <v>3</v>
      </c>
      <c r="FY125" t="s">
        <v>425</v>
      </c>
      <c r="FZ125">
        <v>2.8914800000000001</v>
      </c>
      <c r="GA125">
        <v>2.8723900000000002</v>
      </c>
      <c r="GB125">
        <v>0.142841</v>
      </c>
      <c r="GC125">
        <v>0.148618</v>
      </c>
      <c r="GD125">
        <v>0.14452999999999999</v>
      </c>
      <c r="GE125">
        <v>0.14239299999999999</v>
      </c>
      <c r="GF125">
        <v>29641.3</v>
      </c>
      <c r="GG125">
        <v>25596.5</v>
      </c>
      <c r="GH125">
        <v>30907.8</v>
      </c>
      <c r="GI125">
        <v>28020.400000000001</v>
      </c>
      <c r="GJ125">
        <v>34825.699999999997</v>
      </c>
      <c r="GK125">
        <v>33898.5</v>
      </c>
      <c r="GL125">
        <v>40280.1</v>
      </c>
      <c r="GM125">
        <v>39046.800000000003</v>
      </c>
      <c r="GN125">
        <v>1.95872</v>
      </c>
      <c r="GO125">
        <v>1.9999</v>
      </c>
      <c r="GP125">
        <v>0</v>
      </c>
      <c r="GQ125">
        <v>6.9785899999999998E-2</v>
      </c>
      <c r="GR125">
        <v>999.9</v>
      </c>
      <c r="GS125">
        <v>32.823700000000002</v>
      </c>
      <c r="GT125">
        <v>65.5</v>
      </c>
      <c r="GU125">
        <v>37.200000000000003</v>
      </c>
      <c r="GV125">
        <v>41.265500000000003</v>
      </c>
      <c r="GW125">
        <v>30.728100000000001</v>
      </c>
      <c r="GX125">
        <v>32.668300000000002</v>
      </c>
      <c r="GY125">
        <v>1</v>
      </c>
      <c r="GZ125">
        <v>0.58585900000000002</v>
      </c>
      <c r="HA125">
        <v>1.4147000000000001</v>
      </c>
      <c r="HB125">
        <v>20.204999999999998</v>
      </c>
      <c r="HC125">
        <v>5.2145900000000003</v>
      </c>
      <c r="HD125">
        <v>11.974</v>
      </c>
      <c r="HE125">
        <v>4.9904500000000001</v>
      </c>
      <c r="HF125">
        <v>3.2924500000000001</v>
      </c>
      <c r="HG125">
        <v>8721.7999999999993</v>
      </c>
      <c r="HH125">
        <v>9999</v>
      </c>
      <c r="HI125">
        <v>9999</v>
      </c>
      <c r="HJ125">
        <v>999.9</v>
      </c>
      <c r="HK125">
        <v>4.9712800000000001</v>
      </c>
      <c r="HL125">
        <v>1.8742099999999999</v>
      </c>
      <c r="HM125">
        <v>1.8705499999999999</v>
      </c>
      <c r="HN125">
        <v>1.8701300000000001</v>
      </c>
      <c r="HO125">
        <v>1.8747100000000001</v>
      </c>
      <c r="HP125">
        <v>1.8714500000000001</v>
      </c>
      <c r="HQ125">
        <v>1.8669100000000001</v>
      </c>
      <c r="HR125">
        <v>1.8778999999999999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-2.9590000000000001</v>
      </c>
      <c r="IG125">
        <v>0.61509999999999998</v>
      </c>
      <c r="IH125">
        <v>-2.2164748111094208</v>
      </c>
      <c r="II125">
        <v>1.7196870422270779E-5</v>
      </c>
      <c r="IJ125">
        <v>-2.1741833173098589E-6</v>
      </c>
      <c r="IK125">
        <v>9.0595066644434051E-10</v>
      </c>
      <c r="IL125">
        <v>-6.5682061971462508E-2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138.9</v>
      </c>
      <c r="IU125">
        <v>138.9</v>
      </c>
      <c r="IV125">
        <v>1.6613800000000001</v>
      </c>
      <c r="IW125">
        <v>2.5573700000000001</v>
      </c>
      <c r="IX125">
        <v>1.49902</v>
      </c>
      <c r="IY125">
        <v>2.3083499999999999</v>
      </c>
      <c r="IZ125">
        <v>1.69678</v>
      </c>
      <c r="JA125">
        <v>2.3278799999999999</v>
      </c>
      <c r="JB125">
        <v>42.697400000000002</v>
      </c>
      <c r="JC125">
        <v>14.4648</v>
      </c>
      <c r="JD125">
        <v>18</v>
      </c>
      <c r="JE125">
        <v>445.38499999999999</v>
      </c>
      <c r="JF125">
        <v>554.79</v>
      </c>
      <c r="JG125">
        <v>30.000499999999999</v>
      </c>
      <c r="JH125">
        <v>34.952599999999997</v>
      </c>
      <c r="JI125">
        <v>30.000900000000001</v>
      </c>
      <c r="JJ125">
        <v>34.699800000000003</v>
      </c>
      <c r="JK125">
        <v>34.627899999999997</v>
      </c>
      <c r="JL125">
        <v>33.306100000000001</v>
      </c>
      <c r="JM125">
        <v>25.6676</v>
      </c>
      <c r="JN125">
        <v>99.256699999999995</v>
      </c>
      <c r="JO125">
        <v>30</v>
      </c>
      <c r="JP125">
        <v>735.87300000000005</v>
      </c>
      <c r="JQ125">
        <v>33.463700000000003</v>
      </c>
      <c r="JR125">
        <v>98.484800000000007</v>
      </c>
      <c r="JS125">
        <v>98.347999999999999</v>
      </c>
    </row>
    <row r="126" spans="1:279" x14ac:dyDescent="0.2">
      <c r="A126">
        <v>111</v>
      </c>
      <c r="B126">
        <v>1658757664.0999999</v>
      </c>
      <c r="C126">
        <v>439.09999990463263</v>
      </c>
      <c r="D126" t="s">
        <v>641</v>
      </c>
      <c r="E126" t="s">
        <v>642</v>
      </c>
      <c r="F126">
        <v>4</v>
      </c>
      <c r="G126">
        <v>1658757661.7874999</v>
      </c>
      <c r="H126">
        <f t="shared" si="50"/>
        <v>1.6000089610178295E-3</v>
      </c>
      <c r="I126">
        <f t="shared" si="51"/>
        <v>1.6000089610178296</v>
      </c>
      <c r="J126">
        <f t="shared" si="52"/>
        <v>10.194295805738584</v>
      </c>
      <c r="K126">
        <f t="shared" si="53"/>
        <v>699.85912499999995</v>
      </c>
      <c r="L126">
        <f t="shared" si="54"/>
        <v>501.01916968286025</v>
      </c>
      <c r="M126">
        <f t="shared" si="55"/>
        <v>50.741409256515944</v>
      </c>
      <c r="N126">
        <f t="shared" si="56"/>
        <v>70.879200702062477</v>
      </c>
      <c r="O126">
        <f t="shared" si="57"/>
        <v>9.1580703404935127E-2</v>
      </c>
      <c r="P126">
        <f t="shared" si="58"/>
        <v>2.1450729393965742</v>
      </c>
      <c r="Q126">
        <f t="shared" si="59"/>
        <v>8.9462722509930967E-2</v>
      </c>
      <c r="R126">
        <f t="shared" si="60"/>
        <v>5.6100414045251179E-2</v>
      </c>
      <c r="S126">
        <f t="shared" si="61"/>
        <v>194.42877411246047</v>
      </c>
      <c r="T126">
        <f t="shared" si="62"/>
        <v>35.083743497956654</v>
      </c>
      <c r="U126">
        <f t="shared" si="63"/>
        <v>33.950337500000003</v>
      </c>
      <c r="V126">
        <f t="shared" si="64"/>
        <v>5.3282267571259858</v>
      </c>
      <c r="W126">
        <f t="shared" si="65"/>
        <v>66.879157575297995</v>
      </c>
      <c r="X126">
        <f t="shared" si="66"/>
        <v>3.5967446528801812</v>
      </c>
      <c r="Y126">
        <f t="shared" si="67"/>
        <v>5.3779754160788782</v>
      </c>
      <c r="Z126">
        <f t="shared" si="68"/>
        <v>1.7314821042458046</v>
      </c>
      <c r="AA126">
        <f t="shared" si="69"/>
        <v>-70.560395180886289</v>
      </c>
      <c r="AB126">
        <f t="shared" si="70"/>
        <v>19.272267965252535</v>
      </c>
      <c r="AC126">
        <f t="shared" si="71"/>
        <v>2.0785476294384244</v>
      </c>
      <c r="AD126">
        <f t="shared" si="72"/>
        <v>145.21919452626514</v>
      </c>
      <c r="AE126">
        <f t="shared" si="73"/>
        <v>20.856893345131507</v>
      </c>
      <c r="AF126">
        <f t="shared" si="74"/>
        <v>1.4997347666721459</v>
      </c>
      <c r="AG126">
        <f t="shared" si="75"/>
        <v>10.194295805738584</v>
      </c>
      <c r="AH126">
        <v>752.00075643745458</v>
      </c>
      <c r="AI126">
        <v>728.60830909090873</v>
      </c>
      <c r="AJ126">
        <v>1.636693278987525</v>
      </c>
      <c r="AK126">
        <v>64.835402596725899</v>
      </c>
      <c r="AL126">
        <f t="shared" si="76"/>
        <v>1.6000089610178296</v>
      </c>
      <c r="AM126">
        <v>33.577233257472109</v>
      </c>
      <c r="AN126">
        <v>35.533652352941182</v>
      </c>
      <c r="AO126">
        <v>1.2526379784435439E-2</v>
      </c>
      <c r="AP126">
        <v>90.830883711978984</v>
      </c>
      <c r="AQ126">
        <v>7</v>
      </c>
      <c r="AR126">
        <v>2</v>
      </c>
      <c r="AS126">
        <f t="shared" si="77"/>
        <v>1</v>
      </c>
      <c r="AT126">
        <f t="shared" si="78"/>
        <v>0</v>
      </c>
      <c r="AU126">
        <f t="shared" si="79"/>
        <v>30893.137447649133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1009.5175497992024</v>
      </c>
      <c r="BI126">
        <f t="shared" si="83"/>
        <v>10.194295805738584</v>
      </c>
      <c r="BJ126" t="e">
        <f t="shared" si="84"/>
        <v>#DIV/0!</v>
      </c>
      <c r="BK126">
        <f t="shared" si="85"/>
        <v>1.0098185819321591E-2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1200.0137500000001</v>
      </c>
      <c r="CQ126">
        <f t="shared" si="97"/>
        <v>1009.5175497992024</v>
      </c>
      <c r="CR126">
        <f t="shared" si="98"/>
        <v>0.84125498545262689</v>
      </c>
      <c r="CS126">
        <f t="shared" si="99"/>
        <v>0.16202212192357002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1658757661.7874999</v>
      </c>
      <c r="CZ126">
        <v>699.85912499999995</v>
      </c>
      <c r="DA126">
        <v>729.05312500000002</v>
      </c>
      <c r="DB126">
        <v>35.514150000000001</v>
      </c>
      <c r="DC126">
        <v>33.586487499999997</v>
      </c>
      <c r="DD126">
        <v>702.82300000000009</v>
      </c>
      <c r="DE126">
        <v>34.898487500000002</v>
      </c>
      <c r="DF126">
        <v>450.226</v>
      </c>
      <c r="DG126">
        <v>101.17625</v>
      </c>
      <c r="DH126">
        <v>0.100132875</v>
      </c>
      <c r="DI126">
        <v>34.1169875</v>
      </c>
      <c r="DJ126">
        <v>999.9</v>
      </c>
      <c r="DK126">
        <v>33.950337500000003</v>
      </c>
      <c r="DL126">
        <v>0</v>
      </c>
      <c r="DM126">
        <v>0</v>
      </c>
      <c r="DN126">
        <v>5986.9524999999994</v>
      </c>
      <c r="DO126">
        <v>0</v>
      </c>
      <c r="DP126">
        <v>1807.3775000000001</v>
      </c>
      <c r="DQ126">
        <v>-29.193737500000001</v>
      </c>
      <c r="DR126">
        <v>725.62950000000001</v>
      </c>
      <c r="DS126">
        <v>754.39037499999995</v>
      </c>
      <c r="DT126">
        <v>1.927675</v>
      </c>
      <c r="DU126">
        <v>729.05312500000002</v>
      </c>
      <c r="DV126">
        <v>33.586487499999997</v>
      </c>
      <c r="DW126">
        <v>3.5931899999999999</v>
      </c>
      <c r="DX126">
        <v>3.398155</v>
      </c>
      <c r="DY126">
        <v>27.066612500000002</v>
      </c>
      <c r="DZ126">
        <v>26.119299999999999</v>
      </c>
      <c r="EA126">
        <v>1200.0137500000001</v>
      </c>
      <c r="EB126">
        <v>0.95799299999999998</v>
      </c>
      <c r="EC126">
        <v>4.2007049999999997E-2</v>
      </c>
      <c r="ED126">
        <v>0</v>
      </c>
      <c r="EE126">
        <v>741.98299999999995</v>
      </c>
      <c r="EF126">
        <v>5.0001600000000002</v>
      </c>
      <c r="EG126">
        <v>11881.8375</v>
      </c>
      <c r="EH126">
        <v>9515.2674999999999</v>
      </c>
      <c r="EI126">
        <v>47.242125000000001</v>
      </c>
      <c r="EJ126">
        <v>49.561999999999998</v>
      </c>
      <c r="EK126">
        <v>48.413874999999997</v>
      </c>
      <c r="EL126">
        <v>48.210624999999993</v>
      </c>
      <c r="EM126">
        <v>49</v>
      </c>
      <c r="EN126">
        <v>1144.81375</v>
      </c>
      <c r="EO126">
        <v>50.2</v>
      </c>
      <c r="EP126">
        <v>0</v>
      </c>
      <c r="EQ126">
        <v>1200184.5</v>
      </c>
      <c r="ER126">
        <v>0</v>
      </c>
      <c r="ES126">
        <v>740.85636</v>
      </c>
      <c r="ET126">
        <v>13.568769244423031</v>
      </c>
      <c r="EU126">
        <v>233.42307718724911</v>
      </c>
      <c r="EV126">
        <v>11850.78</v>
      </c>
      <c r="EW126">
        <v>15</v>
      </c>
      <c r="EX126">
        <v>1658749328.5</v>
      </c>
      <c r="EY126" t="s">
        <v>416</v>
      </c>
      <c r="EZ126">
        <v>1658749328.5</v>
      </c>
      <c r="FA126">
        <v>1658749323.0999999</v>
      </c>
      <c r="FB126">
        <v>14</v>
      </c>
      <c r="FC126">
        <v>-8.6999999999999994E-2</v>
      </c>
      <c r="FD126">
        <v>0.26200000000000001</v>
      </c>
      <c r="FE126">
        <v>-3.5779999999999998</v>
      </c>
      <c r="FF126">
        <v>0.46500000000000002</v>
      </c>
      <c r="FG126">
        <v>1067</v>
      </c>
      <c r="FH126">
        <v>31</v>
      </c>
      <c r="FI126">
        <v>0.6</v>
      </c>
      <c r="FJ126">
        <v>0.17</v>
      </c>
      <c r="FK126">
        <v>-28.611158536585361</v>
      </c>
      <c r="FL126">
        <v>-3.3516794425087011</v>
      </c>
      <c r="FM126">
        <v>0.33713373764913113</v>
      </c>
      <c r="FN126">
        <v>0</v>
      </c>
      <c r="FO126">
        <v>740.12038235294119</v>
      </c>
      <c r="FP126">
        <v>11.853216198334479</v>
      </c>
      <c r="FQ126">
        <v>1.1869396886086689</v>
      </c>
      <c r="FR126">
        <v>0</v>
      </c>
      <c r="FS126">
        <v>1.8419921951219509</v>
      </c>
      <c r="FT126">
        <v>0.57865526132404288</v>
      </c>
      <c r="FU126">
        <v>5.7075783874928412E-2</v>
      </c>
      <c r="FV126">
        <v>0</v>
      </c>
      <c r="FW126">
        <v>0</v>
      </c>
      <c r="FX126">
        <v>3</v>
      </c>
      <c r="FY126" t="s">
        <v>425</v>
      </c>
      <c r="FZ126">
        <v>2.8910300000000002</v>
      </c>
      <c r="GA126">
        <v>2.8721399999999999</v>
      </c>
      <c r="GB126">
        <v>0.14372799999999999</v>
      </c>
      <c r="GC126">
        <v>0.14952799999999999</v>
      </c>
      <c r="GD126">
        <v>0.14465</v>
      </c>
      <c r="GE126">
        <v>0.142425</v>
      </c>
      <c r="GF126">
        <v>29610.400000000001</v>
      </c>
      <c r="GG126">
        <v>25568.6</v>
      </c>
      <c r="GH126">
        <v>30907.7</v>
      </c>
      <c r="GI126">
        <v>28020</v>
      </c>
      <c r="GJ126">
        <v>34820.800000000003</v>
      </c>
      <c r="GK126">
        <v>33896.400000000001</v>
      </c>
      <c r="GL126">
        <v>40280.1</v>
      </c>
      <c r="GM126">
        <v>39045.800000000003</v>
      </c>
      <c r="GN126">
        <v>1.9587699999999999</v>
      </c>
      <c r="GO126">
        <v>1.99962</v>
      </c>
      <c r="GP126">
        <v>0</v>
      </c>
      <c r="GQ126">
        <v>6.8049899999999997E-2</v>
      </c>
      <c r="GR126">
        <v>999.9</v>
      </c>
      <c r="GS126">
        <v>32.848500000000001</v>
      </c>
      <c r="GT126">
        <v>65.400000000000006</v>
      </c>
      <c r="GU126">
        <v>37.200000000000003</v>
      </c>
      <c r="GV126">
        <v>41.201999999999998</v>
      </c>
      <c r="GW126">
        <v>30.758099999999999</v>
      </c>
      <c r="GX126">
        <v>33.145000000000003</v>
      </c>
      <c r="GY126">
        <v>1</v>
      </c>
      <c r="GZ126">
        <v>0.58631100000000003</v>
      </c>
      <c r="HA126">
        <v>1.4107700000000001</v>
      </c>
      <c r="HB126">
        <v>20.204899999999999</v>
      </c>
      <c r="HC126">
        <v>5.2148899999999996</v>
      </c>
      <c r="HD126">
        <v>11.974</v>
      </c>
      <c r="HE126">
        <v>4.9905999999999997</v>
      </c>
      <c r="HF126">
        <v>3.2925</v>
      </c>
      <c r="HG126">
        <v>8721.7999999999993</v>
      </c>
      <c r="HH126">
        <v>9999</v>
      </c>
      <c r="HI126">
        <v>9999</v>
      </c>
      <c r="HJ126">
        <v>999.9</v>
      </c>
      <c r="HK126">
        <v>4.9713000000000003</v>
      </c>
      <c r="HL126">
        <v>1.8742099999999999</v>
      </c>
      <c r="HM126">
        <v>1.8705400000000001</v>
      </c>
      <c r="HN126">
        <v>1.8701399999999999</v>
      </c>
      <c r="HO126">
        <v>1.8747100000000001</v>
      </c>
      <c r="HP126">
        <v>1.8714599999999999</v>
      </c>
      <c r="HQ126">
        <v>1.8669100000000001</v>
      </c>
      <c r="HR126">
        <v>1.8778999999999999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-2.97</v>
      </c>
      <c r="IG126">
        <v>0.61650000000000005</v>
      </c>
      <c r="IH126">
        <v>-2.2164748111094208</v>
      </c>
      <c r="II126">
        <v>1.7196870422270779E-5</v>
      </c>
      <c r="IJ126">
        <v>-2.1741833173098589E-6</v>
      </c>
      <c r="IK126">
        <v>9.0595066644434051E-10</v>
      </c>
      <c r="IL126">
        <v>-6.5682061971462508E-2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138.9</v>
      </c>
      <c r="IU126">
        <v>139</v>
      </c>
      <c r="IV126">
        <v>1.6723600000000001</v>
      </c>
      <c r="IW126">
        <v>2.5476100000000002</v>
      </c>
      <c r="IX126">
        <v>1.49902</v>
      </c>
      <c r="IY126">
        <v>2.3071299999999999</v>
      </c>
      <c r="IZ126">
        <v>1.69678</v>
      </c>
      <c r="JA126">
        <v>2.3828100000000001</v>
      </c>
      <c r="JB126">
        <v>42.724200000000003</v>
      </c>
      <c r="JC126">
        <v>14.4735</v>
      </c>
      <c r="JD126">
        <v>18</v>
      </c>
      <c r="JE126">
        <v>445.45100000000002</v>
      </c>
      <c r="JF126">
        <v>554.61400000000003</v>
      </c>
      <c r="JG126">
        <v>29.999600000000001</v>
      </c>
      <c r="JH126">
        <v>34.9602</v>
      </c>
      <c r="JI126">
        <v>30.000699999999998</v>
      </c>
      <c r="JJ126">
        <v>34.704999999999998</v>
      </c>
      <c r="JK126">
        <v>34.6327</v>
      </c>
      <c r="JL126">
        <v>33.548900000000003</v>
      </c>
      <c r="JM126">
        <v>25.975300000000001</v>
      </c>
      <c r="JN126">
        <v>99.256699999999995</v>
      </c>
      <c r="JO126">
        <v>30</v>
      </c>
      <c r="JP126">
        <v>742.553</v>
      </c>
      <c r="JQ126">
        <v>33.403399999999998</v>
      </c>
      <c r="JR126">
        <v>98.4846</v>
      </c>
      <c r="JS126">
        <v>98.345799999999997</v>
      </c>
    </row>
    <row r="127" spans="1:279" x14ac:dyDescent="0.2">
      <c r="A127">
        <v>112</v>
      </c>
      <c r="B127">
        <v>1658757668.0999999</v>
      </c>
      <c r="C127">
        <v>443.09999990463263</v>
      </c>
      <c r="D127" t="s">
        <v>643</v>
      </c>
      <c r="E127" t="s">
        <v>644</v>
      </c>
      <c r="F127">
        <v>4</v>
      </c>
      <c r="G127">
        <v>1658757666.0999999</v>
      </c>
      <c r="H127">
        <f t="shared" si="50"/>
        <v>1.6226030520586285E-3</v>
      </c>
      <c r="I127">
        <f t="shared" si="51"/>
        <v>1.6226030520586285</v>
      </c>
      <c r="J127">
        <f t="shared" si="52"/>
        <v>10.408990472810558</v>
      </c>
      <c r="K127">
        <f t="shared" si="53"/>
        <v>706.63028571428572</v>
      </c>
      <c r="L127">
        <f t="shared" si="54"/>
        <v>507.18689167379512</v>
      </c>
      <c r="M127">
        <f t="shared" si="55"/>
        <v>51.36583242695577</v>
      </c>
      <c r="N127">
        <f t="shared" si="56"/>
        <v>71.564650900237808</v>
      </c>
      <c r="O127">
        <f t="shared" si="57"/>
        <v>9.3285153263471768E-2</v>
      </c>
      <c r="P127">
        <f t="shared" si="58"/>
        <v>2.1532255561723033</v>
      </c>
      <c r="Q127">
        <f t="shared" si="59"/>
        <v>9.1096726275763942E-2</v>
      </c>
      <c r="R127">
        <f t="shared" si="60"/>
        <v>5.7127799373655697E-2</v>
      </c>
      <c r="S127">
        <f t="shared" si="61"/>
        <v>194.43373032674509</v>
      </c>
      <c r="T127">
        <f t="shared" si="62"/>
        <v>35.068571894048119</v>
      </c>
      <c r="U127">
        <f t="shared" si="63"/>
        <v>33.94352857142858</v>
      </c>
      <c r="V127">
        <f t="shared" si="64"/>
        <v>5.3262026818893657</v>
      </c>
      <c r="W127">
        <f t="shared" si="65"/>
        <v>66.988700979141029</v>
      </c>
      <c r="X127">
        <f t="shared" si="66"/>
        <v>3.6018009045251076</v>
      </c>
      <c r="Y127">
        <f t="shared" si="67"/>
        <v>5.3767289884403606</v>
      </c>
      <c r="Z127">
        <f t="shared" si="68"/>
        <v>1.7244017773642581</v>
      </c>
      <c r="AA127">
        <f t="shared" si="69"/>
        <v>-71.556794595785519</v>
      </c>
      <c r="AB127">
        <f t="shared" si="70"/>
        <v>19.653139064011505</v>
      </c>
      <c r="AC127">
        <f t="shared" si="71"/>
        <v>2.1114867031178166</v>
      </c>
      <c r="AD127">
        <f t="shared" si="72"/>
        <v>144.64156149808889</v>
      </c>
      <c r="AE127">
        <f t="shared" si="73"/>
        <v>21.050703212898796</v>
      </c>
      <c r="AF127">
        <f t="shared" si="74"/>
        <v>1.5320434190613454</v>
      </c>
      <c r="AG127">
        <f t="shared" si="75"/>
        <v>10.408990472810558</v>
      </c>
      <c r="AH127">
        <v>758.77590045139982</v>
      </c>
      <c r="AI127">
        <v>735.13032121212098</v>
      </c>
      <c r="AJ127">
        <v>1.62940065819035</v>
      </c>
      <c r="AK127">
        <v>64.835402596725899</v>
      </c>
      <c r="AL127">
        <f t="shared" si="76"/>
        <v>1.6226030520586285</v>
      </c>
      <c r="AM127">
        <v>33.588100229959323</v>
      </c>
      <c r="AN127">
        <v>35.581517058823522</v>
      </c>
      <c r="AO127">
        <v>1.150086315583421E-2</v>
      </c>
      <c r="AP127">
        <v>90.830883711978984</v>
      </c>
      <c r="AQ127">
        <v>7</v>
      </c>
      <c r="AR127">
        <v>2</v>
      </c>
      <c r="AS127">
        <f t="shared" si="77"/>
        <v>1</v>
      </c>
      <c r="AT127">
        <f t="shared" si="78"/>
        <v>0</v>
      </c>
      <c r="AU127">
        <f t="shared" si="79"/>
        <v>31098.443165029694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1009.5432426563448</v>
      </c>
      <c r="BI127">
        <f t="shared" si="83"/>
        <v>10.408990472810558</v>
      </c>
      <c r="BJ127" t="e">
        <f t="shared" si="84"/>
        <v>#DIV/0!</v>
      </c>
      <c r="BK127">
        <f t="shared" si="85"/>
        <v>1.0310593972598999E-2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1200.0442857142859</v>
      </c>
      <c r="CQ127">
        <f t="shared" si="97"/>
        <v>1009.5432426563448</v>
      </c>
      <c r="CR127">
        <f t="shared" si="98"/>
        <v>0.84125498923187503</v>
      </c>
      <c r="CS127">
        <f t="shared" si="99"/>
        <v>0.1620221292175188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1658757666.0999999</v>
      </c>
      <c r="CZ127">
        <v>706.63028571428572</v>
      </c>
      <c r="DA127">
        <v>736.12457142857147</v>
      </c>
      <c r="DB127">
        <v>35.564228571428579</v>
      </c>
      <c r="DC127">
        <v>33.595271428571429</v>
      </c>
      <c r="DD127">
        <v>709.60557142857147</v>
      </c>
      <c r="DE127">
        <v>34.946985714285717</v>
      </c>
      <c r="DF127">
        <v>450.25585714285711</v>
      </c>
      <c r="DG127">
        <v>101.176</v>
      </c>
      <c r="DH127">
        <v>9.994634285714285E-2</v>
      </c>
      <c r="DI127">
        <v>34.112828571428572</v>
      </c>
      <c r="DJ127">
        <v>999.89999999999986</v>
      </c>
      <c r="DK127">
        <v>33.94352857142858</v>
      </c>
      <c r="DL127">
        <v>0</v>
      </c>
      <c r="DM127">
        <v>0</v>
      </c>
      <c r="DN127">
        <v>6023.2142857142871</v>
      </c>
      <c r="DO127">
        <v>0</v>
      </c>
      <c r="DP127">
        <v>1831.004285714286</v>
      </c>
      <c r="DQ127">
        <v>-29.494399999999999</v>
      </c>
      <c r="DR127">
        <v>732.68771428571438</v>
      </c>
      <c r="DS127">
        <v>761.71442857142858</v>
      </c>
      <c r="DT127">
        <v>1.9689785714285719</v>
      </c>
      <c r="DU127">
        <v>736.12457142857147</v>
      </c>
      <c r="DV127">
        <v>33.595271428571429</v>
      </c>
      <c r="DW127">
        <v>3.598238571428571</v>
      </c>
      <c r="DX127">
        <v>3.399028571428572</v>
      </c>
      <c r="DY127">
        <v>27.09055714285714</v>
      </c>
      <c r="DZ127">
        <v>26.123642857142858</v>
      </c>
      <c r="EA127">
        <v>1200.0442857142859</v>
      </c>
      <c r="EB127">
        <v>0.95799228571428574</v>
      </c>
      <c r="EC127">
        <v>4.2007814285714297E-2</v>
      </c>
      <c r="ED127">
        <v>0</v>
      </c>
      <c r="EE127">
        <v>743.13542857142863</v>
      </c>
      <c r="EF127">
        <v>5.0001600000000002</v>
      </c>
      <c r="EG127">
        <v>11904</v>
      </c>
      <c r="EH127">
        <v>9515.5</v>
      </c>
      <c r="EI127">
        <v>47.25</v>
      </c>
      <c r="EJ127">
        <v>49.571000000000012</v>
      </c>
      <c r="EK127">
        <v>48.436999999999998</v>
      </c>
      <c r="EL127">
        <v>48.214000000000013</v>
      </c>
      <c r="EM127">
        <v>49</v>
      </c>
      <c r="EN127">
        <v>1144.8428571428569</v>
      </c>
      <c r="EO127">
        <v>50.201428571428572</v>
      </c>
      <c r="EP127">
        <v>0</v>
      </c>
      <c r="EQ127">
        <v>1200188.7000000479</v>
      </c>
      <c r="ER127">
        <v>0</v>
      </c>
      <c r="ES127">
        <v>741.77946153846153</v>
      </c>
      <c r="ET127">
        <v>14.175111086851521</v>
      </c>
      <c r="EU127">
        <v>359.5145291535037</v>
      </c>
      <c r="EV127">
        <v>11868.63846153846</v>
      </c>
      <c r="EW127">
        <v>15</v>
      </c>
      <c r="EX127">
        <v>1658749328.5</v>
      </c>
      <c r="EY127" t="s">
        <v>416</v>
      </c>
      <c r="EZ127">
        <v>1658749328.5</v>
      </c>
      <c r="FA127">
        <v>1658749323.0999999</v>
      </c>
      <c r="FB127">
        <v>14</v>
      </c>
      <c r="FC127">
        <v>-8.6999999999999994E-2</v>
      </c>
      <c r="FD127">
        <v>0.26200000000000001</v>
      </c>
      <c r="FE127">
        <v>-3.5779999999999998</v>
      </c>
      <c r="FF127">
        <v>0.46500000000000002</v>
      </c>
      <c r="FG127">
        <v>1067</v>
      </c>
      <c r="FH127">
        <v>31</v>
      </c>
      <c r="FI127">
        <v>0.6</v>
      </c>
      <c r="FJ127">
        <v>0.17</v>
      </c>
      <c r="FK127">
        <v>-28.845895121951219</v>
      </c>
      <c r="FL127">
        <v>-3.727866898954765</v>
      </c>
      <c r="FM127">
        <v>0.37305247322740398</v>
      </c>
      <c r="FN127">
        <v>0</v>
      </c>
      <c r="FO127">
        <v>740.98299999999995</v>
      </c>
      <c r="FP127">
        <v>13.186585174820641</v>
      </c>
      <c r="FQ127">
        <v>1.314404763515769</v>
      </c>
      <c r="FR127">
        <v>0</v>
      </c>
      <c r="FS127">
        <v>1.8796275609756099</v>
      </c>
      <c r="FT127">
        <v>0.55517310104529582</v>
      </c>
      <c r="FU127">
        <v>5.4774279426881449E-2</v>
      </c>
      <c r="FV127">
        <v>0</v>
      </c>
      <c r="FW127">
        <v>0</v>
      </c>
      <c r="FX127">
        <v>3</v>
      </c>
      <c r="FY127" t="s">
        <v>425</v>
      </c>
      <c r="FZ127">
        <v>2.89113</v>
      </c>
      <c r="GA127">
        <v>2.8722500000000002</v>
      </c>
      <c r="GB127">
        <v>0.14460400000000001</v>
      </c>
      <c r="GC127">
        <v>0.15044399999999999</v>
      </c>
      <c r="GD127">
        <v>0.14477599999999999</v>
      </c>
      <c r="GE127">
        <v>0.14238200000000001</v>
      </c>
      <c r="GF127">
        <v>29579.4</v>
      </c>
      <c r="GG127">
        <v>25541.200000000001</v>
      </c>
      <c r="GH127">
        <v>30907.1</v>
      </c>
      <c r="GI127">
        <v>28020.3</v>
      </c>
      <c r="GJ127">
        <v>34814.800000000003</v>
      </c>
      <c r="GK127">
        <v>33898.9</v>
      </c>
      <c r="GL127">
        <v>40279</v>
      </c>
      <c r="GM127">
        <v>39046.699999999997</v>
      </c>
      <c r="GN127">
        <v>1.9590700000000001</v>
      </c>
      <c r="GO127">
        <v>1.9993300000000001</v>
      </c>
      <c r="GP127">
        <v>0</v>
      </c>
      <c r="GQ127">
        <v>6.5457100000000004E-2</v>
      </c>
      <c r="GR127">
        <v>999.9</v>
      </c>
      <c r="GS127">
        <v>32.869599999999998</v>
      </c>
      <c r="GT127">
        <v>65.400000000000006</v>
      </c>
      <c r="GU127">
        <v>37.200000000000003</v>
      </c>
      <c r="GV127">
        <v>41.2027</v>
      </c>
      <c r="GW127">
        <v>30.398099999999999</v>
      </c>
      <c r="GX127">
        <v>33.697899999999997</v>
      </c>
      <c r="GY127">
        <v>1</v>
      </c>
      <c r="GZ127">
        <v>0.58696899999999996</v>
      </c>
      <c r="HA127">
        <v>1.40344</v>
      </c>
      <c r="HB127">
        <v>20.204899999999999</v>
      </c>
      <c r="HC127">
        <v>5.2145900000000003</v>
      </c>
      <c r="HD127">
        <v>11.974</v>
      </c>
      <c r="HE127">
        <v>4.9904999999999999</v>
      </c>
      <c r="HF127">
        <v>3.2925</v>
      </c>
      <c r="HG127">
        <v>8721.7999999999993</v>
      </c>
      <c r="HH127">
        <v>9999</v>
      </c>
      <c r="HI127">
        <v>9999</v>
      </c>
      <c r="HJ127">
        <v>999.9</v>
      </c>
      <c r="HK127">
        <v>4.9712899999999998</v>
      </c>
      <c r="HL127">
        <v>1.87422</v>
      </c>
      <c r="HM127">
        <v>1.87056</v>
      </c>
      <c r="HN127">
        <v>1.87016</v>
      </c>
      <c r="HO127">
        <v>1.8747199999999999</v>
      </c>
      <c r="HP127">
        <v>1.8714599999999999</v>
      </c>
      <c r="HQ127">
        <v>1.8669100000000001</v>
      </c>
      <c r="HR127">
        <v>1.87791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-2.9809999999999999</v>
      </c>
      <c r="IG127">
        <v>0.6179</v>
      </c>
      <c r="IH127">
        <v>-2.2164748111094208</v>
      </c>
      <c r="II127">
        <v>1.7196870422270779E-5</v>
      </c>
      <c r="IJ127">
        <v>-2.1741833173098589E-6</v>
      </c>
      <c r="IK127">
        <v>9.0595066644434051E-10</v>
      </c>
      <c r="IL127">
        <v>-6.5682061971462508E-2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139</v>
      </c>
      <c r="IU127">
        <v>139.1</v>
      </c>
      <c r="IV127">
        <v>1.6845699999999999</v>
      </c>
      <c r="IW127">
        <v>2.5488300000000002</v>
      </c>
      <c r="IX127">
        <v>1.49902</v>
      </c>
      <c r="IY127">
        <v>2.3095699999999999</v>
      </c>
      <c r="IZ127">
        <v>1.69678</v>
      </c>
      <c r="JA127">
        <v>2.2497600000000002</v>
      </c>
      <c r="JB127">
        <v>42.750999999999998</v>
      </c>
      <c r="JC127">
        <v>14.4648</v>
      </c>
      <c r="JD127">
        <v>18</v>
      </c>
      <c r="JE127">
        <v>445.66399999999999</v>
      </c>
      <c r="JF127">
        <v>554.423</v>
      </c>
      <c r="JG127">
        <v>29.998699999999999</v>
      </c>
      <c r="JH127">
        <v>34.966999999999999</v>
      </c>
      <c r="JI127">
        <v>30.000800000000002</v>
      </c>
      <c r="JJ127">
        <v>34.710799999999999</v>
      </c>
      <c r="JK127">
        <v>34.638100000000001</v>
      </c>
      <c r="JL127">
        <v>33.795200000000001</v>
      </c>
      <c r="JM127">
        <v>26.261099999999999</v>
      </c>
      <c r="JN127">
        <v>98.886099999999999</v>
      </c>
      <c r="JO127">
        <v>30</v>
      </c>
      <c r="JP127">
        <v>749.23199999999997</v>
      </c>
      <c r="JQ127">
        <v>33.335299999999997</v>
      </c>
      <c r="JR127">
        <v>98.482200000000006</v>
      </c>
      <c r="JS127">
        <v>98.347700000000003</v>
      </c>
    </row>
    <row r="128" spans="1:279" x14ac:dyDescent="0.2">
      <c r="A128">
        <v>113</v>
      </c>
      <c r="B128">
        <v>1658757672.0999999</v>
      </c>
      <c r="C128">
        <v>447.09999990463263</v>
      </c>
      <c r="D128" t="s">
        <v>645</v>
      </c>
      <c r="E128" t="s">
        <v>646</v>
      </c>
      <c r="F128">
        <v>4</v>
      </c>
      <c r="G128">
        <v>1658757669.7874999</v>
      </c>
      <c r="H128">
        <f t="shared" si="50"/>
        <v>1.6481954185270252E-3</v>
      </c>
      <c r="I128">
        <f t="shared" si="51"/>
        <v>1.6481954185270251</v>
      </c>
      <c r="J128">
        <f t="shared" si="52"/>
        <v>10.583628396108734</v>
      </c>
      <c r="K128">
        <f t="shared" si="53"/>
        <v>712.41125</v>
      </c>
      <c r="L128">
        <f t="shared" si="54"/>
        <v>513.68804817581247</v>
      </c>
      <c r="M128">
        <f t="shared" si="55"/>
        <v>52.024227630099737</v>
      </c>
      <c r="N128">
        <f t="shared" si="56"/>
        <v>72.150101930265279</v>
      </c>
      <c r="O128">
        <f t="shared" si="57"/>
        <v>9.5312783798142092E-2</v>
      </c>
      <c r="P128">
        <f t="shared" si="58"/>
        <v>2.1509562333154197</v>
      </c>
      <c r="Q128">
        <f t="shared" si="59"/>
        <v>9.3027095836272333E-2</v>
      </c>
      <c r="R128">
        <f t="shared" si="60"/>
        <v>5.8342729548623129E-2</v>
      </c>
      <c r="S128">
        <f t="shared" si="61"/>
        <v>194.41760211243786</v>
      </c>
      <c r="T128">
        <f t="shared" si="62"/>
        <v>35.058080992140304</v>
      </c>
      <c r="U128">
        <f t="shared" si="63"/>
        <v>33.926699999999997</v>
      </c>
      <c r="V128">
        <f t="shared" si="64"/>
        <v>5.3212029577648945</v>
      </c>
      <c r="W128">
        <f t="shared" si="65"/>
        <v>67.075048904533389</v>
      </c>
      <c r="X128">
        <f t="shared" si="66"/>
        <v>3.605942915508578</v>
      </c>
      <c r="Y128">
        <f t="shared" si="67"/>
        <v>5.3759825365775669</v>
      </c>
      <c r="Z128">
        <f t="shared" si="68"/>
        <v>1.7152600422563165</v>
      </c>
      <c r="AA128">
        <f t="shared" si="69"/>
        <v>-72.685417957041807</v>
      </c>
      <c r="AB128">
        <f t="shared" si="70"/>
        <v>21.295036498129235</v>
      </c>
      <c r="AC128">
        <f t="shared" si="71"/>
        <v>2.2900859268910554</v>
      </c>
      <c r="AD128">
        <f t="shared" si="72"/>
        <v>145.31730658041636</v>
      </c>
      <c r="AE128">
        <f t="shared" si="73"/>
        <v>21.17060967429574</v>
      </c>
      <c r="AF128">
        <f t="shared" si="74"/>
        <v>1.6036933789502681</v>
      </c>
      <c r="AG128">
        <f t="shared" si="75"/>
        <v>10.583628396108734</v>
      </c>
      <c r="AH128">
        <v>765.54678585368436</v>
      </c>
      <c r="AI128">
        <v>741.65349090909058</v>
      </c>
      <c r="AJ128">
        <v>1.630615253670247</v>
      </c>
      <c r="AK128">
        <v>64.835402596725899</v>
      </c>
      <c r="AL128">
        <f t="shared" si="76"/>
        <v>1.6481954185270251</v>
      </c>
      <c r="AM128">
        <v>33.597779848478233</v>
      </c>
      <c r="AN128">
        <v>35.624897352941169</v>
      </c>
      <c r="AO128">
        <v>1.139474798432371E-2</v>
      </c>
      <c r="AP128">
        <v>90.830883711978984</v>
      </c>
      <c r="AQ128">
        <v>7</v>
      </c>
      <c r="AR128">
        <v>2</v>
      </c>
      <c r="AS128">
        <f t="shared" si="77"/>
        <v>1</v>
      </c>
      <c r="AT128">
        <f t="shared" si="78"/>
        <v>0</v>
      </c>
      <c r="AU128">
        <f t="shared" si="79"/>
        <v>31041.651726682889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1009.4587497991905</v>
      </c>
      <c r="BI128">
        <f t="shared" si="83"/>
        <v>10.583628396108734</v>
      </c>
      <c r="BJ128" t="e">
        <f t="shared" si="84"/>
        <v>#DIV/0!</v>
      </c>
      <c r="BK128">
        <f t="shared" si="85"/>
        <v>1.0484458526130081E-2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1199.9437499999999</v>
      </c>
      <c r="CQ128">
        <f t="shared" si="97"/>
        <v>1009.4587497991905</v>
      </c>
      <c r="CR128">
        <f t="shared" si="98"/>
        <v>0.84125505866353367</v>
      </c>
      <c r="CS128">
        <f t="shared" si="99"/>
        <v>0.16202226322062002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1658757669.7874999</v>
      </c>
      <c r="CZ128">
        <v>712.41125</v>
      </c>
      <c r="DA128">
        <v>742.14599999999996</v>
      </c>
      <c r="DB128">
        <v>35.605137499999998</v>
      </c>
      <c r="DC128">
        <v>33.544124999999987</v>
      </c>
      <c r="DD128">
        <v>715.39662500000009</v>
      </c>
      <c r="DE128">
        <v>34.986624999999997</v>
      </c>
      <c r="DF128">
        <v>450.24287500000003</v>
      </c>
      <c r="DG128">
        <v>101.175875</v>
      </c>
      <c r="DH128">
        <v>0.10004102500000001</v>
      </c>
      <c r="DI128">
        <v>34.1103375</v>
      </c>
      <c r="DJ128">
        <v>999.9</v>
      </c>
      <c r="DK128">
        <v>33.926699999999997</v>
      </c>
      <c r="DL128">
        <v>0</v>
      </c>
      <c r="DM128">
        <v>0</v>
      </c>
      <c r="DN128">
        <v>6013.125</v>
      </c>
      <c r="DO128">
        <v>0</v>
      </c>
      <c r="DP128">
        <v>1832.9449999999999</v>
      </c>
      <c r="DQ128">
        <v>-29.734537499999998</v>
      </c>
      <c r="DR128">
        <v>738.71337500000004</v>
      </c>
      <c r="DS128">
        <v>767.90449999999998</v>
      </c>
      <c r="DT128">
        <v>2.0610062500000002</v>
      </c>
      <c r="DU128">
        <v>742.14599999999996</v>
      </c>
      <c r="DV128">
        <v>33.544124999999987</v>
      </c>
      <c r="DW128">
        <v>3.6023725</v>
      </c>
      <c r="DX128">
        <v>3.39385125</v>
      </c>
      <c r="DY128">
        <v>27.110099999999999</v>
      </c>
      <c r="DZ128">
        <v>26.097874999999998</v>
      </c>
      <c r="EA128">
        <v>1199.9437499999999</v>
      </c>
      <c r="EB128">
        <v>0.95799049999999997</v>
      </c>
      <c r="EC128">
        <v>4.2009724999999998E-2</v>
      </c>
      <c r="ED128">
        <v>0</v>
      </c>
      <c r="EE128">
        <v>744.0631249999999</v>
      </c>
      <c r="EF128">
        <v>5.0001600000000002</v>
      </c>
      <c r="EG128">
        <v>11914.225</v>
      </c>
      <c r="EH128">
        <v>9514.692500000001</v>
      </c>
      <c r="EI128">
        <v>47.25</v>
      </c>
      <c r="EJ128">
        <v>49.625</v>
      </c>
      <c r="EK128">
        <v>48.437249999999999</v>
      </c>
      <c r="EL128">
        <v>48.242125000000001</v>
      </c>
      <c r="EM128">
        <v>49</v>
      </c>
      <c r="EN128">
        <v>1144.7437500000001</v>
      </c>
      <c r="EO128">
        <v>50.2</v>
      </c>
      <c r="EP128">
        <v>0</v>
      </c>
      <c r="EQ128">
        <v>1200192.9000000949</v>
      </c>
      <c r="ER128">
        <v>0</v>
      </c>
      <c r="ES128">
        <v>742.85467999999992</v>
      </c>
      <c r="ET128">
        <v>14.824999988446759</v>
      </c>
      <c r="EU128">
        <v>325.09230760118601</v>
      </c>
      <c r="EV128">
        <v>11892.724</v>
      </c>
      <c r="EW128">
        <v>15</v>
      </c>
      <c r="EX128">
        <v>1658749328.5</v>
      </c>
      <c r="EY128" t="s">
        <v>416</v>
      </c>
      <c r="EZ128">
        <v>1658749328.5</v>
      </c>
      <c r="FA128">
        <v>1658749323.0999999</v>
      </c>
      <c r="FB128">
        <v>14</v>
      </c>
      <c r="FC128">
        <v>-8.6999999999999994E-2</v>
      </c>
      <c r="FD128">
        <v>0.26200000000000001</v>
      </c>
      <c r="FE128">
        <v>-3.5779999999999998</v>
      </c>
      <c r="FF128">
        <v>0.46500000000000002</v>
      </c>
      <c r="FG128">
        <v>1067</v>
      </c>
      <c r="FH128">
        <v>31</v>
      </c>
      <c r="FI128">
        <v>0.6</v>
      </c>
      <c r="FJ128">
        <v>0.17</v>
      </c>
      <c r="FK128">
        <v>-29.091497560975611</v>
      </c>
      <c r="FL128">
        <v>-4.1721219512195624</v>
      </c>
      <c r="FM128">
        <v>0.41308303688230158</v>
      </c>
      <c r="FN128">
        <v>0</v>
      </c>
      <c r="FO128">
        <v>741.78805882352947</v>
      </c>
      <c r="FP128">
        <v>14.546279586536411</v>
      </c>
      <c r="FQ128">
        <v>1.440946358579835</v>
      </c>
      <c r="FR128">
        <v>0</v>
      </c>
      <c r="FS128">
        <v>1.9242192682926831</v>
      </c>
      <c r="FT128">
        <v>0.65836160278745481</v>
      </c>
      <c r="FU128">
        <v>6.6564719703614036E-2</v>
      </c>
      <c r="FV128">
        <v>0</v>
      </c>
      <c r="FW128">
        <v>0</v>
      </c>
      <c r="FX128">
        <v>3</v>
      </c>
      <c r="FY128" t="s">
        <v>425</v>
      </c>
      <c r="FZ128">
        <v>2.8915999999999999</v>
      </c>
      <c r="GA128">
        <v>2.8723100000000001</v>
      </c>
      <c r="GB128">
        <v>0.14547199999999999</v>
      </c>
      <c r="GC128">
        <v>0.15135699999999999</v>
      </c>
      <c r="GD128">
        <v>0.14488699999999999</v>
      </c>
      <c r="GE128">
        <v>0.14208999999999999</v>
      </c>
      <c r="GF128">
        <v>29549.200000000001</v>
      </c>
      <c r="GG128">
        <v>25513.4</v>
      </c>
      <c r="GH128">
        <v>30907.1</v>
      </c>
      <c r="GI128">
        <v>28020</v>
      </c>
      <c r="GJ128">
        <v>34810.300000000003</v>
      </c>
      <c r="GK128">
        <v>33910.300000000003</v>
      </c>
      <c r="GL128">
        <v>40278.9</v>
      </c>
      <c r="GM128">
        <v>39046.6</v>
      </c>
      <c r="GN128">
        <v>1.9592499999999999</v>
      </c>
      <c r="GO128">
        <v>1.99892</v>
      </c>
      <c r="GP128">
        <v>0</v>
      </c>
      <c r="GQ128">
        <v>6.4402799999999996E-2</v>
      </c>
      <c r="GR128">
        <v>999.9</v>
      </c>
      <c r="GS128">
        <v>32.885599999999997</v>
      </c>
      <c r="GT128">
        <v>65.400000000000006</v>
      </c>
      <c r="GU128">
        <v>37.299999999999997</v>
      </c>
      <c r="GV128">
        <v>41.425400000000003</v>
      </c>
      <c r="GW128">
        <v>30.428100000000001</v>
      </c>
      <c r="GX128">
        <v>32.520000000000003</v>
      </c>
      <c r="GY128">
        <v>1</v>
      </c>
      <c r="GZ128">
        <v>0.58735800000000005</v>
      </c>
      <c r="HA128">
        <v>1.3967400000000001</v>
      </c>
      <c r="HB128">
        <v>20.204899999999999</v>
      </c>
      <c r="HC128">
        <v>5.2148899999999996</v>
      </c>
      <c r="HD128">
        <v>11.974</v>
      </c>
      <c r="HE128">
        <v>4.9906499999999996</v>
      </c>
      <c r="HF128">
        <v>3.2924799999999999</v>
      </c>
      <c r="HG128">
        <v>8722.1</v>
      </c>
      <c r="HH128">
        <v>9999</v>
      </c>
      <c r="HI128">
        <v>9999</v>
      </c>
      <c r="HJ128">
        <v>999.9</v>
      </c>
      <c r="HK128">
        <v>4.9712800000000001</v>
      </c>
      <c r="HL128">
        <v>1.8742300000000001</v>
      </c>
      <c r="HM128">
        <v>1.8705400000000001</v>
      </c>
      <c r="HN128">
        <v>1.87015</v>
      </c>
      <c r="HO128">
        <v>1.8747400000000001</v>
      </c>
      <c r="HP128">
        <v>1.8714500000000001</v>
      </c>
      <c r="HQ128">
        <v>1.8669100000000001</v>
      </c>
      <c r="HR128">
        <v>1.8778999999999999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-2.9910000000000001</v>
      </c>
      <c r="IG128">
        <v>0.61919999999999997</v>
      </c>
      <c r="IH128">
        <v>-2.2164748111094208</v>
      </c>
      <c r="II128">
        <v>1.7196870422270779E-5</v>
      </c>
      <c r="IJ128">
        <v>-2.1741833173098589E-6</v>
      </c>
      <c r="IK128">
        <v>9.0595066644434051E-10</v>
      </c>
      <c r="IL128">
        <v>-6.5682061971462508E-2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139.1</v>
      </c>
      <c r="IU128">
        <v>139.19999999999999</v>
      </c>
      <c r="IV128">
        <v>1.69678</v>
      </c>
      <c r="IW128">
        <v>2.5512700000000001</v>
      </c>
      <c r="IX128">
        <v>1.49902</v>
      </c>
      <c r="IY128">
        <v>2.3071299999999999</v>
      </c>
      <c r="IZ128">
        <v>1.69678</v>
      </c>
      <c r="JA128">
        <v>2.3596200000000001</v>
      </c>
      <c r="JB128">
        <v>42.750999999999998</v>
      </c>
      <c r="JC128">
        <v>14.4648</v>
      </c>
      <c r="JD128">
        <v>18</v>
      </c>
      <c r="JE128">
        <v>445.798</v>
      </c>
      <c r="JF128">
        <v>554.13900000000001</v>
      </c>
      <c r="JG128">
        <v>29.9985</v>
      </c>
      <c r="JH128">
        <v>34.975000000000001</v>
      </c>
      <c r="JI128">
        <v>30.000599999999999</v>
      </c>
      <c r="JJ128">
        <v>34.715499999999999</v>
      </c>
      <c r="JK128">
        <v>34.642000000000003</v>
      </c>
      <c r="JL128">
        <v>34.037700000000001</v>
      </c>
      <c r="JM128">
        <v>26.261099999999999</v>
      </c>
      <c r="JN128">
        <v>98.886099999999999</v>
      </c>
      <c r="JO128">
        <v>30</v>
      </c>
      <c r="JP128">
        <v>755.91099999999994</v>
      </c>
      <c r="JQ128">
        <v>33.266100000000002</v>
      </c>
      <c r="JR128">
        <v>98.482100000000003</v>
      </c>
      <c r="JS128">
        <v>98.347099999999998</v>
      </c>
    </row>
    <row r="129" spans="1:279" x14ac:dyDescent="0.2">
      <c r="A129">
        <v>114</v>
      </c>
      <c r="B129">
        <v>1658757676.0999999</v>
      </c>
      <c r="C129">
        <v>451.09999990463263</v>
      </c>
      <c r="D129" t="s">
        <v>647</v>
      </c>
      <c r="E129" t="s">
        <v>648</v>
      </c>
      <c r="F129">
        <v>4</v>
      </c>
      <c r="G129">
        <v>1658757674.0999999</v>
      </c>
      <c r="H129">
        <f t="shared" si="50"/>
        <v>1.725308395443162E-3</v>
      </c>
      <c r="I129">
        <f t="shared" si="51"/>
        <v>1.7253083954431621</v>
      </c>
      <c r="J129">
        <f t="shared" si="52"/>
        <v>10.926174232541873</v>
      </c>
      <c r="K129">
        <f t="shared" si="53"/>
        <v>719.10400000000004</v>
      </c>
      <c r="L129">
        <f t="shared" si="54"/>
        <v>523.24604620383582</v>
      </c>
      <c r="M129">
        <f t="shared" si="55"/>
        <v>52.992595547603855</v>
      </c>
      <c r="N129">
        <f t="shared" si="56"/>
        <v>72.828428814957704</v>
      </c>
      <c r="O129">
        <f t="shared" si="57"/>
        <v>0.10018714774297445</v>
      </c>
      <c r="P129">
        <f t="shared" si="58"/>
        <v>2.1447582326045613</v>
      </c>
      <c r="Q129">
        <f t="shared" si="59"/>
        <v>9.765793991709841E-2</v>
      </c>
      <c r="R129">
        <f t="shared" si="60"/>
        <v>6.1258133674907136E-2</v>
      </c>
      <c r="S129">
        <f t="shared" si="61"/>
        <v>194.42765704100725</v>
      </c>
      <c r="T129">
        <f t="shared" si="62"/>
        <v>35.035462031101517</v>
      </c>
      <c r="U129">
        <f t="shared" si="63"/>
        <v>33.921942857142859</v>
      </c>
      <c r="V129">
        <f t="shared" si="64"/>
        <v>5.3197903633464678</v>
      </c>
      <c r="W129">
        <f t="shared" si="65"/>
        <v>67.134699977377522</v>
      </c>
      <c r="X129">
        <f t="shared" si="66"/>
        <v>3.6094267069280606</v>
      </c>
      <c r="Y129">
        <f t="shared" si="67"/>
        <v>5.3763950805534764</v>
      </c>
      <c r="Z129">
        <f t="shared" si="68"/>
        <v>1.7103636564184073</v>
      </c>
      <c r="AA129">
        <f t="shared" si="69"/>
        <v>-76.086100239043446</v>
      </c>
      <c r="AB129">
        <f t="shared" si="70"/>
        <v>21.942929804683029</v>
      </c>
      <c r="AC129">
        <f t="shared" si="71"/>
        <v>2.3665411645179319</v>
      </c>
      <c r="AD129">
        <f t="shared" si="72"/>
        <v>142.65102777116476</v>
      </c>
      <c r="AE129">
        <f t="shared" si="73"/>
        <v>21.500960920641038</v>
      </c>
      <c r="AF129">
        <f t="shared" si="74"/>
        <v>1.7216741809852105</v>
      </c>
      <c r="AG129">
        <f t="shared" si="75"/>
        <v>10.926174232541873</v>
      </c>
      <c r="AH129">
        <v>772.36101828820483</v>
      </c>
      <c r="AI129">
        <v>748.10967878787858</v>
      </c>
      <c r="AJ129">
        <v>1.6110628192829479</v>
      </c>
      <c r="AK129">
        <v>64.835402596725899</v>
      </c>
      <c r="AL129">
        <f t="shared" si="76"/>
        <v>1.7253083954431621</v>
      </c>
      <c r="AM129">
        <v>33.531879168246199</v>
      </c>
      <c r="AN129">
        <v>35.643592058823508</v>
      </c>
      <c r="AO129">
        <v>1.319432958900736E-2</v>
      </c>
      <c r="AP129">
        <v>90.830883711978984</v>
      </c>
      <c r="AQ129">
        <v>6</v>
      </c>
      <c r="AR129">
        <v>1</v>
      </c>
      <c r="AS129">
        <f t="shared" si="77"/>
        <v>1</v>
      </c>
      <c r="AT129">
        <f t="shared" si="78"/>
        <v>0</v>
      </c>
      <c r="AU129">
        <f t="shared" si="79"/>
        <v>30885.753142643909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1009.5108855134752</v>
      </c>
      <c r="BI129">
        <f t="shared" si="83"/>
        <v>10.926174232541873</v>
      </c>
      <c r="BJ129" t="e">
        <f t="shared" si="84"/>
        <v>#DIV/0!</v>
      </c>
      <c r="BK129">
        <f t="shared" si="85"/>
        <v>1.0823235677131317E-2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1200.005714285714</v>
      </c>
      <c r="CQ129">
        <f t="shared" si="97"/>
        <v>1009.5108855134752</v>
      </c>
      <c r="CR129">
        <f t="shared" si="98"/>
        <v>0.84125506528472815</v>
      </c>
      <c r="CS129">
        <f t="shared" si="99"/>
        <v>0.16202227599952512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1658757674.0999999</v>
      </c>
      <c r="CZ129">
        <v>719.10400000000004</v>
      </c>
      <c r="DA129">
        <v>749.40514285714278</v>
      </c>
      <c r="DB129">
        <v>35.639285714285712</v>
      </c>
      <c r="DC129">
        <v>33.426814285714293</v>
      </c>
      <c r="DD129">
        <v>722.10057142857136</v>
      </c>
      <c r="DE129">
        <v>35.019771428571438</v>
      </c>
      <c r="DF129">
        <v>450.26071428571419</v>
      </c>
      <c r="DG129">
        <v>101.17657142857141</v>
      </c>
      <c r="DH129">
        <v>0.1000572857142857</v>
      </c>
      <c r="DI129">
        <v>34.111714285714292</v>
      </c>
      <c r="DJ129">
        <v>999.89999999999986</v>
      </c>
      <c r="DK129">
        <v>33.921942857142859</v>
      </c>
      <c r="DL129">
        <v>0</v>
      </c>
      <c r="DM129">
        <v>0</v>
      </c>
      <c r="DN129">
        <v>5985.5357142857129</v>
      </c>
      <c r="DO129">
        <v>0</v>
      </c>
      <c r="DP129">
        <v>1833.0571428571429</v>
      </c>
      <c r="DQ129">
        <v>-30.301385714285711</v>
      </c>
      <c r="DR129">
        <v>745.67957142857142</v>
      </c>
      <c r="DS129">
        <v>775.32185714285708</v>
      </c>
      <c r="DT129">
        <v>2.2124871428571429</v>
      </c>
      <c r="DU129">
        <v>749.40514285714278</v>
      </c>
      <c r="DV129">
        <v>33.426814285714293</v>
      </c>
      <c r="DW129">
        <v>3.605861428571429</v>
      </c>
      <c r="DX129">
        <v>3.382008571428571</v>
      </c>
      <c r="DY129">
        <v>27.126628571428569</v>
      </c>
      <c r="DZ129">
        <v>26.03877142857143</v>
      </c>
      <c r="EA129">
        <v>1200.005714285714</v>
      </c>
      <c r="EB129">
        <v>0.95798942857142866</v>
      </c>
      <c r="EC129">
        <v>4.2010871428571427E-2</v>
      </c>
      <c r="ED129">
        <v>0</v>
      </c>
      <c r="EE129">
        <v>745.25942857142866</v>
      </c>
      <c r="EF129">
        <v>5.0001600000000002</v>
      </c>
      <c r="EG129">
        <v>11928.27142857143</v>
      </c>
      <c r="EH129">
        <v>9515.1971428571433</v>
      </c>
      <c r="EI129">
        <v>47.25</v>
      </c>
      <c r="EJ129">
        <v>49.633857142857153</v>
      </c>
      <c r="EK129">
        <v>48.419285714285721</v>
      </c>
      <c r="EL129">
        <v>48.267714285714291</v>
      </c>
      <c r="EM129">
        <v>49</v>
      </c>
      <c r="EN129">
        <v>1144.802857142857</v>
      </c>
      <c r="EO129">
        <v>50.202857142857127</v>
      </c>
      <c r="EP129">
        <v>0</v>
      </c>
      <c r="EQ129">
        <v>1200196.5</v>
      </c>
      <c r="ER129">
        <v>0</v>
      </c>
      <c r="ES129">
        <v>743.76559999999995</v>
      </c>
      <c r="ET129">
        <v>16.196692325599741</v>
      </c>
      <c r="EU129">
        <v>209.6000002494049</v>
      </c>
      <c r="EV129">
        <v>11910.348</v>
      </c>
      <c r="EW129">
        <v>15</v>
      </c>
      <c r="EX129">
        <v>1658749328.5</v>
      </c>
      <c r="EY129" t="s">
        <v>416</v>
      </c>
      <c r="EZ129">
        <v>1658749328.5</v>
      </c>
      <c r="FA129">
        <v>1658749323.0999999</v>
      </c>
      <c r="FB129">
        <v>14</v>
      </c>
      <c r="FC129">
        <v>-8.6999999999999994E-2</v>
      </c>
      <c r="FD129">
        <v>0.26200000000000001</v>
      </c>
      <c r="FE129">
        <v>-3.5779999999999998</v>
      </c>
      <c r="FF129">
        <v>0.46500000000000002</v>
      </c>
      <c r="FG129">
        <v>1067</v>
      </c>
      <c r="FH129">
        <v>31</v>
      </c>
      <c r="FI129">
        <v>0.6</v>
      </c>
      <c r="FJ129">
        <v>0.17</v>
      </c>
      <c r="FK129">
        <v>-29.40552682926829</v>
      </c>
      <c r="FL129">
        <v>-4.7726445993031952</v>
      </c>
      <c r="FM129">
        <v>0.47597062423415248</v>
      </c>
      <c r="FN129">
        <v>0</v>
      </c>
      <c r="FO129">
        <v>742.81352941176465</v>
      </c>
      <c r="FP129">
        <v>14.623254393977451</v>
      </c>
      <c r="FQ129">
        <v>1.446734644462438</v>
      </c>
      <c r="FR129">
        <v>0</v>
      </c>
      <c r="FS129">
        <v>1.989429512195122</v>
      </c>
      <c r="FT129">
        <v>1.02142181184669</v>
      </c>
      <c r="FU129">
        <v>0.10684093554007799</v>
      </c>
      <c r="FV129">
        <v>0</v>
      </c>
      <c r="FW129">
        <v>0</v>
      </c>
      <c r="FX129">
        <v>3</v>
      </c>
      <c r="FY129" t="s">
        <v>425</v>
      </c>
      <c r="FZ129">
        <v>2.8909500000000001</v>
      </c>
      <c r="GA129">
        <v>2.8720599999999998</v>
      </c>
      <c r="GB129">
        <v>0.146338</v>
      </c>
      <c r="GC129">
        <v>0.152277</v>
      </c>
      <c r="GD129">
        <v>0.144928</v>
      </c>
      <c r="GE129">
        <v>0.14185200000000001</v>
      </c>
      <c r="GF129">
        <v>29519</v>
      </c>
      <c r="GG129">
        <v>25485.5</v>
      </c>
      <c r="GH129">
        <v>30906.9</v>
      </c>
      <c r="GI129">
        <v>28019.9</v>
      </c>
      <c r="GJ129">
        <v>34808.699999999997</v>
      </c>
      <c r="GK129">
        <v>33919.699999999997</v>
      </c>
      <c r="GL129">
        <v>40279</v>
      </c>
      <c r="GM129">
        <v>39046.5</v>
      </c>
      <c r="GN129">
        <v>1.9591000000000001</v>
      </c>
      <c r="GO129">
        <v>1.99885</v>
      </c>
      <c r="GP129">
        <v>0</v>
      </c>
      <c r="GQ129">
        <v>6.2815800000000005E-2</v>
      </c>
      <c r="GR129">
        <v>999.9</v>
      </c>
      <c r="GS129">
        <v>32.8996</v>
      </c>
      <c r="GT129">
        <v>65.400000000000006</v>
      </c>
      <c r="GU129">
        <v>37.299999999999997</v>
      </c>
      <c r="GV129">
        <v>41.429600000000001</v>
      </c>
      <c r="GW129">
        <v>30.668099999999999</v>
      </c>
      <c r="GX129">
        <v>33.497599999999998</v>
      </c>
      <c r="GY129">
        <v>1</v>
      </c>
      <c r="GZ129">
        <v>0.58794500000000005</v>
      </c>
      <c r="HA129">
        <v>1.3910899999999999</v>
      </c>
      <c r="HB129">
        <v>20.204799999999999</v>
      </c>
      <c r="HC129">
        <v>5.2148899999999996</v>
      </c>
      <c r="HD129">
        <v>11.974</v>
      </c>
      <c r="HE129">
        <v>4.99085</v>
      </c>
      <c r="HF129">
        <v>3.2925</v>
      </c>
      <c r="HG129">
        <v>8722.1</v>
      </c>
      <c r="HH129">
        <v>9999</v>
      </c>
      <c r="HI129">
        <v>9999</v>
      </c>
      <c r="HJ129">
        <v>999.9</v>
      </c>
      <c r="HK129">
        <v>4.9712800000000001</v>
      </c>
      <c r="HL129">
        <v>1.8742300000000001</v>
      </c>
      <c r="HM129">
        <v>1.87056</v>
      </c>
      <c r="HN129">
        <v>1.8701399999999999</v>
      </c>
      <c r="HO129">
        <v>1.87476</v>
      </c>
      <c r="HP129">
        <v>1.8714500000000001</v>
      </c>
      <c r="HQ129">
        <v>1.8669100000000001</v>
      </c>
      <c r="HR129">
        <v>1.8778999999999999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-3.0019999999999998</v>
      </c>
      <c r="IG129">
        <v>0.61970000000000003</v>
      </c>
      <c r="IH129">
        <v>-2.2164748111094208</v>
      </c>
      <c r="II129">
        <v>1.7196870422270779E-5</v>
      </c>
      <c r="IJ129">
        <v>-2.1741833173098589E-6</v>
      </c>
      <c r="IK129">
        <v>9.0595066644434051E-10</v>
      </c>
      <c r="IL129">
        <v>-6.5682061971462508E-2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139.1</v>
      </c>
      <c r="IU129">
        <v>139.19999999999999</v>
      </c>
      <c r="IV129">
        <v>1.7089799999999999</v>
      </c>
      <c r="IW129">
        <v>2.5451700000000002</v>
      </c>
      <c r="IX129">
        <v>1.49902</v>
      </c>
      <c r="IY129">
        <v>2.3071299999999999</v>
      </c>
      <c r="IZ129">
        <v>1.69678</v>
      </c>
      <c r="JA129">
        <v>2.33765</v>
      </c>
      <c r="JB129">
        <v>42.777799999999999</v>
      </c>
      <c r="JC129">
        <v>14.4648</v>
      </c>
      <c r="JD129">
        <v>18</v>
      </c>
      <c r="JE129">
        <v>445.755</v>
      </c>
      <c r="JF129">
        <v>554.12199999999996</v>
      </c>
      <c r="JG129">
        <v>29.9985</v>
      </c>
      <c r="JH129">
        <v>34.981400000000001</v>
      </c>
      <c r="JI129">
        <v>30.000800000000002</v>
      </c>
      <c r="JJ129">
        <v>34.721800000000002</v>
      </c>
      <c r="JK129">
        <v>34.646799999999999</v>
      </c>
      <c r="JL129">
        <v>34.284100000000002</v>
      </c>
      <c r="JM129">
        <v>26.5441</v>
      </c>
      <c r="JN129">
        <v>98.886099999999999</v>
      </c>
      <c r="JO129">
        <v>30</v>
      </c>
      <c r="JP129">
        <v>762.59</v>
      </c>
      <c r="JQ129">
        <v>33.2134</v>
      </c>
      <c r="JR129">
        <v>98.481899999999996</v>
      </c>
      <c r="JS129">
        <v>98.346800000000002</v>
      </c>
    </row>
    <row r="130" spans="1:279" x14ac:dyDescent="0.2">
      <c r="A130">
        <v>115</v>
      </c>
      <c r="B130">
        <v>1658757680.0999999</v>
      </c>
      <c r="C130">
        <v>455.09999990463263</v>
      </c>
      <c r="D130" t="s">
        <v>649</v>
      </c>
      <c r="E130" t="s">
        <v>650</v>
      </c>
      <c r="F130">
        <v>4</v>
      </c>
      <c r="G130">
        <v>1658757677.7874999</v>
      </c>
      <c r="H130">
        <f t="shared" si="50"/>
        <v>1.7485656009361375E-3</v>
      </c>
      <c r="I130">
        <f t="shared" si="51"/>
        <v>1.7485656009361374</v>
      </c>
      <c r="J130">
        <f t="shared" si="52"/>
        <v>10.907161325917819</v>
      </c>
      <c r="K130">
        <f t="shared" si="53"/>
        <v>724.9346250000001</v>
      </c>
      <c r="L130">
        <f t="shared" si="54"/>
        <v>531.92890850830008</v>
      </c>
      <c r="M130">
        <f t="shared" si="55"/>
        <v>53.871534057044983</v>
      </c>
      <c r="N130">
        <f t="shared" si="56"/>
        <v>73.418345412616844</v>
      </c>
      <c r="O130">
        <f t="shared" si="57"/>
        <v>0.10176823306205501</v>
      </c>
      <c r="P130">
        <f t="shared" si="58"/>
        <v>2.1477237448390829</v>
      </c>
      <c r="Q130">
        <f t="shared" si="59"/>
        <v>9.9163188698057139E-2</v>
      </c>
      <c r="R130">
        <f t="shared" si="60"/>
        <v>6.2205491702707949E-2</v>
      </c>
      <c r="S130">
        <f t="shared" si="61"/>
        <v>194.42505598744313</v>
      </c>
      <c r="T130">
        <f t="shared" si="62"/>
        <v>35.022608350255439</v>
      </c>
      <c r="U130">
        <f t="shared" si="63"/>
        <v>33.912537499999999</v>
      </c>
      <c r="V130">
        <f t="shared" si="64"/>
        <v>5.3169984796746323</v>
      </c>
      <c r="W130">
        <f t="shared" si="65"/>
        <v>67.157037441583029</v>
      </c>
      <c r="X130">
        <f t="shared" si="66"/>
        <v>3.6098852992735107</v>
      </c>
      <c r="Y130">
        <f t="shared" si="67"/>
        <v>5.3752896744642618</v>
      </c>
      <c r="Z130">
        <f t="shared" si="68"/>
        <v>1.7071131804011217</v>
      </c>
      <c r="AA130">
        <f t="shared" si="69"/>
        <v>-77.111743001283671</v>
      </c>
      <c r="AB130">
        <f t="shared" si="70"/>
        <v>22.635122783928193</v>
      </c>
      <c r="AC130">
        <f t="shared" si="71"/>
        <v>2.4376673831477271</v>
      </c>
      <c r="AD130">
        <f t="shared" si="72"/>
        <v>142.38610315323538</v>
      </c>
      <c r="AE130">
        <f t="shared" si="73"/>
        <v>21.736265196320439</v>
      </c>
      <c r="AF130">
        <f t="shared" si="74"/>
        <v>1.7672801506603302</v>
      </c>
      <c r="AG130">
        <f t="shared" si="75"/>
        <v>10.907161325917819</v>
      </c>
      <c r="AH130">
        <v>779.24893059507542</v>
      </c>
      <c r="AI130">
        <v>754.7464969696972</v>
      </c>
      <c r="AJ130">
        <v>1.6592666801973199</v>
      </c>
      <c r="AK130">
        <v>64.835402596725899</v>
      </c>
      <c r="AL130">
        <f t="shared" si="76"/>
        <v>1.7485656009361374</v>
      </c>
      <c r="AM130">
        <v>33.419847245224723</v>
      </c>
      <c r="AN130">
        <v>35.643697647058808</v>
      </c>
      <c r="AO130">
        <v>2.9359455525875809E-3</v>
      </c>
      <c r="AP130">
        <v>90.830883711978984</v>
      </c>
      <c r="AQ130">
        <v>6</v>
      </c>
      <c r="AR130">
        <v>1</v>
      </c>
      <c r="AS130">
        <f t="shared" si="77"/>
        <v>1</v>
      </c>
      <c r="AT130">
        <f t="shared" si="78"/>
        <v>0</v>
      </c>
      <c r="AU130">
        <f t="shared" si="79"/>
        <v>30960.648297145544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1009.4976372991931</v>
      </c>
      <c r="BI130">
        <f t="shared" si="83"/>
        <v>10.907161325917819</v>
      </c>
      <c r="BJ130" t="e">
        <f t="shared" si="84"/>
        <v>#DIV/0!</v>
      </c>
      <c r="BK130">
        <f t="shared" si="85"/>
        <v>1.0804543688778515E-2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1199.99</v>
      </c>
      <c r="CQ130">
        <f t="shared" si="97"/>
        <v>1009.4976372991931</v>
      </c>
      <c r="CR130">
        <f t="shared" si="98"/>
        <v>0.84125504154134045</v>
      </c>
      <c r="CS130">
        <f t="shared" si="99"/>
        <v>0.1620222301747874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1658757677.7874999</v>
      </c>
      <c r="CZ130">
        <v>724.9346250000001</v>
      </c>
      <c r="DA130">
        <v>755.61075000000005</v>
      </c>
      <c r="DB130">
        <v>35.644099999999987</v>
      </c>
      <c r="DC130">
        <v>33.372737499999999</v>
      </c>
      <c r="DD130">
        <v>727.94112500000006</v>
      </c>
      <c r="DE130">
        <v>35.024412499999997</v>
      </c>
      <c r="DF130">
        <v>450.20212500000002</v>
      </c>
      <c r="DG130">
        <v>101.175875</v>
      </c>
      <c r="DH130">
        <v>9.9940612499999998E-2</v>
      </c>
      <c r="DI130">
        <v>34.108024999999998</v>
      </c>
      <c r="DJ130">
        <v>999.9</v>
      </c>
      <c r="DK130">
        <v>33.912537499999999</v>
      </c>
      <c r="DL130">
        <v>0</v>
      </c>
      <c r="DM130">
        <v>0</v>
      </c>
      <c r="DN130">
        <v>5998.7525000000014</v>
      </c>
      <c r="DO130">
        <v>0</v>
      </c>
      <c r="DP130">
        <v>1834.0675000000001</v>
      </c>
      <c r="DQ130">
        <v>-30.675899999999999</v>
      </c>
      <c r="DR130">
        <v>751.729375</v>
      </c>
      <c r="DS130">
        <v>781.69787500000007</v>
      </c>
      <c r="DT130">
        <v>2.2713825000000001</v>
      </c>
      <c r="DU130">
        <v>755.61075000000005</v>
      </c>
      <c r="DV130">
        <v>33.372737499999999</v>
      </c>
      <c r="DW130">
        <v>3.6063237500000001</v>
      </c>
      <c r="DX130">
        <v>3.3765162499999999</v>
      </c>
      <c r="DY130">
        <v>27.128799999999998</v>
      </c>
      <c r="DZ130">
        <v>26.011299999999999</v>
      </c>
      <c r="EA130">
        <v>1199.99</v>
      </c>
      <c r="EB130">
        <v>0.95799049999999997</v>
      </c>
      <c r="EC130">
        <v>4.2009724999999998E-2</v>
      </c>
      <c r="ED130">
        <v>0</v>
      </c>
      <c r="EE130">
        <v>746.18687499999999</v>
      </c>
      <c r="EF130">
        <v>5.0001600000000002</v>
      </c>
      <c r="EG130">
        <v>11940.525</v>
      </c>
      <c r="EH130">
        <v>9515.0724999999984</v>
      </c>
      <c r="EI130">
        <v>47.25</v>
      </c>
      <c r="EJ130">
        <v>49.663749999999993</v>
      </c>
      <c r="EK130">
        <v>48.445124999999997</v>
      </c>
      <c r="EL130">
        <v>48.257750000000001</v>
      </c>
      <c r="EM130">
        <v>49.015500000000003</v>
      </c>
      <c r="EN130">
        <v>1144.7887499999999</v>
      </c>
      <c r="EO130">
        <v>50.201250000000002</v>
      </c>
      <c r="EP130">
        <v>0</v>
      </c>
      <c r="EQ130">
        <v>1200200.7000000479</v>
      </c>
      <c r="ER130">
        <v>0</v>
      </c>
      <c r="ES130">
        <v>744.80307692307679</v>
      </c>
      <c r="ET130">
        <v>15.613743570489509</v>
      </c>
      <c r="EU130">
        <v>187.81880316011089</v>
      </c>
      <c r="EV130">
        <v>11923.81923076923</v>
      </c>
      <c r="EW130">
        <v>15</v>
      </c>
      <c r="EX130">
        <v>1658749328.5</v>
      </c>
      <c r="EY130" t="s">
        <v>416</v>
      </c>
      <c r="EZ130">
        <v>1658749328.5</v>
      </c>
      <c r="FA130">
        <v>1658749323.0999999</v>
      </c>
      <c r="FB130">
        <v>14</v>
      </c>
      <c r="FC130">
        <v>-8.6999999999999994E-2</v>
      </c>
      <c r="FD130">
        <v>0.26200000000000001</v>
      </c>
      <c r="FE130">
        <v>-3.5779999999999998</v>
      </c>
      <c r="FF130">
        <v>0.46500000000000002</v>
      </c>
      <c r="FG130">
        <v>1067</v>
      </c>
      <c r="FH130">
        <v>31</v>
      </c>
      <c r="FI130">
        <v>0.6</v>
      </c>
      <c r="FJ130">
        <v>0.17</v>
      </c>
      <c r="FK130">
        <v>-29.76097804878049</v>
      </c>
      <c r="FL130">
        <v>-5.4380487804878506</v>
      </c>
      <c r="FM130">
        <v>0.54331929996390316</v>
      </c>
      <c r="FN130">
        <v>0</v>
      </c>
      <c r="FO130">
        <v>743.8753529411764</v>
      </c>
      <c r="FP130">
        <v>15.695370508493861</v>
      </c>
      <c r="FQ130">
        <v>1.554329813633573</v>
      </c>
      <c r="FR130">
        <v>0</v>
      </c>
      <c r="FS130">
        <v>2.0636307317073168</v>
      </c>
      <c r="FT130">
        <v>1.3168975609756099</v>
      </c>
      <c r="FU130">
        <v>0.13338587526037679</v>
      </c>
      <c r="FV130">
        <v>0</v>
      </c>
      <c r="FW130">
        <v>0</v>
      </c>
      <c r="FX130">
        <v>3</v>
      </c>
      <c r="FY130" t="s">
        <v>425</v>
      </c>
      <c r="FZ130">
        <v>2.8912800000000001</v>
      </c>
      <c r="GA130">
        <v>2.8722799999999999</v>
      </c>
      <c r="GB130">
        <v>0.14721899999999999</v>
      </c>
      <c r="GC130">
        <v>0.153197</v>
      </c>
      <c r="GD130">
        <v>0.14493</v>
      </c>
      <c r="GE130">
        <v>0.14172000000000001</v>
      </c>
      <c r="GF130">
        <v>29487.200000000001</v>
      </c>
      <c r="GG130">
        <v>25457.5</v>
      </c>
      <c r="GH130">
        <v>30905.599999999999</v>
      </c>
      <c r="GI130">
        <v>28019.599999999999</v>
      </c>
      <c r="GJ130">
        <v>34807.300000000003</v>
      </c>
      <c r="GK130">
        <v>33924.400000000001</v>
      </c>
      <c r="GL130">
        <v>40277.4</v>
      </c>
      <c r="GM130">
        <v>39045.9</v>
      </c>
      <c r="GN130">
        <v>1.9591000000000001</v>
      </c>
      <c r="GO130">
        <v>1.99848</v>
      </c>
      <c r="GP130">
        <v>0</v>
      </c>
      <c r="GQ130">
        <v>6.12773E-2</v>
      </c>
      <c r="GR130">
        <v>999.9</v>
      </c>
      <c r="GS130">
        <v>32.913400000000003</v>
      </c>
      <c r="GT130">
        <v>65.400000000000006</v>
      </c>
      <c r="GU130">
        <v>37.299999999999997</v>
      </c>
      <c r="GV130">
        <v>41.427100000000003</v>
      </c>
      <c r="GW130">
        <v>30.6081</v>
      </c>
      <c r="GX130">
        <v>33.076900000000002</v>
      </c>
      <c r="GY130">
        <v>1</v>
      </c>
      <c r="GZ130">
        <v>0.588445</v>
      </c>
      <c r="HA130">
        <v>1.38496</v>
      </c>
      <c r="HB130">
        <v>20.204899999999999</v>
      </c>
      <c r="HC130">
        <v>5.2148899999999996</v>
      </c>
      <c r="HD130">
        <v>11.974</v>
      </c>
      <c r="HE130">
        <v>4.9907500000000002</v>
      </c>
      <c r="HF130">
        <v>3.2924799999999999</v>
      </c>
      <c r="HG130">
        <v>8722.2999999999993</v>
      </c>
      <c r="HH130">
        <v>9999</v>
      </c>
      <c r="HI130">
        <v>9999</v>
      </c>
      <c r="HJ130">
        <v>999.9</v>
      </c>
      <c r="HK130">
        <v>4.9713000000000003</v>
      </c>
      <c r="HL130">
        <v>1.8742300000000001</v>
      </c>
      <c r="HM130">
        <v>1.8705700000000001</v>
      </c>
      <c r="HN130">
        <v>1.8701700000000001</v>
      </c>
      <c r="HO130">
        <v>1.8747400000000001</v>
      </c>
      <c r="HP130">
        <v>1.87148</v>
      </c>
      <c r="HQ130">
        <v>1.8669100000000001</v>
      </c>
      <c r="HR130">
        <v>1.87791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-3.0129999999999999</v>
      </c>
      <c r="IG130">
        <v>0.61980000000000002</v>
      </c>
      <c r="IH130">
        <v>-2.2164748111094208</v>
      </c>
      <c r="II130">
        <v>1.7196870422270779E-5</v>
      </c>
      <c r="IJ130">
        <v>-2.1741833173098589E-6</v>
      </c>
      <c r="IK130">
        <v>9.0595066644434051E-10</v>
      </c>
      <c r="IL130">
        <v>-6.5682061971462508E-2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139.19999999999999</v>
      </c>
      <c r="IU130">
        <v>139.30000000000001</v>
      </c>
      <c r="IV130">
        <v>1.72119</v>
      </c>
      <c r="IW130">
        <v>2.5524900000000001</v>
      </c>
      <c r="IX130">
        <v>1.49902</v>
      </c>
      <c r="IY130">
        <v>2.3071299999999999</v>
      </c>
      <c r="IZ130">
        <v>1.69678</v>
      </c>
      <c r="JA130">
        <v>2.2717299999999998</v>
      </c>
      <c r="JB130">
        <v>42.804600000000001</v>
      </c>
      <c r="JC130">
        <v>14.456</v>
      </c>
      <c r="JD130">
        <v>18</v>
      </c>
      <c r="JE130">
        <v>445.791</v>
      </c>
      <c r="JF130">
        <v>553.86500000000001</v>
      </c>
      <c r="JG130">
        <v>29.9984</v>
      </c>
      <c r="JH130">
        <v>34.988100000000003</v>
      </c>
      <c r="JI130">
        <v>30.000699999999998</v>
      </c>
      <c r="JJ130">
        <v>34.7271</v>
      </c>
      <c r="JK130">
        <v>34.651499999999999</v>
      </c>
      <c r="JL130">
        <v>34.527799999999999</v>
      </c>
      <c r="JM130">
        <v>26.848099999999999</v>
      </c>
      <c r="JN130">
        <v>98.886099999999999</v>
      </c>
      <c r="JO130">
        <v>30</v>
      </c>
      <c r="JP130">
        <v>769.27</v>
      </c>
      <c r="JQ130">
        <v>33.163800000000002</v>
      </c>
      <c r="JR130">
        <v>98.477900000000005</v>
      </c>
      <c r="JS130">
        <v>98.345399999999998</v>
      </c>
    </row>
    <row r="131" spans="1:279" x14ac:dyDescent="0.2">
      <c r="A131">
        <v>116</v>
      </c>
      <c r="B131">
        <v>1658757684.0999999</v>
      </c>
      <c r="C131">
        <v>459.09999990463263</v>
      </c>
      <c r="D131" t="s">
        <v>651</v>
      </c>
      <c r="E131" t="s">
        <v>652</v>
      </c>
      <c r="F131">
        <v>4</v>
      </c>
      <c r="G131">
        <v>1658757682.0999999</v>
      </c>
      <c r="H131">
        <f t="shared" si="50"/>
        <v>1.7753902632368181E-3</v>
      </c>
      <c r="I131">
        <f t="shared" si="51"/>
        <v>1.7753902632368181</v>
      </c>
      <c r="J131">
        <f t="shared" si="52"/>
        <v>11.306062375241698</v>
      </c>
      <c r="K131">
        <f t="shared" si="53"/>
        <v>731.78457142857133</v>
      </c>
      <c r="L131">
        <f t="shared" si="54"/>
        <v>535.65576032970432</v>
      </c>
      <c r="M131">
        <f t="shared" si="55"/>
        <v>54.248771384959262</v>
      </c>
      <c r="N131">
        <f t="shared" si="56"/>
        <v>74.111802501729798</v>
      </c>
      <c r="O131">
        <f t="shared" si="57"/>
        <v>0.1037317139730241</v>
      </c>
      <c r="P131">
        <f t="shared" si="58"/>
        <v>2.1535591151082141</v>
      </c>
      <c r="Q131">
        <f t="shared" si="59"/>
        <v>0.10103374165320403</v>
      </c>
      <c r="R131">
        <f t="shared" si="60"/>
        <v>6.3382645913730051E-2</v>
      </c>
      <c r="S131">
        <f t="shared" si="61"/>
        <v>194.43395832674543</v>
      </c>
      <c r="T131">
        <f t="shared" si="62"/>
        <v>35.004106837289868</v>
      </c>
      <c r="U131">
        <f t="shared" si="63"/>
        <v>33.893457142857137</v>
      </c>
      <c r="V131">
        <f t="shared" si="64"/>
        <v>5.3113385858633304</v>
      </c>
      <c r="W131">
        <f t="shared" si="65"/>
        <v>67.187500601211539</v>
      </c>
      <c r="X131">
        <f t="shared" si="66"/>
        <v>3.6100859408936858</v>
      </c>
      <c r="Y131">
        <f t="shared" si="67"/>
        <v>5.3731511197613866</v>
      </c>
      <c r="Z131">
        <f t="shared" si="68"/>
        <v>1.7012526449696446</v>
      </c>
      <c r="AA131">
        <f t="shared" si="69"/>
        <v>-78.294710608743685</v>
      </c>
      <c r="AB131">
        <f t="shared" si="70"/>
        <v>24.083012846845598</v>
      </c>
      <c r="AC131">
        <f t="shared" si="71"/>
        <v>2.5862374679747786</v>
      </c>
      <c r="AD131">
        <f t="shared" si="72"/>
        <v>142.80849803282211</v>
      </c>
      <c r="AE131">
        <f t="shared" si="73"/>
        <v>21.977897512423894</v>
      </c>
      <c r="AF131">
        <f t="shared" si="74"/>
        <v>1.8229137793881152</v>
      </c>
      <c r="AG131">
        <f t="shared" si="75"/>
        <v>11.306062375241698</v>
      </c>
      <c r="AH131">
        <v>786.19364856521497</v>
      </c>
      <c r="AI131">
        <v>761.28210303030301</v>
      </c>
      <c r="AJ131">
        <v>1.6348715657462329</v>
      </c>
      <c r="AK131">
        <v>64.835402596725899</v>
      </c>
      <c r="AL131">
        <f t="shared" si="76"/>
        <v>1.7753902632368181</v>
      </c>
      <c r="AM131">
        <v>33.366126002631518</v>
      </c>
      <c r="AN131">
        <v>35.647582058823531</v>
      </c>
      <c r="AO131">
        <v>3.1261444872678068E-5</v>
      </c>
      <c r="AP131">
        <v>90.830883711978984</v>
      </c>
      <c r="AQ131">
        <v>6</v>
      </c>
      <c r="AR131">
        <v>1</v>
      </c>
      <c r="AS131">
        <f t="shared" si="77"/>
        <v>1</v>
      </c>
      <c r="AT131">
        <f t="shared" si="78"/>
        <v>0</v>
      </c>
      <c r="AU131">
        <f t="shared" si="79"/>
        <v>31108.055639047245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1009.5444426563446</v>
      </c>
      <c r="BI131">
        <f t="shared" si="83"/>
        <v>11.306062375241698</v>
      </c>
      <c r="BJ131" t="e">
        <f t="shared" si="84"/>
        <v>#DIV/0!</v>
      </c>
      <c r="BK131">
        <f t="shared" si="85"/>
        <v>1.1199172515370236E-2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1200.045714285714</v>
      </c>
      <c r="CQ131">
        <f t="shared" si="97"/>
        <v>1009.5444426563446</v>
      </c>
      <c r="CR131">
        <f t="shared" si="98"/>
        <v>0.84125498773789731</v>
      </c>
      <c r="CS131">
        <f t="shared" si="99"/>
        <v>0.16202212633414184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1658757682.0999999</v>
      </c>
      <c r="CZ131">
        <v>731.78457142857133</v>
      </c>
      <c r="DA131">
        <v>762.85214285714289</v>
      </c>
      <c r="DB131">
        <v>35.646214285714287</v>
      </c>
      <c r="DC131">
        <v>33.303428571428583</v>
      </c>
      <c r="DD131">
        <v>734.80285714285696</v>
      </c>
      <c r="DE131">
        <v>35.026428571428568</v>
      </c>
      <c r="DF131">
        <v>450.21628571428568</v>
      </c>
      <c r="DG131">
        <v>101.1754285714286</v>
      </c>
      <c r="DH131">
        <v>0.1000087571428571</v>
      </c>
      <c r="DI131">
        <v>34.100885714285717</v>
      </c>
      <c r="DJ131">
        <v>999.89999999999986</v>
      </c>
      <c r="DK131">
        <v>33.893457142857137</v>
      </c>
      <c r="DL131">
        <v>0</v>
      </c>
      <c r="DM131">
        <v>0</v>
      </c>
      <c r="DN131">
        <v>6024.7328571428579</v>
      </c>
      <c r="DO131">
        <v>0</v>
      </c>
      <c r="DP131">
        <v>1834.018571428571</v>
      </c>
      <c r="DQ131">
        <v>-31.06747142857143</v>
      </c>
      <c r="DR131">
        <v>758.83414285714287</v>
      </c>
      <c r="DS131">
        <v>789.13300000000004</v>
      </c>
      <c r="DT131">
        <v>2.3427914285714282</v>
      </c>
      <c r="DU131">
        <v>762.85214285714289</v>
      </c>
      <c r="DV131">
        <v>33.303428571428583</v>
      </c>
      <c r="DW131">
        <v>3.6065142857142858</v>
      </c>
      <c r="DX131">
        <v>3.369481428571429</v>
      </c>
      <c r="DY131">
        <v>27.129685714285721</v>
      </c>
      <c r="DZ131">
        <v>25.97605714285714</v>
      </c>
      <c r="EA131">
        <v>1200.045714285714</v>
      </c>
      <c r="EB131">
        <v>0.95799228571428574</v>
      </c>
      <c r="EC131">
        <v>4.2007814285714283E-2</v>
      </c>
      <c r="ED131">
        <v>0</v>
      </c>
      <c r="EE131">
        <v>747.46114285714282</v>
      </c>
      <c r="EF131">
        <v>5.0001600000000002</v>
      </c>
      <c r="EG131">
        <v>11953.22857142857</v>
      </c>
      <c r="EH131">
        <v>9515.528571428571</v>
      </c>
      <c r="EI131">
        <v>47.25</v>
      </c>
      <c r="EJ131">
        <v>49.625</v>
      </c>
      <c r="EK131">
        <v>48.436999999999998</v>
      </c>
      <c r="EL131">
        <v>48.285428571428568</v>
      </c>
      <c r="EM131">
        <v>49.017714285714291</v>
      </c>
      <c r="EN131">
        <v>1144.8442857142859</v>
      </c>
      <c r="EO131">
        <v>50.201428571428558</v>
      </c>
      <c r="EP131">
        <v>0</v>
      </c>
      <c r="EQ131">
        <v>1200204.9000000949</v>
      </c>
      <c r="ER131">
        <v>0</v>
      </c>
      <c r="ES131">
        <v>746.03075999999999</v>
      </c>
      <c r="ET131">
        <v>16.260538457599559</v>
      </c>
      <c r="EU131">
        <v>188.96923069773359</v>
      </c>
      <c r="EV131">
        <v>11937.603999999999</v>
      </c>
      <c r="EW131">
        <v>15</v>
      </c>
      <c r="EX131">
        <v>1658749328.5</v>
      </c>
      <c r="EY131" t="s">
        <v>416</v>
      </c>
      <c r="EZ131">
        <v>1658749328.5</v>
      </c>
      <c r="FA131">
        <v>1658749323.0999999</v>
      </c>
      <c r="FB131">
        <v>14</v>
      </c>
      <c r="FC131">
        <v>-8.6999999999999994E-2</v>
      </c>
      <c r="FD131">
        <v>0.26200000000000001</v>
      </c>
      <c r="FE131">
        <v>-3.5779999999999998</v>
      </c>
      <c r="FF131">
        <v>0.46500000000000002</v>
      </c>
      <c r="FG131">
        <v>1067</v>
      </c>
      <c r="FH131">
        <v>31</v>
      </c>
      <c r="FI131">
        <v>0.6</v>
      </c>
      <c r="FJ131">
        <v>0.17</v>
      </c>
      <c r="FK131">
        <v>-30.122887804878051</v>
      </c>
      <c r="FL131">
        <v>-6.0255114982578748</v>
      </c>
      <c r="FM131">
        <v>0.59759682313580853</v>
      </c>
      <c r="FN131">
        <v>0</v>
      </c>
      <c r="FO131">
        <v>744.82073529411753</v>
      </c>
      <c r="FP131">
        <v>16.02449196404044</v>
      </c>
      <c r="FQ131">
        <v>1.5828911060019959</v>
      </c>
      <c r="FR131">
        <v>0</v>
      </c>
      <c r="FS131">
        <v>2.1413270731707321</v>
      </c>
      <c r="FT131">
        <v>1.4068154006968649</v>
      </c>
      <c r="FU131">
        <v>0.14073159385335909</v>
      </c>
      <c r="FV131">
        <v>0</v>
      </c>
      <c r="FW131">
        <v>0</v>
      </c>
      <c r="FX131">
        <v>3</v>
      </c>
      <c r="FY131" t="s">
        <v>425</v>
      </c>
      <c r="FZ131">
        <v>2.8911600000000002</v>
      </c>
      <c r="GA131">
        <v>2.8722699999999999</v>
      </c>
      <c r="GB131">
        <v>0.14808299999999999</v>
      </c>
      <c r="GC131">
        <v>0.15409800000000001</v>
      </c>
      <c r="GD131">
        <v>0.14493200000000001</v>
      </c>
      <c r="GE131">
        <v>0.141425</v>
      </c>
      <c r="GF131">
        <v>29457.3</v>
      </c>
      <c r="GG131">
        <v>25430.3</v>
      </c>
      <c r="GH131">
        <v>30905.7</v>
      </c>
      <c r="GI131">
        <v>28019.599999999999</v>
      </c>
      <c r="GJ131">
        <v>34807.300000000003</v>
      </c>
      <c r="GK131">
        <v>33935.800000000003</v>
      </c>
      <c r="GL131">
        <v>40277.5</v>
      </c>
      <c r="GM131">
        <v>39045.599999999999</v>
      </c>
      <c r="GN131">
        <v>1.9591499999999999</v>
      </c>
      <c r="GO131">
        <v>1.9981800000000001</v>
      </c>
      <c r="GP131">
        <v>0</v>
      </c>
      <c r="GQ131">
        <v>5.9671700000000001E-2</v>
      </c>
      <c r="GR131">
        <v>999.9</v>
      </c>
      <c r="GS131">
        <v>32.9223</v>
      </c>
      <c r="GT131">
        <v>65.3</v>
      </c>
      <c r="GU131">
        <v>37.299999999999997</v>
      </c>
      <c r="GV131">
        <v>41.358199999999997</v>
      </c>
      <c r="GW131">
        <v>30.728100000000001</v>
      </c>
      <c r="GX131">
        <v>32.600200000000001</v>
      </c>
      <c r="GY131">
        <v>1</v>
      </c>
      <c r="GZ131">
        <v>0.58896300000000001</v>
      </c>
      <c r="HA131">
        <v>1.37957</v>
      </c>
      <c r="HB131">
        <v>20.204999999999998</v>
      </c>
      <c r="HC131">
        <v>5.2148899999999996</v>
      </c>
      <c r="HD131">
        <v>11.974</v>
      </c>
      <c r="HE131">
        <v>4.9907500000000002</v>
      </c>
      <c r="HF131">
        <v>3.2924500000000001</v>
      </c>
      <c r="HG131">
        <v>8722.2999999999993</v>
      </c>
      <c r="HH131">
        <v>9999</v>
      </c>
      <c r="HI131">
        <v>9999</v>
      </c>
      <c r="HJ131">
        <v>999.9</v>
      </c>
      <c r="HK131">
        <v>4.9713099999999999</v>
      </c>
      <c r="HL131">
        <v>1.8742399999999999</v>
      </c>
      <c r="HM131">
        <v>1.8705700000000001</v>
      </c>
      <c r="HN131">
        <v>1.87018</v>
      </c>
      <c r="HO131">
        <v>1.87479</v>
      </c>
      <c r="HP131">
        <v>1.8714900000000001</v>
      </c>
      <c r="HQ131">
        <v>1.8669100000000001</v>
      </c>
      <c r="HR131">
        <v>1.8778999999999999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-3.0230000000000001</v>
      </c>
      <c r="IG131">
        <v>0.61980000000000002</v>
      </c>
      <c r="IH131">
        <v>-2.2164748111094208</v>
      </c>
      <c r="II131">
        <v>1.7196870422270779E-5</v>
      </c>
      <c r="IJ131">
        <v>-2.1741833173098589E-6</v>
      </c>
      <c r="IK131">
        <v>9.0595066644434051E-10</v>
      </c>
      <c r="IL131">
        <v>-6.5682061971462508E-2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139.30000000000001</v>
      </c>
      <c r="IU131">
        <v>139.30000000000001</v>
      </c>
      <c r="IV131">
        <v>1.7334000000000001</v>
      </c>
      <c r="IW131">
        <v>2.5451700000000002</v>
      </c>
      <c r="IX131">
        <v>1.49902</v>
      </c>
      <c r="IY131">
        <v>2.3071299999999999</v>
      </c>
      <c r="IZ131">
        <v>1.69678</v>
      </c>
      <c r="JA131">
        <v>2.3889200000000002</v>
      </c>
      <c r="JB131">
        <v>42.804600000000001</v>
      </c>
      <c r="JC131">
        <v>14.4648</v>
      </c>
      <c r="JD131">
        <v>18</v>
      </c>
      <c r="JE131">
        <v>445.85899999999998</v>
      </c>
      <c r="JF131">
        <v>553.67499999999995</v>
      </c>
      <c r="JG131">
        <v>29.9985</v>
      </c>
      <c r="JH131">
        <v>34.995699999999999</v>
      </c>
      <c r="JI131">
        <v>30.000699999999998</v>
      </c>
      <c r="JJ131">
        <v>34.732900000000001</v>
      </c>
      <c r="JK131">
        <v>34.6569</v>
      </c>
      <c r="JL131">
        <v>34.772199999999998</v>
      </c>
      <c r="JM131">
        <v>26.848099999999999</v>
      </c>
      <c r="JN131">
        <v>98.886099999999999</v>
      </c>
      <c r="JO131">
        <v>30</v>
      </c>
      <c r="JP131">
        <v>775.94899999999996</v>
      </c>
      <c r="JQ131">
        <v>33.113900000000001</v>
      </c>
      <c r="JR131">
        <v>98.478200000000001</v>
      </c>
      <c r="JS131">
        <v>98.344999999999999</v>
      </c>
    </row>
    <row r="132" spans="1:279" x14ac:dyDescent="0.2">
      <c r="A132">
        <v>117</v>
      </c>
      <c r="B132">
        <v>1658757688.0999999</v>
      </c>
      <c r="C132">
        <v>463.09999990463263</v>
      </c>
      <c r="D132" t="s">
        <v>653</v>
      </c>
      <c r="E132" t="s">
        <v>654</v>
      </c>
      <c r="F132">
        <v>4</v>
      </c>
      <c r="G132">
        <v>1658757685.7874999</v>
      </c>
      <c r="H132">
        <f t="shared" si="50"/>
        <v>1.8277564549755976E-3</v>
      </c>
      <c r="I132">
        <f t="shared" si="51"/>
        <v>1.8277564549755976</v>
      </c>
      <c r="J132">
        <f t="shared" si="52"/>
        <v>11.365238674224384</v>
      </c>
      <c r="K132">
        <f t="shared" si="53"/>
        <v>737.63</v>
      </c>
      <c r="L132">
        <f t="shared" si="54"/>
        <v>545.72171079469615</v>
      </c>
      <c r="M132">
        <f t="shared" si="55"/>
        <v>55.267812476354756</v>
      </c>
      <c r="N132">
        <f t="shared" si="56"/>
        <v>74.703270385866006</v>
      </c>
      <c r="O132">
        <f t="shared" si="57"/>
        <v>0.10700012780763021</v>
      </c>
      <c r="P132">
        <f t="shared" si="58"/>
        <v>2.1533471808773643</v>
      </c>
      <c r="Q132">
        <f t="shared" si="59"/>
        <v>0.10413171696667348</v>
      </c>
      <c r="R132">
        <f t="shared" si="60"/>
        <v>6.5333633647870371E-2</v>
      </c>
      <c r="S132">
        <f t="shared" si="61"/>
        <v>194.43004348745322</v>
      </c>
      <c r="T132">
        <f t="shared" si="62"/>
        <v>34.981800606409614</v>
      </c>
      <c r="U132">
        <f t="shared" si="63"/>
        <v>33.886375000000001</v>
      </c>
      <c r="V132">
        <f t="shared" si="64"/>
        <v>5.309239111092503</v>
      </c>
      <c r="W132">
        <f t="shared" si="65"/>
        <v>67.20061849063238</v>
      </c>
      <c r="X132">
        <f t="shared" si="66"/>
        <v>3.6099056818895634</v>
      </c>
      <c r="Y132">
        <f t="shared" si="67"/>
        <v>5.3718340142848184</v>
      </c>
      <c r="Z132">
        <f t="shared" si="68"/>
        <v>1.6993334292029396</v>
      </c>
      <c r="AA132">
        <f t="shared" si="69"/>
        <v>-80.604059664423858</v>
      </c>
      <c r="AB132">
        <f t="shared" si="70"/>
        <v>24.392223441233558</v>
      </c>
      <c r="AC132">
        <f t="shared" si="71"/>
        <v>2.6195539852552225</v>
      </c>
      <c r="AD132">
        <f t="shared" si="72"/>
        <v>140.83776124951814</v>
      </c>
      <c r="AE132">
        <f t="shared" si="73"/>
        <v>22.157584380479399</v>
      </c>
      <c r="AF132">
        <f t="shared" si="74"/>
        <v>1.8730550758705284</v>
      </c>
      <c r="AG132">
        <f t="shared" si="75"/>
        <v>11.365238674224384</v>
      </c>
      <c r="AH132">
        <v>792.96460990127628</v>
      </c>
      <c r="AI132">
        <v>767.88316969696928</v>
      </c>
      <c r="AJ132">
        <v>1.6510414860164391</v>
      </c>
      <c r="AK132">
        <v>64.835402596725899</v>
      </c>
      <c r="AL132">
        <f t="shared" si="76"/>
        <v>1.8277564549755976</v>
      </c>
      <c r="AM132">
        <v>33.294713165421697</v>
      </c>
      <c r="AN132">
        <v>35.641099999999987</v>
      </c>
      <c r="AO132">
        <v>2.9554862999483378E-4</v>
      </c>
      <c r="AP132">
        <v>90.830883711978984</v>
      </c>
      <c r="AQ132">
        <v>6</v>
      </c>
      <c r="AR132">
        <v>1</v>
      </c>
      <c r="AS132">
        <f t="shared" si="77"/>
        <v>1</v>
      </c>
      <c r="AT132">
        <f t="shared" si="78"/>
        <v>0</v>
      </c>
      <c r="AU132">
        <f t="shared" si="79"/>
        <v>31103.192103677629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1009.5238872991985</v>
      </c>
      <c r="BI132">
        <f t="shared" si="83"/>
        <v>11.365238674224384</v>
      </c>
      <c r="BJ132" t="e">
        <f t="shared" si="84"/>
        <v>#DIV/0!</v>
      </c>
      <c r="BK132">
        <f t="shared" si="85"/>
        <v>1.1258018574112256E-2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1200.02125</v>
      </c>
      <c r="CQ132">
        <f t="shared" si="97"/>
        <v>1009.5238872991985</v>
      </c>
      <c r="CR132">
        <f t="shared" si="98"/>
        <v>0.8412550088585502</v>
      </c>
      <c r="CS132">
        <f t="shared" si="99"/>
        <v>0.16202216709700201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1658757685.7874999</v>
      </c>
      <c r="CZ132">
        <v>737.63</v>
      </c>
      <c r="DA132">
        <v>768.99687500000005</v>
      </c>
      <c r="DB132">
        <v>35.644687500000003</v>
      </c>
      <c r="DC132">
        <v>33.237737500000001</v>
      </c>
      <c r="DD132">
        <v>740.65824999999995</v>
      </c>
      <c r="DE132">
        <v>35.024949999999997</v>
      </c>
      <c r="DF132">
        <v>450.26875000000001</v>
      </c>
      <c r="DG132">
        <v>101.17475</v>
      </c>
      <c r="DH132">
        <v>9.9968200000000007E-2</v>
      </c>
      <c r="DI132">
        <v>34.096487500000002</v>
      </c>
      <c r="DJ132">
        <v>999.9</v>
      </c>
      <c r="DK132">
        <v>33.886375000000001</v>
      </c>
      <c r="DL132">
        <v>0</v>
      </c>
      <c r="DM132">
        <v>0</v>
      </c>
      <c r="DN132">
        <v>6023.83</v>
      </c>
      <c r="DO132">
        <v>0</v>
      </c>
      <c r="DP132">
        <v>1834.1212499999999</v>
      </c>
      <c r="DQ132">
        <v>-31.366949999999999</v>
      </c>
      <c r="DR132">
        <v>764.89462500000013</v>
      </c>
      <c r="DS132">
        <v>795.43562499999996</v>
      </c>
      <c r="DT132">
        <v>2.4069262500000002</v>
      </c>
      <c r="DU132">
        <v>768.99687500000005</v>
      </c>
      <c r="DV132">
        <v>33.237737500000001</v>
      </c>
      <c r="DW132">
        <v>3.60634875</v>
      </c>
      <c r="DX132">
        <v>3.3628262499999999</v>
      </c>
      <c r="DY132">
        <v>27.128887500000001</v>
      </c>
      <c r="DZ132">
        <v>25.942662500000001</v>
      </c>
      <c r="EA132">
        <v>1200.02125</v>
      </c>
      <c r="EB132">
        <v>0.95799174999999992</v>
      </c>
      <c r="EC132">
        <v>4.2008387500000001E-2</v>
      </c>
      <c r="ED132">
        <v>0</v>
      </c>
      <c r="EE132">
        <v>748.33462499999996</v>
      </c>
      <c r="EF132">
        <v>5.0001600000000002</v>
      </c>
      <c r="EG132">
        <v>11965.85</v>
      </c>
      <c r="EH132">
        <v>9515.3362500000003</v>
      </c>
      <c r="EI132">
        <v>47.25</v>
      </c>
      <c r="EJ132">
        <v>49.66375</v>
      </c>
      <c r="EK132">
        <v>48.460624999999993</v>
      </c>
      <c r="EL132">
        <v>48.273249999999997</v>
      </c>
      <c r="EM132">
        <v>49.007750000000001</v>
      </c>
      <c r="EN132">
        <v>1144.82</v>
      </c>
      <c r="EO132">
        <v>50.201250000000002</v>
      </c>
      <c r="EP132">
        <v>0</v>
      </c>
      <c r="EQ132">
        <v>1200208.5</v>
      </c>
      <c r="ER132">
        <v>0</v>
      </c>
      <c r="ES132">
        <v>746.98199999999997</v>
      </c>
      <c r="ET132">
        <v>15.85930770708638</v>
      </c>
      <c r="EU132">
        <v>188.1076925813019</v>
      </c>
      <c r="EV132">
        <v>11949.14</v>
      </c>
      <c r="EW132">
        <v>15</v>
      </c>
      <c r="EX132">
        <v>1658749328.5</v>
      </c>
      <c r="EY132" t="s">
        <v>416</v>
      </c>
      <c r="EZ132">
        <v>1658749328.5</v>
      </c>
      <c r="FA132">
        <v>1658749323.0999999</v>
      </c>
      <c r="FB132">
        <v>14</v>
      </c>
      <c r="FC132">
        <v>-8.6999999999999994E-2</v>
      </c>
      <c r="FD132">
        <v>0.26200000000000001</v>
      </c>
      <c r="FE132">
        <v>-3.5779999999999998</v>
      </c>
      <c r="FF132">
        <v>0.46500000000000002</v>
      </c>
      <c r="FG132">
        <v>1067</v>
      </c>
      <c r="FH132">
        <v>31</v>
      </c>
      <c r="FI132">
        <v>0.6</v>
      </c>
      <c r="FJ132">
        <v>0.17</v>
      </c>
      <c r="FK132">
        <v>-30.49703902439024</v>
      </c>
      <c r="FL132">
        <v>-6.0198773519163424</v>
      </c>
      <c r="FM132">
        <v>0.59702219629368991</v>
      </c>
      <c r="FN132">
        <v>0</v>
      </c>
      <c r="FO132">
        <v>745.93758823529413</v>
      </c>
      <c r="FP132">
        <v>15.934239879824201</v>
      </c>
      <c r="FQ132">
        <v>1.5778490220335299</v>
      </c>
      <c r="FR132">
        <v>0</v>
      </c>
      <c r="FS132">
        <v>2.229454146341463</v>
      </c>
      <c r="FT132">
        <v>1.335014843205576</v>
      </c>
      <c r="FU132">
        <v>0.13401103447424259</v>
      </c>
      <c r="FV132">
        <v>0</v>
      </c>
      <c r="FW132">
        <v>0</v>
      </c>
      <c r="FX132">
        <v>3</v>
      </c>
      <c r="FY132" t="s">
        <v>425</v>
      </c>
      <c r="FZ132">
        <v>2.8910100000000001</v>
      </c>
      <c r="GA132">
        <v>2.8723100000000001</v>
      </c>
      <c r="GB132">
        <v>0.148951</v>
      </c>
      <c r="GC132">
        <v>0.15501200000000001</v>
      </c>
      <c r="GD132">
        <v>0.14490700000000001</v>
      </c>
      <c r="GE132">
        <v>0.14135500000000001</v>
      </c>
      <c r="GF132">
        <v>29426</v>
      </c>
      <c r="GG132">
        <v>25402.400000000001</v>
      </c>
      <c r="GH132">
        <v>30904.5</v>
      </c>
      <c r="GI132">
        <v>28019.3</v>
      </c>
      <c r="GJ132">
        <v>34807.1</v>
      </c>
      <c r="GK132">
        <v>33938</v>
      </c>
      <c r="GL132">
        <v>40276</v>
      </c>
      <c r="GM132">
        <v>39044.9</v>
      </c>
      <c r="GN132">
        <v>1.9594199999999999</v>
      </c>
      <c r="GO132">
        <v>1.99793</v>
      </c>
      <c r="GP132">
        <v>0</v>
      </c>
      <c r="GQ132">
        <v>5.82598E-2</v>
      </c>
      <c r="GR132">
        <v>999.9</v>
      </c>
      <c r="GS132">
        <v>32.933900000000001</v>
      </c>
      <c r="GT132">
        <v>65.3</v>
      </c>
      <c r="GU132">
        <v>37.299999999999997</v>
      </c>
      <c r="GV132">
        <v>41.3675</v>
      </c>
      <c r="GW132">
        <v>30.7881</v>
      </c>
      <c r="GX132">
        <v>33.641800000000003</v>
      </c>
      <c r="GY132">
        <v>1</v>
      </c>
      <c r="GZ132">
        <v>0.589507</v>
      </c>
      <c r="HA132">
        <v>1.3771199999999999</v>
      </c>
      <c r="HB132">
        <v>20.204999999999998</v>
      </c>
      <c r="HC132">
        <v>5.2148899999999996</v>
      </c>
      <c r="HD132">
        <v>11.974</v>
      </c>
      <c r="HE132">
        <v>4.9905999999999997</v>
      </c>
      <c r="HF132">
        <v>3.2924799999999999</v>
      </c>
      <c r="HG132">
        <v>8722.2999999999993</v>
      </c>
      <c r="HH132">
        <v>9999</v>
      </c>
      <c r="HI132">
        <v>9999</v>
      </c>
      <c r="HJ132">
        <v>999.9</v>
      </c>
      <c r="HK132">
        <v>4.9712899999999998</v>
      </c>
      <c r="HL132">
        <v>1.8742300000000001</v>
      </c>
      <c r="HM132">
        <v>1.87056</v>
      </c>
      <c r="HN132">
        <v>1.8701700000000001</v>
      </c>
      <c r="HO132">
        <v>1.87473</v>
      </c>
      <c r="HP132">
        <v>1.87148</v>
      </c>
      <c r="HQ132">
        <v>1.8669100000000001</v>
      </c>
      <c r="HR132">
        <v>1.87791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-3.0350000000000001</v>
      </c>
      <c r="IG132">
        <v>0.61950000000000005</v>
      </c>
      <c r="IH132">
        <v>-2.2164748111094208</v>
      </c>
      <c r="II132">
        <v>1.7196870422270779E-5</v>
      </c>
      <c r="IJ132">
        <v>-2.1741833173098589E-6</v>
      </c>
      <c r="IK132">
        <v>9.0595066644434051E-10</v>
      </c>
      <c r="IL132">
        <v>-6.5682061971462508E-2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139.30000000000001</v>
      </c>
      <c r="IU132">
        <v>139.4</v>
      </c>
      <c r="IV132">
        <v>1.7456100000000001</v>
      </c>
      <c r="IW132">
        <v>2.5524900000000001</v>
      </c>
      <c r="IX132">
        <v>1.49902</v>
      </c>
      <c r="IY132">
        <v>2.3071299999999999</v>
      </c>
      <c r="IZ132">
        <v>1.69678</v>
      </c>
      <c r="JA132">
        <v>2.2875999999999999</v>
      </c>
      <c r="JB132">
        <v>42.831499999999998</v>
      </c>
      <c r="JC132">
        <v>14.4648</v>
      </c>
      <c r="JD132">
        <v>18</v>
      </c>
      <c r="JE132">
        <v>446.05099999999999</v>
      </c>
      <c r="JF132">
        <v>553.52599999999995</v>
      </c>
      <c r="JG132">
        <v>29.999099999999999</v>
      </c>
      <c r="JH132">
        <v>35.002200000000002</v>
      </c>
      <c r="JI132">
        <v>30.000699999999998</v>
      </c>
      <c r="JJ132">
        <v>34.737699999999997</v>
      </c>
      <c r="JK132">
        <v>34.662500000000001</v>
      </c>
      <c r="JL132">
        <v>35.014800000000001</v>
      </c>
      <c r="JM132">
        <v>27.119599999999998</v>
      </c>
      <c r="JN132">
        <v>98.886099999999999</v>
      </c>
      <c r="JO132">
        <v>30</v>
      </c>
      <c r="JP132">
        <v>782.62800000000004</v>
      </c>
      <c r="JQ132">
        <v>33.072499999999998</v>
      </c>
      <c r="JR132">
        <v>98.474400000000003</v>
      </c>
      <c r="JS132">
        <v>98.343599999999995</v>
      </c>
    </row>
    <row r="133" spans="1:279" x14ac:dyDescent="0.2">
      <c r="A133">
        <v>118</v>
      </c>
      <c r="B133">
        <v>1658757692.0999999</v>
      </c>
      <c r="C133">
        <v>467.09999990463263</v>
      </c>
      <c r="D133" t="s">
        <v>655</v>
      </c>
      <c r="E133" t="s">
        <v>656</v>
      </c>
      <c r="F133">
        <v>4</v>
      </c>
      <c r="G133">
        <v>1658757690.0999999</v>
      </c>
      <c r="H133">
        <f t="shared" si="50"/>
        <v>1.8664033097978532E-3</v>
      </c>
      <c r="I133">
        <f t="shared" si="51"/>
        <v>1.8664033097978532</v>
      </c>
      <c r="J133">
        <f t="shared" si="52"/>
        <v>11.657960846371092</v>
      </c>
      <c r="K133">
        <f t="shared" si="53"/>
        <v>744.48642857142852</v>
      </c>
      <c r="L133">
        <f t="shared" si="54"/>
        <v>551.93137917969</v>
      </c>
      <c r="M133">
        <f t="shared" si="55"/>
        <v>55.895770832875961</v>
      </c>
      <c r="N133">
        <f t="shared" si="56"/>
        <v>75.396406816846095</v>
      </c>
      <c r="O133">
        <f t="shared" si="57"/>
        <v>0.10951285689099093</v>
      </c>
      <c r="P133">
        <f t="shared" si="58"/>
        <v>2.1461375632823305</v>
      </c>
      <c r="Q133">
        <f t="shared" si="59"/>
        <v>0.10650039136965579</v>
      </c>
      <c r="R133">
        <f t="shared" si="60"/>
        <v>6.6826500424958218E-2</v>
      </c>
      <c r="S133">
        <f t="shared" si="61"/>
        <v>194.42087961244454</v>
      </c>
      <c r="T133">
        <f t="shared" si="62"/>
        <v>34.970787477857151</v>
      </c>
      <c r="U133">
        <f t="shared" si="63"/>
        <v>33.87472857142857</v>
      </c>
      <c r="V133">
        <f t="shared" si="64"/>
        <v>5.3057881401625844</v>
      </c>
      <c r="W133">
        <f t="shared" si="65"/>
        <v>67.187032862177119</v>
      </c>
      <c r="X133">
        <f t="shared" si="66"/>
        <v>3.6091094239851604</v>
      </c>
      <c r="Y133">
        <f t="shared" si="67"/>
        <v>5.3717350956525207</v>
      </c>
      <c r="Z133">
        <f t="shared" si="68"/>
        <v>1.6966787161774239</v>
      </c>
      <c r="AA133">
        <f t="shared" si="69"/>
        <v>-82.308385962085325</v>
      </c>
      <c r="AB133">
        <f t="shared" si="70"/>
        <v>25.619854411870939</v>
      </c>
      <c r="AC133">
        <f t="shared" si="71"/>
        <v>2.7604743204583846</v>
      </c>
      <c r="AD133">
        <f t="shared" si="72"/>
        <v>140.49282238268853</v>
      </c>
      <c r="AE133">
        <f t="shared" si="73"/>
        <v>22.34856595696764</v>
      </c>
      <c r="AF133">
        <f t="shared" si="74"/>
        <v>1.8969164125491851</v>
      </c>
      <c r="AG133">
        <f t="shared" si="75"/>
        <v>11.657960846371092</v>
      </c>
      <c r="AH133">
        <v>799.94044628835582</v>
      </c>
      <c r="AI133">
        <v>774.46892727272689</v>
      </c>
      <c r="AJ133">
        <v>1.648469021212627</v>
      </c>
      <c r="AK133">
        <v>64.835402596725899</v>
      </c>
      <c r="AL133">
        <f t="shared" si="76"/>
        <v>1.8664033097978532</v>
      </c>
      <c r="AM133">
        <v>33.234438638866912</v>
      </c>
      <c r="AN133">
        <v>35.635327647058809</v>
      </c>
      <c r="AO133">
        <v>-2.8400111840208168E-4</v>
      </c>
      <c r="AP133">
        <v>90.830883711978984</v>
      </c>
      <c r="AQ133">
        <v>6</v>
      </c>
      <c r="AR133">
        <v>1</v>
      </c>
      <c r="AS133">
        <f t="shared" si="77"/>
        <v>1</v>
      </c>
      <c r="AT133">
        <f t="shared" si="78"/>
        <v>0</v>
      </c>
      <c r="AU133">
        <f t="shared" si="79"/>
        <v>30922.074284855931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1009.4759997991943</v>
      </c>
      <c r="BI133">
        <f t="shared" si="83"/>
        <v>11.657960846371092</v>
      </c>
      <c r="BJ133" t="e">
        <f t="shared" si="84"/>
        <v>#DIV/0!</v>
      </c>
      <c r="BK133">
        <f t="shared" si="85"/>
        <v>1.1548527006773912E-2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1199.964285714286</v>
      </c>
      <c r="CQ133">
        <f t="shared" si="97"/>
        <v>1009.4759997991943</v>
      </c>
      <c r="CR133">
        <f t="shared" si="98"/>
        <v>0.84125503718495886</v>
      </c>
      <c r="CS133">
        <f t="shared" si="99"/>
        <v>0.16202222176697062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1658757690.0999999</v>
      </c>
      <c r="CZ133">
        <v>744.48642857142852</v>
      </c>
      <c r="DA133">
        <v>776.15114285714287</v>
      </c>
      <c r="DB133">
        <v>35.637414285714293</v>
      </c>
      <c r="DC133">
        <v>33.199585714285718</v>
      </c>
      <c r="DD133">
        <v>747.5265714285714</v>
      </c>
      <c r="DE133">
        <v>35.017928571428577</v>
      </c>
      <c r="DF133">
        <v>450.23228571428581</v>
      </c>
      <c r="DG133">
        <v>101.173</v>
      </c>
      <c r="DH133">
        <v>0.1000439714285714</v>
      </c>
      <c r="DI133">
        <v>34.096157142857138</v>
      </c>
      <c r="DJ133">
        <v>999.89999999999986</v>
      </c>
      <c r="DK133">
        <v>33.87472857142857</v>
      </c>
      <c r="DL133">
        <v>0</v>
      </c>
      <c r="DM133">
        <v>0</v>
      </c>
      <c r="DN133">
        <v>5991.8742857142852</v>
      </c>
      <c r="DO133">
        <v>0</v>
      </c>
      <c r="DP133">
        <v>1835.3357142857139</v>
      </c>
      <c r="DQ133">
        <v>-31.664742857142858</v>
      </c>
      <c r="DR133">
        <v>771.99857142857138</v>
      </c>
      <c r="DS133">
        <v>802.80385714285717</v>
      </c>
      <c r="DT133">
        <v>2.437842857142857</v>
      </c>
      <c r="DU133">
        <v>776.15114285714287</v>
      </c>
      <c r="DV133">
        <v>33.199585714285718</v>
      </c>
      <c r="DW133">
        <v>3.6055542857142848</v>
      </c>
      <c r="DX133">
        <v>3.358908571428572</v>
      </c>
      <c r="DY133">
        <v>27.125142857142858</v>
      </c>
      <c r="DZ133">
        <v>25.922971428571429</v>
      </c>
      <c r="EA133">
        <v>1199.964285714286</v>
      </c>
      <c r="EB133">
        <v>0.95799085714285714</v>
      </c>
      <c r="EC133">
        <v>4.2009342857142862E-2</v>
      </c>
      <c r="ED133">
        <v>0</v>
      </c>
      <c r="EE133">
        <v>749.315857142857</v>
      </c>
      <c r="EF133">
        <v>5.0001600000000002</v>
      </c>
      <c r="EG133">
        <v>11978.72857142857</v>
      </c>
      <c r="EH133">
        <v>9514.8714285714268</v>
      </c>
      <c r="EI133">
        <v>47.25</v>
      </c>
      <c r="EJ133">
        <v>49.686999999999998</v>
      </c>
      <c r="EK133">
        <v>48.419285714285721</v>
      </c>
      <c r="EL133">
        <v>48.267714285714291</v>
      </c>
      <c r="EM133">
        <v>49</v>
      </c>
      <c r="EN133">
        <v>1144.764285714286</v>
      </c>
      <c r="EO133">
        <v>50.2</v>
      </c>
      <c r="EP133">
        <v>0</v>
      </c>
      <c r="EQ133">
        <v>1200212.7000000479</v>
      </c>
      <c r="ER133">
        <v>0</v>
      </c>
      <c r="ES133">
        <v>747.97138461538464</v>
      </c>
      <c r="ET133">
        <v>15.599589710210029</v>
      </c>
      <c r="EU133">
        <v>186.96068345324369</v>
      </c>
      <c r="EV133">
        <v>11961.25384615385</v>
      </c>
      <c r="EW133">
        <v>15</v>
      </c>
      <c r="EX133">
        <v>1658749328.5</v>
      </c>
      <c r="EY133" t="s">
        <v>416</v>
      </c>
      <c r="EZ133">
        <v>1658749328.5</v>
      </c>
      <c r="FA133">
        <v>1658749323.0999999</v>
      </c>
      <c r="FB133">
        <v>14</v>
      </c>
      <c r="FC133">
        <v>-8.6999999999999994E-2</v>
      </c>
      <c r="FD133">
        <v>0.26200000000000001</v>
      </c>
      <c r="FE133">
        <v>-3.5779999999999998</v>
      </c>
      <c r="FF133">
        <v>0.46500000000000002</v>
      </c>
      <c r="FG133">
        <v>1067</v>
      </c>
      <c r="FH133">
        <v>31</v>
      </c>
      <c r="FI133">
        <v>0.6</v>
      </c>
      <c r="FJ133">
        <v>0.17</v>
      </c>
      <c r="FK133">
        <v>-30.885017073170729</v>
      </c>
      <c r="FL133">
        <v>-5.5720515679442117</v>
      </c>
      <c r="FM133">
        <v>0.55335805367064583</v>
      </c>
      <c r="FN133">
        <v>0</v>
      </c>
      <c r="FO133">
        <v>747.03202941176482</v>
      </c>
      <c r="FP133">
        <v>15.8855462154593</v>
      </c>
      <c r="FQ133">
        <v>1.574449399282069</v>
      </c>
      <c r="FR133">
        <v>0</v>
      </c>
      <c r="FS133">
        <v>2.3090792682926828</v>
      </c>
      <c r="FT133">
        <v>0.98787512195122507</v>
      </c>
      <c r="FU133">
        <v>9.9540375663694822E-2</v>
      </c>
      <c r="FV133">
        <v>0</v>
      </c>
      <c r="FW133">
        <v>0</v>
      </c>
      <c r="FX133">
        <v>3</v>
      </c>
      <c r="FY133" t="s">
        <v>425</v>
      </c>
      <c r="FZ133">
        <v>2.8913000000000002</v>
      </c>
      <c r="GA133">
        <v>2.87209</v>
      </c>
      <c r="GB133">
        <v>0.14982400000000001</v>
      </c>
      <c r="GC133">
        <v>0.15590000000000001</v>
      </c>
      <c r="GD133">
        <v>0.144897</v>
      </c>
      <c r="GE133">
        <v>0.141208</v>
      </c>
      <c r="GF133">
        <v>29396.400000000001</v>
      </c>
      <c r="GG133">
        <v>25374.7</v>
      </c>
      <c r="GH133">
        <v>30905.1</v>
      </c>
      <c r="GI133">
        <v>28018.3</v>
      </c>
      <c r="GJ133">
        <v>34807.9</v>
      </c>
      <c r="GK133">
        <v>33943</v>
      </c>
      <c r="GL133">
        <v>40276.5</v>
      </c>
      <c r="GM133">
        <v>39043.9</v>
      </c>
      <c r="GN133">
        <v>1.9592799999999999</v>
      </c>
      <c r="GO133">
        <v>1.99793</v>
      </c>
      <c r="GP133">
        <v>0</v>
      </c>
      <c r="GQ133">
        <v>5.7551999999999999E-2</v>
      </c>
      <c r="GR133">
        <v>999.9</v>
      </c>
      <c r="GS133">
        <v>32.942799999999998</v>
      </c>
      <c r="GT133">
        <v>65.3</v>
      </c>
      <c r="GU133">
        <v>37.299999999999997</v>
      </c>
      <c r="GV133">
        <v>41.357500000000002</v>
      </c>
      <c r="GW133">
        <v>30.758099999999999</v>
      </c>
      <c r="GX133">
        <v>32.708300000000001</v>
      </c>
      <c r="GY133">
        <v>1</v>
      </c>
      <c r="GZ133">
        <v>0.59001999999999999</v>
      </c>
      <c r="HA133">
        <v>1.37571</v>
      </c>
      <c r="HB133">
        <v>20.205100000000002</v>
      </c>
      <c r="HC133">
        <v>5.2150400000000001</v>
      </c>
      <c r="HD133">
        <v>11.974</v>
      </c>
      <c r="HE133">
        <v>4.9910500000000004</v>
      </c>
      <c r="HF133">
        <v>3.2924799999999999</v>
      </c>
      <c r="HG133">
        <v>8722.5</v>
      </c>
      <c r="HH133">
        <v>9999</v>
      </c>
      <c r="HI133">
        <v>9999</v>
      </c>
      <c r="HJ133">
        <v>999.9</v>
      </c>
      <c r="HK133">
        <v>4.9713200000000004</v>
      </c>
      <c r="HL133">
        <v>1.87422</v>
      </c>
      <c r="HM133">
        <v>1.87056</v>
      </c>
      <c r="HN133">
        <v>1.8701700000000001</v>
      </c>
      <c r="HO133">
        <v>1.87477</v>
      </c>
      <c r="HP133">
        <v>1.8714599999999999</v>
      </c>
      <c r="HQ133">
        <v>1.8669100000000001</v>
      </c>
      <c r="HR133">
        <v>1.87791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-3.0459999999999998</v>
      </c>
      <c r="IG133">
        <v>0.61939999999999995</v>
      </c>
      <c r="IH133">
        <v>-2.2164748111094208</v>
      </c>
      <c r="II133">
        <v>1.7196870422270779E-5</v>
      </c>
      <c r="IJ133">
        <v>-2.1741833173098589E-6</v>
      </c>
      <c r="IK133">
        <v>9.0595066644434051E-10</v>
      </c>
      <c r="IL133">
        <v>-6.5682061971462508E-2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139.4</v>
      </c>
      <c r="IU133">
        <v>139.5</v>
      </c>
      <c r="IV133">
        <v>1.7578100000000001</v>
      </c>
      <c r="IW133">
        <v>2.5512700000000001</v>
      </c>
      <c r="IX133">
        <v>1.49902</v>
      </c>
      <c r="IY133">
        <v>2.3071299999999999</v>
      </c>
      <c r="IZ133">
        <v>1.69678</v>
      </c>
      <c r="JA133">
        <v>2.34009</v>
      </c>
      <c r="JB133">
        <v>42.8583</v>
      </c>
      <c r="JC133">
        <v>14.456</v>
      </c>
      <c r="JD133">
        <v>18</v>
      </c>
      <c r="JE133">
        <v>446.00799999999998</v>
      </c>
      <c r="JF133">
        <v>553.577</v>
      </c>
      <c r="JG133">
        <v>29.999400000000001</v>
      </c>
      <c r="JH133">
        <v>35.008499999999998</v>
      </c>
      <c r="JI133">
        <v>30.000699999999998</v>
      </c>
      <c r="JJ133">
        <v>34.744</v>
      </c>
      <c r="JK133">
        <v>34.667999999999999</v>
      </c>
      <c r="JL133">
        <v>35.260100000000001</v>
      </c>
      <c r="JM133">
        <v>27.398</v>
      </c>
      <c r="JN133">
        <v>98.516000000000005</v>
      </c>
      <c r="JO133">
        <v>30</v>
      </c>
      <c r="JP133">
        <v>789.30600000000004</v>
      </c>
      <c r="JQ133">
        <v>33.0289</v>
      </c>
      <c r="JR133">
        <v>98.475999999999999</v>
      </c>
      <c r="JS133">
        <v>98.340599999999995</v>
      </c>
    </row>
    <row r="134" spans="1:279" x14ac:dyDescent="0.2">
      <c r="A134">
        <v>119</v>
      </c>
      <c r="B134">
        <v>1658757696.0999999</v>
      </c>
      <c r="C134">
        <v>471.09999990463263</v>
      </c>
      <c r="D134" t="s">
        <v>657</v>
      </c>
      <c r="E134" t="s">
        <v>658</v>
      </c>
      <c r="F134">
        <v>4</v>
      </c>
      <c r="G134">
        <v>1658757693.7874999</v>
      </c>
      <c r="H134">
        <f t="shared" si="50"/>
        <v>1.8969957661709932E-3</v>
      </c>
      <c r="I134">
        <f t="shared" si="51"/>
        <v>1.8969957661709933</v>
      </c>
      <c r="J134">
        <f t="shared" si="52"/>
        <v>11.570281138010284</v>
      </c>
      <c r="K134">
        <f t="shared" si="53"/>
        <v>750.40975000000003</v>
      </c>
      <c r="L134">
        <f t="shared" si="54"/>
        <v>561.91905336203592</v>
      </c>
      <c r="M134">
        <f t="shared" si="55"/>
        <v>56.908295628279369</v>
      </c>
      <c r="N134">
        <f t="shared" si="56"/>
        <v>75.997671977549629</v>
      </c>
      <c r="O134">
        <f t="shared" si="57"/>
        <v>0.11145598556442912</v>
      </c>
      <c r="P134">
        <f t="shared" si="58"/>
        <v>2.1511550230441285</v>
      </c>
      <c r="Q134">
        <f t="shared" si="59"/>
        <v>0.10834436353715179</v>
      </c>
      <c r="R134">
        <f t="shared" si="60"/>
        <v>6.7987558317136709E-2</v>
      </c>
      <c r="S134">
        <f t="shared" si="61"/>
        <v>194.44155973745697</v>
      </c>
      <c r="T134">
        <f t="shared" si="62"/>
        <v>34.963592545268455</v>
      </c>
      <c r="U134">
        <f t="shared" si="63"/>
        <v>33.868962500000002</v>
      </c>
      <c r="V134">
        <f t="shared" si="64"/>
        <v>5.3040803088863573</v>
      </c>
      <c r="W134">
        <f t="shared" si="65"/>
        <v>67.164286932328565</v>
      </c>
      <c r="X134">
        <f t="shared" si="66"/>
        <v>3.6088917978772135</v>
      </c>
      <c r="Y134">
        <f t="shared" si="67"/>
        <v>5.3732302726795202</v>
      </c>
      <c r="Z134">
        <f t="shared" si="68"/>
        <v>1.6951885110091438</v>
      </c>
      <c r="AA134">
        <f t="shared" si="69"/>
        <v>-83.657513288140805</v>
      </c>
      <c r="AB134">
        <f t="shared" si="70"/>
        <v>26.927497098296225</v>
      </c>
      <c r="AC134">
        <f t="shared" si="71"/>
        <v>2.8945913071840179</v>
      </c>
      <c r="AD134">
        <f t="shared" si="72"/>
        <v>140.60613485479641</v>
      </c>
      <c r="AE134">
        <f t="shared" si="73"/>
        <v>22.499125214478617</v>
      </c>
      <c r="AF134">
        <f t="shared" si="74"/>
        <v>1.9216745021087882</v>
      </c>
      <c r="AG134">
        <f t="shared" si="75"/>
        <v>11.570281138010284</v>
      </c>
      <c r="AH134">
        <v>806.70984165923403</v>
      </c>
      <c r="AI134">
        <v>781.19451515151479</v>
      </c>
      <c r="AJ134">
        <v>1.6770791381801311</v>
      </c>
      <c r="AK134">
        <v>64.835402596725899</v>
      </c>
      <c r="AL134">
        <f t="shared" si="76"/>
        <v>1.8969957661709933</v>
      </c>
      <c r="AM134">
        <v>33.195228253988923</v>
      </c>
      <c r="AN134">
        <v>35.635064705882343</v>
      </c>
      <c r="AO134">
        <v>-2.135114300229133E-4</v>
      </c>
      <c r="AP134">
        <v>90.830883711978984</v>
      </c>
      <c r="AQ134">
        <v>6</v>
      </c>
      <c r="AR134">
        <v>1</v>
      </c>
      <c r="AS134">
        <f t="shared" si="77"/>
        <v>1</v>
      </c>
      <c r="AT134">
        <f t="shared" si="78"/>
        <v>0</v>
      </c>
      <c r="AU134">
        <f t="shared" si="79"/>
        <v>31047.602679265481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1009.5838122992005</v>
      </c>
      <c r="BI134">
        <f t="shared" si="83"/>
        <v>11.570281138010284</v>
      </c>
      <c r="BJ134" t="e">
        <f t="shared" si="84"/>
        <v>#DIV/0!</v>
      </c>
      <c r="BK134">
        <f t="shared" si="85"/>
        <v>1.1460446371124373E-2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1200.0925</v>
      </c>
      <c r="CQ134">
        <f t="shared" si="97"/>
        <v>1009.5838122992005</v>
      </c>
      <c r="CR134">
        <f t="shared" si="98"/>
        <v>0.84125499684332716</v>
      </c>
      <c r="CS134">
        <f t="shared" si="99"/>
        <v>0.16202214390762126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1658757693.7874999</v>
      </c>
      <c r="CZ134">
        <v>750.40975000000003</v>
      </c>
      <c r="DA134">
        <v>782.31737499999997</v>
      </c>
      <c r="DB134">
        <v>35.634612500000003</v>
      </c>
      <c r="DC134">
        <v>33.164762499999988</v>
      </c>
      <c r="DD134">
        <v>753.45974999999999</v>
      </c>
      <c r="DE134">
        <v>35.015212499999997</v>
      </c>
      <c r="DF134">
        <v>450.19650000000001</v>
      </c>
      <c r="DG134">
        <v>101.175</v>
      </c>
      <c r="DH134">
        <v>9.9899450000000001E-2</v>
      </c>
      <c r="DI134">
        <v>34.101149999999997</v>
      </c>
      <c r="DJ134">
        <v>999.9</v>
      </c>
      <c r="DK134">
        <v>33.868962500000002</v>
      </c>
      <c r="DL134">
        <v>0</v>
      </c>
      <c r="DM134">
        <v>0</v>
      </c>
      <c r="DN134">
        <v>6014.0612500000007</v>
      </c>
      <c r="DO134">
        <v>0</v>
      </c>
      <c r="DP134">
        <v>1836.4537499999999</v>
      </c>
      <c r="DQ134">
        <v>-31.907812499999999</v>
      </c>
      <c r="DR134">
        <v>778.13824999999997</v>
      </c>
      <c r="DS134">
        <v>809.15287499999999</v>
      </c>
      <c r="DT134">
        <v>2.46984</v>
      </c>
      <c r="DU134">
        <v>782.31737499999997</v>
      </c>
      <c r="DV134">
        <v>33.164762499999988</v>
      </c>
      <c r="DW134">
        <v>3.6053299999999999</v>
      </c>
      <c r="DX134">
        <v>3.355445</v>
      </c>
      <c r="DY134">
        <v>27.124112499999999</v>
      </c>
      <c r="DZ134">
        <v>25.905537500000001</v>
      </c>
      <c r="EA134">
        <v>1200.0925</v>
      </c>
      <c r="EB134">
        <v>0.95799174999999992</v>
      </c>
      <c r="EC134">
        <v>4.2008387500000001E-2</v>
      </c>
      <c r="ED134">
        <v>0</v>
      </c>
      <c r="EE134">
        <v>750.28612499999997</v>
      </c>
      <c r="EF134">
        <v>5.0001600000000002</v>
      </c>
      <c r="EG134">
        <v>11988.0625</v>
      </c>
      <c r="EH134">
        <v>9515.9</v>
      </c>
      <c r="EI134">
        <v>47.25</v>
      </c>
      <c r="EJ134">
        <v>49.671499999999988</v>
      </c>
      <c r="EK134">
        <v>48.452749999999988</v>
      </c>
      <c r="EL134">
        <v>48.28875</v>
      </c>
      <c r="EM134">
        <v>49.030999999999999</v>
      </c>
      <c r="EN134">
        <v>1144.8887500000001</v>
      </c>
      <c r="EO134">
        <v>50.203749999999999</v>
      </c>
      <c r="EP134">
        <v>0</v>
      </c>
      <c r="EQ134">
        <v>1200216.9000000949</v>
      </c>
      <c r="ER134">
        <v>0</v>
      </c>
      <c r="ES134">
        <v>749.11883999999986</v>
      </c>
      <c r="ET134">
        <v>14.469692304256951</v>
      </c>
      <c r="EU134">
        <v>168.8999999302801</v>
      </c>
      <c r="EV134">
        <v>11974.4</v>
      </c>
      <c r="EW134">
        <v>15</v>
      </c>
      <c r="EX134">
        <v>1658749328.5</v>
      </c>
      <c r="EY134" t="s">
        <v>416</v>
      </c>
      <c r="EZ134">
        <v>1658749328.5</v>
      </c>
      <c r="FA134">
        <v>1658749323.0999999</v>
      </c>
      <c r="FB134">
        <v>14</v>
      </c>
      <c r="FC134">
        <v>-8.6999999999999994E-2</v>
      </c>
      <c r="FD134">
        <v>0.26200000000000001</v>
      </c>
      <c r="FE134">
        <v>-3.5779999999999998</v>
      </c>
      <c r="FF134">
        <v>0.46500000000000002</v>
      </c>
      <c r="FG134">
        <v>1067</v>
      </c>
      <c r="FH134">
        <v>31</v>
      </c>
      <c r="FI134">
        <v>0.6</v>
      </c>
      <c r="FJ134">
        <v>0.17</v>
      </c>
      <c r="FK134">
        <v>-31.233795121951221</v>
      </c>
      <c r="FL134">
        <v>-4.7790857142857748</v>
      </c>
      <c r="FM134">
        <v>0.47369929071615141</v>
      </c>
      <c r="FN134">
        <v>0</v>
      </c>
      <c r="FO134">
        <v>748.13908823529414</v>
      </c>
      <c r="FP134">
        <v>15.171016041800289</v>
      </c>
      <c r="FQ134">
        <v>1.5052739513740021</v>
      </c>
      <c r="FR134">
        <v>0</v>
      </c>
      <c r="FS134">
        <v>2.3683160975609758</v>
      </c>
      <c r="FT134">
        <v>0.77581588850174621</v>
      </c>
      <c r="FU134">
        <v>7.8296422959070133E-2</v>
      </c>
      <c r="FV134">
        <v>0</v>
      </c>
      <c r="FW134">
        <v>0</v>
      </c>
      <c r="FX134">
        <v>3</v>
      </c>
      <c r="FY134" t="s">
        <v>425</v>
      </c>
      <c r="FZ134">
        <v>2.8910800000000001</v>
      </c>
      <c r="GA134">
        <v>2.8722400000000001</v>
      </c>
      <c r="GB134">
        <v>0.1507</v>
      </c>
      <c r="GC134">
        <v>0.156803</v>
      </c>
      <c r="GD134">
        <v>0.144896</v>
      </c>
      <c r="GE134">
        <v>0.141068</v>
      </c>
      <c r="GF134">
        <v>29365.200000000001</v>
      </c>
      <c r="GG134">
        <v>25347.3</v>
      </c>
      <c r="GH134">
        <v>30904.3</v>
      </c>
      <c r="GI134">
        <v>28018.2</v>
      </c>
      <c r="GJ134">
        <v>34807.1</v>
      </c>
      <c r="GK134">
        <v>33948.9</v>
      </c>
      <c r="GL134">
        <v>40275.4</v>
      </c>
      <c r="GM134">
        <v>39044.300000000003</v>
      </c>
      <c r="GN134">
        <v>1.9594</v>
      </c>
      <c r="GO134">
        <v>1.9974499999999999</v>
      </c>
      <c r="GP134">
        <v>0</v>
      </c>
      <c r="GQ134">
        <v>5.6344999999999999E-2</v>
      </c>
      <c r="GR134">
        <v>999.9</v>
      </c>
      <c r="GS134">
        <v>32.952300000000001</v>
      </c>
      <c r="GT134">
        <v>65.3</v>
      </c>
      <c r="GU134">
        <v>37.299999999999997</v>
      </c>
      <c r="GV134">
        <v>41.366700000000002</v>
      </c>
      <c r="GW134">
        <v>30.488099999999999</v>
      </c>
      <c r="GX134">
        <v>32.884599999999999</v>
      </c>
      <c r="GY134">
        <v>1</v>
      </c>
      <c r="GZ134">
        <v>0.59062000000000003</v>
      </c>
      <c r="HA134">
        <v>1.3742700000000001</v>
      </c>
      <c r="HB134">
        <v>20.204899999999999</v>
      </c>
      <c r="HC134">
        <v>5.2156399999999996</v>
      </c>
      <c r="HD134">
        <v>11.974</v>
      </c>
      <c r="HE134">
        <v>4.9911000000000003</v>
      </c>
      <c r="HF134">
        <v>3.2925499999999999</v>
      </c>
      <c r="HG134">
        <v>8722.5</v>
      </c>
      <c r="HH134">
        <v>9999</v>
      </c>
      <c r="HI134">
        <v>9999</v>
      </c>
      <c r="HJ134">
        <v>999.9</v>
      </c>
      <c r="HK134">
        <v>4.97133</v>
      </c>
      <c r="HL134">
        <v>1.8742300000000001</v>
      </c>
      <c r="HM134">
        <v>1.8705700000000001</v>
      </c>
      <c r="HN134">
        <v>1.87019</v>
      </c>
      <c r="HO134">
        <v>1.87477</v>
      </c>
      <c r="HP134">
        <v>1.87147</v>
      </c>
      <c r="HQ134">
        <v>1.8669100000000001</v>
      </c>
      <c r="HR134">
        <v>1.87791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-3.0569999999999999</v>
      </c>
      <c r="IG134">
        <v>0.61939999999999995</v>
      </c>
      <c r="IH134">
        <v>-2.2164748111094208</v>
      </c>
      <c r="II134">
        <v>1.7196870422270779E-5</v>
      </c>
      <c r="IJ134">
        <v>-2.1741833173098589E-6</v>
      </c>
      <c r="IK134">
        <v>9.0595066644434051E-10</v>
      </c>
      <c r="IL134">
        <v>-6.5682061971462508E-2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139.5</v>
      </c>
      <c r="IU134">
        <v>139.6</v>
      </c>
      <c r="IV134">
        <v>1.7700199999999999</v>
      </c>
      <c r="IW134">
        <v>2.5463900000000002</v>
      </c>
      <c r="IX134">
        <v>1.49902</v>
      </c>
      <c r="IY134">
        <v>2.3071299999999999</v>
      </c>
      <c r="IZ134">
        <v>1.69678</v>
      </c>
      <c r="JA134">
        <v>2.3938000000000001</v>
      </c>
      <c r="JB134">
        <v>42.8583</v>
      </c>
      <c r="JC134">
        <v>14.4648</v>
      </c>
      <c r="JD134">
        <v>18</v>
      </c>
      <c r="JE134">
        <v>446.12299999999999</v>
      </c>
      <c r="JF134">
        <v>553.24699999999996</v>
      </c>
      <c r="JG134">
        <v>29.999600000000001</v>
      </c>
      <c r="JH134">
        <v>35.015700000000002</v>
      </c>
      <c r="JI134">
        <v>30.000699999999998</v>
      </c>
      <c r="JJ134">
        <v>34.750100000000003</v>
      </c>
      <c r="JK134">
        <v>34.673499999999997</v>
      </c>
      <c r="JL134">
        <v>35.5002</v>
      </c>
      <c r="JM134">
        <v>27.398</v>
      </c>
      <c r="JN134">
        <v>98.516000000000005</v>
      </c>
      <c r="JO134">
        <v>30</v>
      </c>
      <c r="JP134">
        <v>795.98599999999999</v>
      </c>
      <c r="JQ134">
        <v>32.977499999999999</v>
      </c>
      <c r="JR134">
        <v>98.473399999999998</v>
      </c>
      <c r="JS134">
        <v>98.340999999999994</v>
      </c>
    </row>
    <row r="135" spans="1:279" x14ac:dyDescent="0.2">
      <c r="A135">
        <v>120</v>
      </c>
      <c r="B135">
        <v>1658757700.0999999</v>
      </c>
      <c r="C135">
        <v>475.09999990463263</v>
      </c>
      <c r="D135" t="s">
        <v>659</v>
      </c>
      <c r="E135" t="s">
        <v>660</v>
      </c>
      <c r="F135">
        <v>4</v>
      </c>
      <c r="G135">
        <v>1658757698.0999999</v>
      </c>
      <c r="H135">
        <f t="shared" si="50"/>
        <v>1.9214519686400434E-3</v>
      </c>
      <c r="I135">
        <f t="shared" si="51"/>
        <v>1.9214519686400433</v>
      </c>
      <c r="J135">
        <f t="shared" si="52"/>
        <v>11.715112971675207</v>
      </c>
      <c r="K135">
        <f t="shared" si="53"/>
        <v>757.40800000000002</v>
      </c>
      <c r="L135">
        <f t="shared" si="54"/>
        <v>568.9279357619738</v>
      </c>
      <c r="M135">
        <f t="shared" si="55"/>
        <v>57.617619453763446</v>
      </c>
      <c r="N135">
        <f t="shared" si="56"/>
        <v>76.705753351324333</v>
      </c>
      <c r="O135">
        <f t="shared" si="57"/>
        <v>0.11302537538526644</v>
      </c>
      <c r="P135">
        <f t="shared" si="58"/>
        <v>2.1444023186141834</v>
      </c>
      <c r="Q135">
        <f t="shared" si="59"/>
        <v>0.10981709776843653</v>
      </c>
      <c r="R135">
        <f t="shared" si="60"/>
        <v>6.8916351560105865E-2</v>
      </c>
      <c r="S135">
        <f t="shared" si="61"/>
        <v>194.43122232673988</v>
      </c>
      <c r="T135">
        <f t="shared" si="62"/>
        <v>34.965971859004341</v>
      </c>
      <c r="U135">
        <f t="shared" si="63"/>
        <v>33.864671428571427</v>
      </c>
      <c r="V135">
        <f t="shared" si="64"/>
        <v>5.3028096626721188</v>
      </c>
      <c r="W135">
        <f t="shared" si="65"/>
        <v>67.130951280331857</v>
      </c>
      <c r="X135">
        <f t="shared" si="66"/>
        <v>3.6087970012524488</v>
      </c>
      <c r="Y135">
        <f t="shared" si="67"/>
        <v>5.3757572809932164</v>
      </c>
      <c r="Z135">
        <f t="shared" si="68"/>
        <v>1.69401266141967</v>
      </c>
      <c r="AA135">
        <f t="shared" si="69"/>
        <v>-84.736031817025918</v>
      </c>
      <c r="AB135">
        <f t="shared" si="70"/>
        <v>28.314300016892748</v>
      </c>
      <c r="AC135">
        <f t="shared" si="71"/>
        <v>3.0533130806311246</v>
      </c>
      <c r="AD135">
        <f t="shared" si="72"/>
        <v>141.06280360723784</v>
      </c>
      <c r="AE135">
        <f t="shared" si="73"/>
        <v>22.653403376512959</v>
      </c>
      <c r="AF135">
        <f t="shared" si="74"/>
        <v>1.9867195137720384</v>
      </c>
      <c r="AG135">
        <f t="shared" si="75"/>
        <v>11.715112971675207</v>
      </c>
      <c r="AH135">
        <v>813.65799772889159</v>
      </c>
      <c r="AI135">
        <v>787.91608484848439</v>
      </c>
      <c r="AJ135">
        <v>1.6821266361388929</v>
      </c>
      <c r="AK135">
        <v>64.835402596725899</v>
      </c>
      <c r="AL135">
        <f t="shared" si="76"/>
        <v>1.9214519686400433</v>
      </c>
      <c r="AM135">
        <v>33.162681360647078</v>
      </c>
      <c r="AN135">
        <v>35.63116500000001</v>
      </c>
      <c r="AO135">
        <v>1.352761366015047E-4</v>
      </c>
      <c r="AP135">
        <v>90.830883711978984</v>
      </c>
      <c r="AQ135">
        <v>6</v>
      </c>
      <c r="AR135">
        <v>1</v>
      </c>
      <c r="AS135">
        <f t="shared" si="77"/>
        <v>1</v>
      </c>
      <c r="AT135">
        <f t="shared" si="78"/>
        <v>0</v>
      </c>
      <c r="AU135">
        <f t="shared" si="79"/>
        <v>30877.102475609958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1009.5300426563416</v>
      </c>
      <c r="BI135">
        <f t="shared" si="83"/>
        <v>11.715112971675207</v>
      </c>
      <c r="BJ135" t="e">
        <f t="shared" si="84"/>
        <v>#DIV/0!</v>
      </c>
      <c r="BK135">
        <f t="shared" si="85"/>
        <v>1.1604521387842638E-2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1200.028571428571</v>
      </c>
      <c r="CQ135">
        <f t="shared" si="97"/>
        <v>1009.5300426563416</v>
      </c>
      <c r="CR135">
        <f t="shared" si="98"/>
        <v>0.84125500566586431</v>
      </c>
      <c r="CS135">
        <f t="shared" si="99"/>
        <v>0.16202216093511818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1658757698.0999999</v>
      </c>
      <c r="CZ135">
        <v>757.40800000000002</v>
      </c>
      <c r="DA135">
        <v>789.60471428571429</v>
      </c>
      <c r="DB135">
        <v>35.633985714285707</v>
      </c>
      <c r="DC135">
        <v>33.080542857142859</v>
      </c>
      <c r="DD135">
        <v>760.47028571428575</v>
      </c>
      <c r="DE135">
        <v>35.014585714285722</v>
      </c>
      <c r="DF135">
        <v>450.19799999999998</v>
      </c>
      <c r="DG135">
        <v>101.17400000000001</v>
      </c>
      <c r="DH135">
        <v>0.1000205428571429</v>
      </c>
      <c r="DI135">
        <v>34.109585714285707</v>
      </c>
      <c r="DJ135">
        <v>999.89999999999986</v>
      </c>
      <c r="DK135">
        <v>33.864671428571427</v>
      </c>
      <c r="DL135">
        <v>0</v>
      </c>
      <c r="DM135">
        <v>0</v>
      </c>
      <c r="DN135">
        <v>5984.1071428571431</v>
      </c>
      <c r="DO135">
        <v>0</v>
      </c>
      <c r="DP135">
        <v>1835.1314285714291</v>
      </c>
      <c r="DQ135">
        <v>-32.1967</v>
      </c>
      <c r="DR135">
        <v>785.39485714285718</v>
      </c>
      <c r="DS135">
        <v>816.61900000000003</v>
      </c>
      <c r="DT135">
        <v>2.5534300000000001</v>
      </c>
      <c r="DU135">
        <v>789.60471428571429</v>
      </c>
      <c r="DV135">
        <v>33.080542857142859</v>
      </c>
      <c r="DW135">
        <v>3.6052328571428571</v>
      </c>
      <c r="DX135">
        <v>3.3468914285714289</v>
      </c>
      <c r="DY135">
        <v>27.123628571428579</v>
      </c>
      <c r="DZ135">
        <v>25.86242857142857</v>
      </c>
      <c r="EA135">
        <v>1200.028571428571</v>
      </c>
      <c r="EB135">
        <v>0.95799228571428585</v>
      </c>
      <c r="EC135">
        <v>4.2007814285714283E-2</v>
      </c>
      <c r="ED135">
        <v>0</v>
      </c>
      <c r="EE135">
        <v>750.86357142857139</v>
      </c>
      <c r="EF135">
        <v>5.0001600000000002</v>
      </c>
      <c r="EG135">
        <v>11997.8</v>
      </c>
      <c r="EH135">
        <v>9515.3857142857123</v>
      </c>
      <c r="EI135">
        <v>47.25</v>
      </c>
      <c r="EJ135">
        <v>49.686999999999998</v>
      </c>
      <c r="EK135">
        <v>48.436999999999998</v>
      </c>
      <c r="EL135">
        <v>48.294285714285706</v>
      </c>
      <c r="EM135">
        <v>49.008857142857153</v>
      </c>
      <c r="EN135">
        <v>1144.8271428571429</v>
      </c>
      <c r="EO135">
        <v>50.201428571428558</v>
      </c>
      <c r="EP135">
        <v>0</v>
      </c>
      <c r="EQ135">
        <v>1200220.5</v>
      </c>
      <c r="ER135">
        <v>0</v>
      </c>
      <c r="ES135">
        <v>749.87671999999986</v>
      </c>
      <c r="ET135">
        <v>12.12776924673004</v>
      </c>
      <c r="EU135">
        <v>150.86923091737759</v>
      </c>
      <c r="EV135">
        <v>11984.212</v>
      </c>
      <c r="EW135">
        <v>15</v>
      </c>
      <c r="EX135">
        <v>1658749328.5</v>
      </c>
      <c r="EY135" t="s">
        <v>416</v>
      </c>
      <c r="EZ135">
        <v>1658749328.5</v>
      </c>
      <c r="FA135">
        <v>1658749323.0999999</v>
      </c>
      <c r="FB135">
        <v>14</v>
      </c>
      <c r="FC135">
        <v>-8.6999999999999994E-2</v>
      </c>
      <c r="FD135">
        <v>0.26200000000000001</v>
      </c>
      <c r="FE135">
        <v>-3.5779999999999998</v>
      </c>
      <c r="FF135">
        <v>0.46500000000000002</v>
      </c>
      <c r="FG135">
        <v>1067</v>
      </c>
      <c r="FH135">
        <v>31</v>
      </c>
      <c r="FI135">
        <v>0.6</v>
      </c>
      <c r="FJ135">
        <v>0.17</v>
      </c>
      <c r="FK135">
        <v>-31.541673170731709</v>
      </c>
      <c r="FL135">
        <v>-4.3940069686411114</v>
      </c>
      <c r="FM135">
        <v>0.43551575145796401</v>
      </c>
      <c r="FN135">
        <v>0</v>
      </c>
      <c r="FO135">
        <v>748.95085294117644</v>
      </c>
      <c r="FP135">
        <v>14.03332315279722</v>
      </c>
      <c r="FQ135">
        <v>1.406100764784183</v>
      </c>
      <c r="FR135">
        <v>0</v>
      </c>
      <c r="FS135">
        <v>2.4221187804878048</v>
      </c>
      <c r="FT135">
        <v>0.74423435540069638</v>
      </c>
      <c r="FU135">
        <v>7.529542580590988E-2</v>
      </c>
      <c r="FV135">
        <v>0</v>
      </c>
      <c r="FW135">
        <v>0</v>
      </c>
      <c r="FX135">
        <v>3</v>
      </c>
      <c r="FY135" t="s">
        <v>425</v>
      </c>
      <c r="FZ135">
        <v>2.8904800000000002</v>
      </c>
      <c r="GA135">
        <v>2.87188</v>
      </c>
      <c r="GB135">
        <v>0.15157599999999999</v>
      </c>
      <c r="GC135">
        <v>0.157693</v>
      </c>
      <c r="GD135">
        <v>0.14487</v>
      </c>
      <c r="GE135">
        <v>0.140871</v>
      </c>
      <c r="GF135">
        <v>29334.9</v>
      </c>
      <c r="GG135">
        <v>25320.799999999999</v>
      </c>
      <c r="GH135">
        <v>30904.5</v>
      </c>
      <c r="GI135">
        <v>28018.5</v>
      </c>
      <c r="GJ135">
        <v>34808.400000000001</v>
      </c>
      <c r="GK135">
        <v>33956.6</v>
      </c>
      <c r="GL135">
        <v>40275.699999999997</v>
      </c>
      <c r="GM135">
        <v>39044.300000000003</v>
      </c>
      <c r="GN135">
        <v>1.9589000000000001</v>
      </c>
      <c r="GO135">
        <v>1.9975799999999999</v>
      </c>
      <c r="GP135">
        <v>0</v>
      </c>
      <c r="GQ135">
        <v>5.5894300000000001E-2</v>
      </c>
      <c r="GR135">
        <v>999.9</v>
      </c>
      <c r="GS135">
        <v>32.9634</v>
      </c>
      <c r="GT135">
        <v>65.3</v>
      </c>
      <c r="GU135">
        <v>37.299999999999997</v>
      </c>
      <c r="GV135">
        <v>41.365400000000001</v>
      </c>
      <c r="GW135">
        <v>30.8781</v>
      </c>
      <c r="GX135">
        <v>33.834099999999999</v>
      </c>
      <c r="GY135">
        <v>1</v>
      </c>
      <c r="GZ135">
        <v>0.59113599999999999</v>
      </c>
      <c r="HA135">
        <v>1.3748899999999999</v>
      </c>
      <c r="HB135">
        <v>20.204799999999999</v>
      </c>
      <c r="HC135">
        <v>5.2151899999999998</v>
      </c>
      <c r="HD135">
        <v>11.974</v>
      </c>
      <c r="HE135">
        <v>4.9896500000000001</v>
      </c>
      <c r="HF135">
        <v>3.2926500000000001</v>
      </c>
      <c r="HG135">
        <v>8722.5</v>
      </c>
      <c r="HH135">
        <v>9999</v>
      </c>
      <c r="HI135">
        <v>9999</v>
      </c>
      <c r="HJ135">
        <v>999.9</v>
      </c>
      <c r="HK135">
        <v>4.9713099999999999</v>
      </c>
      <c r="HL135">
        <v>1.8742300000000001</v>
      </c>
      <c r="HM135">
        <v>1.8705700000000001</v>
      </c>
      <c r="HN135">
        <v>1.87015</v>
      </c>
      <c r="HO135">
        <v>1.87477</v>
      </c>
      <c r="HP135">
        <v>1.87148</v>
      </c>
      <c r="HQ135">
        <v>1.8669100000000001</v>
      </c>
      <c r="HR135">
        <v>1.87791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-3.0680000000000001</v>
      </c>
      <c r="IG135">
        <v>0.61919999999999997</v>
      </c>
      <c r="IH135">
        <v>-2.2164748111094208</v>
      </c>
      <c r="II135">
        <v>1.7196870422270779E-5</v>
      </c>
      <c r="IJ135">
        <v>-2.1741833173098589E-6</v>
      </c>
      <c r="IK135">
        <v>9.0595066644434051E-10</v>
      </c>
      <c r="IL135">
        <v>-6.5682061971462508E-2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139.5</v>
      </c>
      <c r="IU135">
        <v>139.6</v>
      </c>
      <c r="IV135">
        <v>1.78223</v>
      </c>
      <c r="IW135">
        <v>2.5561500000000001</v>
      </c>
      <c r="IX135">
        <v>1.49902</v>
      </c>
      <c r="IY135">
        <v>2.3071299999999999</v>
      </c>
      <c r="IZ135">
        <v>1.69678</v>
      </c>
      <c r="JA135">
        <v>2.2338900000000002</v>
      </c>
      <c r="JB135">
        <v>42.885199999999998</v>
      </c>
      <c r="JC135">
        <v>14.456</v>
      </c>
      <c r="JD135">
        <v>18</v>
      </c>
      <c r="JE135">
        <v>445.86700000000002</v>
      </c>
      <c r="JF135">
        <v>553.40599999999995</v>
      </c>
      <c r="JG135">
        <v>29.9999</v>
      </c>
      <c r="JH135">
        <v>35.022100000000002</v>
      </c>
      <c r="JI135">
        <v>30.000800000000002</v>
      </c>
      <c r="JJ135">
        <v>34.755000000000003</v>
      </c>
      <c r="JK135">
        <v>34.6798</v>
      </c>
      <c r="JL135">
        <v>35.745199999999997</v>
      </c>
      <c r="JM135">
        <v>27.398</v>
      </c>
      <c r="JN135">
        <v>98.516000000000005</v>
      </c>
      <c r="JO135">
        <v>30</v>
      </c>
      <c r="JP135">
        <v>802.66399999999999</v>
      </c>
      <c r="JQ135">
        <v>32.943600000000004</v>
      </c>
      <c r="JR135">
        <v>98.474000000000004</v>
      </c>
      <c r="JS135">
        <v>98.341399999999993</v>
      </c>
    </row>
    <row r="136" spans="1:279" x14ac:dyDescent="0.2">
      <c r="A136">
        <v>121</v>
      </c>
      <c r="B136">
        <v>1658757704.0999999</v>
      </c>
      <c r="C136">
        <v>479.09999990463263</v>
      </c>
      <c r="D136" t="s">
        <v>661</v>
      </c>
      <c r="E136" t="s">
        <v>662</v>
      </c>
      <c r="F136">
        <v>4</v>
      </c>
      <c r="G136">
        <v>1658757701.7874999</v>
      </c>
      <c r="H136">
        <f t="shared" si="50"/>
        <v>1.9801236475886319E-3</v>
      </c>
      <c r="I136">
        <f t="shared" si="51"/>
        <v>1.9801236475886319</v>
      </c>
      <c r="J136">
        <f t="shared" si="52"/>
        <v>11.911020936232806</v>
      </c>
      <c r="K136">
        <f t="shared" si="53"/>
        <v>763.36099999999999</v>
      </c>
      <c r="L136">
        <f t="shared" si="54"/>
        <v>576.84054175760048</v>
      </c>
      <c r="M136">
        <f t="shared" si="55"/>
        <v>58.419067927215906</v>
      </c>
      <c r="N136">
        <f t="shared" si="56"/>
        <v>77.308779261786128</v>
      </c>
      <c r="O136">
        <f t="shared" si="57"/>
        <v>0.11648144551725743</v>
      </c>
      <c r="P136">
        <f t="shared" si="58"/>
        <v>2.1469806194620289</v>
      </c>
      <c r="Q136">
        <f t="shared" si="59"/>
        <v>0.11308110496703286</v>
      </c>
      <c r="R136">
        <f t="shared" si="60"/>
        <v>7.0972929423717565E-2</v>
      </c>
      <c r="S136">
        <f t="shared" si="61"/>
        <v>194.42066698743429</v>
      </c>
      <c r="T136">
        <f t="shared" si="62"/>
        <v>34.950592887096271</v>
      </c>
      <c r="U136">
        <f t="shared" si="63"/>
        <v>33.8658</v>
      </c>
      <c r="V136">
        <f t="shared" si="64"/>
        <v>5.3031438227841869</v>
      </c>
      <c r="W136">
        <f t="shared" si="65"/>
        <v>67.090376242683107</v>
      </c>
      <c r="X136">
        <f t="shared" si="66"/>
        <v>3.607784723431541</v>
      </c>
      <c r="Y136">
        <f t="shared" si="67"/>
        <v>5.3774996139256368</v>
      </c>
      <c r="Z136">
        <f t="shared" si="68"/>
        <v>1.6953590993526459</v>
      </c>
      <c r="AA136">
        <f t="shared" si="69"/>
        <v>-87.323452858658669</v>
      </c>
      <c r="AB136">
        <f t="shared" si="70"/>
        <v>28.89070558144676</v>
      </c>
      <c r="AC136">
        <f t="shared" si="71"/>
        <v>3.1118348263283515</v>
      </c>
      <c r="AD136">
        <f t="shared" si="72"/>
        <v>139.09975453655073</v>
      </c>
      <c r="AE136">
        <f t="shared" si="73"/>
        <v>22.73871156769086</v>
      </c>
      <c r="AF136">
        <f t="shared" si="74"/>
        <v>1.9935875134858367</v>
      </c>
      <c r="AG136">
        <f t="shared" si="75"/>
        <v>11.911020936232806</v>
      </c>
      <c r="AH136">
        <v>820.46557386150153</v>
      </c>
      <c r="AI136">
        <v>794.570787878788</v>
      </c>
      <c r="AJ136">
        <v>1.6613770856677681</v>
      </c>
      <c r="AK136">
        <v>64.835402596725899</v>
      </c>
      <c r="AL136">
        <f t="shared" si="76"/>
        <v>1.9801236475886319</v>
      </c>
      <c r="AM136">
        <v>33.072481018973967</v>
      </c>
      <c r="AN136">
        <v>35.619129999999998</v>
      </c>
      <c r="AO136">
        <v>-1.8516173914818459E-4</v>
      </c>
      <c r="AP136">
        <v>90.830883711978984</v>
      </c>
      <c r="AQ136">
        <v>6</v>
      </c>
      <c r="AR136">
        <v>1</v>
      </c>
      <c r="AS136">
        <f t="shared" si="77"/>
        <v>1</v>
      </c>
      <c r="AT136">
        <f t="shared" si="78"/>
        <v>0</v>
      </c>
      <c r="AU136">
        <f t="shared" si="79"/>
        <v>30941.280778883804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1009.4745372991888</v>
      </c>
      <c r="BI136">
        <f t="shared" si="83"/>
        <v>11.911020936232806</v>
      </c>
      <c r="BJ136" t="e">
        <f t="shared" si="84"/>
        <v>#DIV/0!</v>
      </c>
      <c r="BK136">
        <f t="shared" si="85"/>
        <v>1.179922870377721E-2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1199.9625000000001</v>
      </c>
      <c r="CQ136">
        <f t="shared" si="97"/>
        <v>1009.4745372991888</v>
      </c>
      <c r="CR136">
        <f t="shared" si="98"/>
        <v>0.84125507030360425</v>
      </c>
      <c r="CS136">
        <f t="shared" si="99"/>
        <v>0.16202228568595625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1658757701.7874999</v>
      </c>
      <c r="CZ136">
        <v>763.36099999999999</v>
      </c>
      <c r="DA136">
        <v>795.69624999999996</v>
      </c>
      <c r="DB136">
        <v>35.623925</v>
      </c>
      <c r="DC136">
        <v>33.061462499999998</v>
      </c>
      <c r="DD136">
        <v>766.43374999999992</v>
      </c>
      <c r="DE136">
        <v>35.004849999999998</v>
      </c>
      <c r="DF136">
        <v>450.16887500000001</v>
      </c>
      <c r="DG136">
        <v>101.17425</v>
      </c>
      <c r="DH136">
        <v>9.9956125000000007E-2</v>
      </c>
      <c r="DI136">
        <v>34.115400000000001</v>
      </c>
      <c r="DJ136">
        <v>999.9</v>
      </c>
      <c r="DK136">
        <v>33.8658</v>
      </c>
      <c r="DL136">
        <v>0</v>
      </c>
      <c r="DM136">
        <v>0</v>
      </c>
      <c r="DN136">
        <v>5995.5462499999994</v>
      </c>
      <c r="DO136">
        <v>0</v>
      </c>
      <c r="DP136">
        <v>1836.2550000000001</v>
      </c>
      <c r="DQ136">
        <v>-32.335237499999998</v>
      </c>
      <c r="DR136">
        <v>791.55925000000002</v>
      </c>
      <c r="DS136">
        <v>822.90262500000006</v>
      </c>
      <c r="DT136">
        <v>2.5624787499999999</v>
      </c>
      <c r="DU136">
        <v>795.69624999999996</v>
      </c>
      <c r="DV136">
        <v>33.061462499999998</v>
      </c>
      <c r="DW136">
        <v>3.6042225000000001</v>
      </c>
      <c r="DX136">
        <v>3.3449662500000001</v>
      </c>
      <c r="DY136">
        <v>27.118862499999999</v>
      </c>
      <c r="DZ136">
        <v>25.852725</v>
      </c>
      <c r="EA136">
        <v>1199.9625000000001</v>
      </c>
      <c r="EB136">
        <v>0.95799049999999997</v>
      </c>
      <c r="EC136">
        <v>4.2009724999999998E-2</v>
      </c>
      <c r="ED136">
        <v>0</v>
      </c>
      <c r="EE136">
        <v>751.68774999999994</v>
      </c>
      <c r="EF136">
        <v>5.0001600000000002</v>
      </c>
      <c r="EG136">
        <v>12005.275</v>
      </c>
      <c r="EH136">
        <v>9514.8449999999993</v>
      </c>
      <c r="EI136">
        <v>47.25</v>
      </c>
      <c r="EJ136">
        <v>49.710625</v>
      </c>
      <c r="EK136">
        <v>48.444875000000003</v>
      </c>
      <c r="EL136">
        <v>48.311999999999998</v>
      </c>
      <c r="EM136">
        <v>49.061999999999998</v>
      </c>
      <c r="EN136">
        <v>1144.76125</v>
      </c>
      <c r="EO136">
        <v>50.201250000000002</v>
      </c>
      <c r="EP136">
        <v>0</v>
      </c>
      <c r="EQ136">
        <v>1200224.7000000479</v>
      </c>
      <c r="ER136">
        <v>0</v>
      </c>
      <c r="ES136">
        <v>750.65423076923071</v>
      </c>
      <c r="ET136">
        <v>11.03254699728202</v>
      </c>
      <c r="EU136">
        <v>133.95897410480751</v>
      </c>
      <c r="EV136">
        <v>11993.67307692308</v>
      </c>
      <c r="EW136">
        <v>15</v>
      </c>
      <c r="EX136">
        <v>1658749328.5</v>
      </c>
      <c r="EY136" t="s">
        <v>416</v>
      </c>
      <c r="EZ136">
        <v>1658749328.5</v>
      </c>
      <c r="FA136">
        <v>1658749323.0999999</v>
      </c>
      <c r="FB136">
        <v>14</v>
      </c>
      <c r="FC136">
        <v>-8.6999999999999994E-2</v>
      </c>
      <c r="FD136">
        <v>0.26200000000000001</v>
      </c>
      <c r="FE136">
        <v>-3.5779999999999998</v>
      </c>
      <c r="FF136">
        <v>0.46500000000000002</v>
      </c>
      <c r="FG136">
        <v>1067</v>
      </c>
      <c r="FH136">
        <v>31</v>
      </c>
      <c r="FI136">
        <v>0.6</v>
      </c>
      <c r="FJ136">
        <v>0.17</v>
      </c>
      <c r="FK136">
        <v>-31.808829268292691</v>
      </c>
      <c r="FL136">
        <v>-3.7894369337978819</v>
      </c>
      <c r="FM136">
        <v>0.37769652370840751</v>
      </c>
      <c r="FN136">
        <v>0</v>
      </c>
      <c r="FO136">
        <v>749.90738235294111</v>
      </c>
      <c r="FP136">
        <v>12.658899923305221</v>
      </c>
      <c r="FQ136">
        <v>1.268073736367515</v>
      </c>
      <c r="FR136">
        <v>0</v>
      </c>
      <c r="FS136">
        <v>2.472842195121951</v>
      </c>
      <c r="FT136">
        <v>0.64903128919860797</v>
      </c>
      <c r="FU136">
        <v>6.5701415343265401E-2</v>
      </c>
      <c r="FV136">
        <v>0</v>
      </c>
      <c r="FW136">
        <v>0</v>
      </c>
      <c r="FX136">
        <v>3</v>
      </c>
      <c r="FY136" t="s">
        <v>425</v>
      </c>
      <c r="FZ136">
        <v>2.8917600000000001</v>
      </c>
      <c r="GA136">
        <v>2.8724500000000002</v>
      </c>
      <c r="GB136">
        <v>0.15243899999999999</v>
      </c>
      <c r="GC136">
        <v>0.15858900000000001</v>
      </c>
      <c r="GD136">
        <v>0.144847</v>
      </c>
      <c r="GE136">
        <v>0.14085300000000001</v>
      </c>
      <c r="GF136">
        <v>29303.9</v>
      </c>
      <c r="GG136">
        <v>25292.799999999999</v>
      </c>
      <c r="GH136">
        <v>30903.4</v>
      </c>
      <c r="GI136">
        <v>28017.5</v>
      </c>
      <c r="GJ136">
        <v>34808.5</v>
      </c>
      <c r="GK136">
        <v>33956.699999999997</v>
      </c>
      <c r="GL136">
        <v>40274.6</v>
      </c>
      <c r="GM136">
        <v>39043.5</v>
      </c>
      <c r="GN136">
        <v>1.95977</v>
      </c>
      <c r="GO136">
        <v>1.9967999999999999</v>
      </c>
      <c r="GP136">
        <v>0</v>
      </c>
      <c r="GQ136">
        <v>5.4441400000000001E-2</v>
      </c>
      <c r="GR136">
        <v>999.9</v>
      </c>
      <c r="GS136">
        <v>32.976700000000001</v>
      </c>
      <c r="GT136">
        <v>65.2</v>
      </c>
      <c r="GU136">
        <v>37.4</v>
      </c>
      <c r="GV136">
        <v>41.529899999999998</v>
      </c>
      <c r="GW136">
        <v>30.488099999999999</v>
      </c>
      <c r="GX136">
        <v>32.568100000000001</v>
      </c>
      <c r="GY136">
        <v>1</v>
      </c>
      <c r="GZ136">
        <v>0.59174300000000002</v>
      </c>
      <c r="HA136">
        <v>1.38019</v>
      </c>
      <c r="HB136">
        <v>20.204799999999999</v>
      </c>
      <c r="HC136">
        <v>5.2153400000000003</v>
      </c>
      <c r="HD136">
        <v>11.974</v>
      </c>
      <c r="HE136">
        <v>4.9905999999999997</v>
      </c>
      <c r="HF136">
        <v>3.2926500000000001</v>
      </c>
      <c r="HG136">
        <v>8722.7000000000007</v>
      </c>
      <c r="HH136">
        <v>9999</v>
      </c>
      <c r="HI136">
        <v>9999</v>
      </c>
      <c r="HJ136">
        <v>999.9</v>
      </c>
      <c r="HK136">
        <v>4.9713099999999999</v>
      </c>
      <c r="HL136">
        <v>1.8742399999999999</v>
      </c>
      <c r="HM136">
        <v>1.8705700000000001</v>
      </c>
      <c r="HN136">
        <v>1.87018</v>
      </c>
      <c r="HO136">
        <v>1.87479</v>
      </c>
      <c r="HP136">
        <v>1.87148</v>
      </c>
      <c r="HQ136">
        <v>1.8669199999999999</v>
      </c>
      <c r="HR136">
        <v>1.87792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-3.0790000000000002</v>
      </c>
      <c r="IG136">
        <v>0.61890000000000001</v>
      </c>
      <c r="IH136">
        <v>-2.2164748111094208</v>
      </c>
      <c r="II136">
        <v>1.7196870422270779E-5</v>
      </c>
      <c r="IJ136">
        <v>-2.1741833173098589E-6</v>
      </c>
      <c r="IK136">
        <v>9.0595066644434051E-10</v>
      </c>
      <c r="IL136">
        <v>-6.5682061971462508E-2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139.6</v>
      </c>
      <c r="IU136">
        <v>139.69999999999999</v>
      </c>
      <c r="IV136">
        <v>1.79443</v>
      </c>
      <c r="IW136">
        <v>2.5476100000000002</v>
      </c>
      <c r="IX136">
        <v>1.49902</v>
      </c>
      <c r="IY136">
        <v>2.3071299999999999</v>
      </c>
      <c r="IZ136">
        <v>1.69678</v>
      </c>
      <c r="JA136">
        <v>2.3791500000000001</v>
      </c>
      <c r="JB136">
        <v>42.912100000000002</v>
      </c>
      <c r="JC136">
        <v>14.456</v>
      </c>
      <c r="JD136">
        <v>18</v>
      </c>
      <c r="JE136">
        <v>446.41699999999997</v>
      </c>
      <c r="JF136">
        <v>552.84199999999998</v>
      </c>
      <c r="JG136">
        <v>30.000900000000001</v>
      </c>
      <c r="JH136">
        <v>35.029400000000003</v>
      </c>
      <c r="JI136">
        <v>30.000800000000002</v>
      </c>
      <c r="JJ136">
        <v>34.761400000000002</v>
      </c>
      <c r="JK136">
        <v>34.686100000000003</v>
      </c>
      <c r="JL136">
        <v>35.985799999999998</v>
      </c>
      <c r="JM136">
        <v>27.6922</v>
      </c>
      <c r="JN136">
        <v>98.516000000000005</v>
      </c>
      <c r="JO136">
        <v>30</v>
      </c>
      <c r="JP136">
        <v>809.34500000000003</v>
      </c>
      <c r="JQ136">
        <v>32.901800000000001</v>
      </c>
      <c r="JR136">
        <v>98.471100000000007</v>
      </c>
      <c r="JS136">
        <v>98.338700000000003</v>
      </c>
    </row>
    <row r="137" spans="1:279" x14ac:dyDescent="0.2">
      <c r="A137">
        <v>122</v>
      </c>
      <c r="B137">
        <v>1658757708.0999999</v>
      </c>
      <c r="C137">
        <v>483.09999990463263</v>
      </c>
      <c r="D137" t="s">
        <v>663</v>
      </c>
      <c r="E137" t="s">
        <v>664</v>
      </c>
      <c r="F137">
        <v>4</v>
      </c>
      <c r="G137">
        <v>1658757706.0999999</v>
      </c>
      <c r="H137">
        <f t="shared" si="50"/>
        <v>1.9847186255388355E-3</v>
      </c>
      <c r="I137">
        <f t="shared" si="51"/>
        <v>1.9847186255388354</v>
      </c>
      <c r="J137">
        <f t="shared" si="52"/>
        <v>11.995330013507489</v>
      </c>
      <c r="K137">
        <f t="shared" si="53"/>
        <v>770.32842857142862</v>
      </c>
      <c r="L137">
        <f t="shared" si="54"/>
        <v>582.94391651275339</v>
      </c>
      <c r="M137">
        <f t="shared" si="55"/>
        <v>59.037288508068769</v>
      </c>
      <c r="N137">
        <f t="shared" si="56"/>
        <v>78.014540327643559</v>
      </c>
      <c r="O137">
        <f t="shared" si="57"/>
        <v>0.11682324441733247</v>
      </c>
      <c r="P137">
        <f t="shared" si="58"/>
        <v>2.1533444858277524</v>
      </c>
      <c r="Q137">
        <f t="shared" si="59"/>
        <v>0.11341302396719537</v>
      </c>
      <c r="R137">
        <f t="shared" si="60"/>
        <v>7.1181242682898521E-2</v>
      </c>
      <c r="S137">
        <f t="shared" si="61"/>
        <v>194.41389432670491</v>
      </c>
      <c r="T137">
        <f t="shared" si="62"/>
        <v>34.953501602951086</v>
      </c>
      <c r="U137">
        <f t="shared" si="63"/>
        <v>33.859857142857138</v>
      </c>
      <c r="V137">
        <f t="shared" si="64"/>
        <v>5.3013844005124655</v>
      </c>
      <c r="W137">
        <f t="shared" si="65"/>
        <v>67.051204449818798</v>
      </c>
      <c r="X137">
        <f t="shared" si="66"/>
        <v>3.6070392478341091</v>
      </c>
      <c r="Y137">
        <f t="shared" si="67"/>
        <v>5.3795293871769614</v>
      </c>
      <c r="Z137">
        <f t="shared" si="68"/>
        <v>1.6943451526783564</v>
      </c>
      <c r="AA137">
        <f t="shared" si="69"/>
        <v>-87.52609138626265</v>
      </c>
      <c r="AB137">
        <f t="shared" si="70"/>
        <v>30.452356051801079</v>
      </c>
      <c r="AC137">
        <f t="shared" si="71"/>
        <v>3.2703607714192677</v>
      </c>
      <c r="AD137">
        <f t="shared" si="72"/>
        <v>140.61051976366261</v>
      </c>
      <c r="AE137">
        <f t="shared" si="73"/>
        <v>22.952867973185032</v>
      </c>
      <c r="AF137">
        <f t="shared" si="74"/>
        <v>2.0184860034987198</v>
      </c>
      <c r="AG137">
        <f t="shared" si="75"/>
        <v>11.995330013507489</v>
      </c>
      <c r="AH137">
        <v>827.44910938018393</v>
      </c>
      <c r="AI137">
        <v>801.30503030302998</v>
      </c>
      <c r="AJ137">
        <v>1.685767843939574</v>
      </c>
      <c r="AK137">
        <v>64.835402596725899</v>
      </c>
      <c r="AL137">
        <f t="shared" si="76"/>
        <v>1.9847186255388354</v>
      </c>
      <c r="AM137">
        <v>33.063203215553322</v>
      </c>
      <c r="AN137">
        <v>35.615103235294121</v>
      </c>
      <c r="AO137">
        <v>-1.6517144501486359E-4</v>
      </c>
      <c r="AP137">
        <v>90.830883711978984</v>
      </c>
      <c r="AQ137">
        <v>6</v>
      </c>
      <c r="AR137">
        <v>1</v>
      </c>
      <c r="AS137">
        <f t="shared" si="77"/>
        <v>1</v>
      </c>
      <c r="AT137">
        <f t="shared" si="78"/>
        <v>0</v>
      </c>
      <c r="AU137">
        <f t="shared" si="79"/>
        <v>31100.532557501148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1009.4388426563239</v>
      </c>
      <c r="BI137">
        <f t="shared" si="83"/>
        <v>11.995330013507489</v>
      </c>
      <c r="BJ137" t="e">
        <f t="shared" si="84"/>
        <v>#DIV/0!</v>
      </c>
      <c r="BK137">
        <f t="shared" si="85"/>
        <v>1.1883166673021963E-2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1199.92</v>
      </c>
      <c r="CQ137">
        <f t="shared" si="97"/>
        <v>1009.4388426563239</v>
      </c>
      <c r="CR137">
        <f t="shared" si="98"/>
        <v>0.84125511922155127</v>
      </c>
      <c r="CS137">
        <f t="shared" si="99"/>
        <v>0.16202238009759393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1658757706.0999999</v>
      </c>
      <c r="CZ137">
        <v>770.32842857142862</v>
      </c>
      <c r="DA137">
        <v>802.98671428571413</v>
      </c>
      <c r="DB137">
        <v>35.616500000000009</v>
      </c>
      <c r="DC137">
        <v>33.022528571428573</v>
      </c>
      <c r="DD137">
        <v>773.41285714285721</v>
      </c>
      <c r="DE137">
        <v>34.997657142857143</v>
      </c>
      <c r="DF137">
        <v>450.2581428571429</v>
      </c>
      <c r="DG137">
        <v>101.17442857142861</v>
      </c>
      <c r="DH137">
        <v>9.9959642857142858E-2</v>
      </c>
      <c r="DI137">
        <v>34.122171428571427</v>
      </c>
      <c r="DJ137">
        <v>999.89999999999986</v>
      </c>
      <c r="DK137">
        <v>33.859857142857138</v>
      </c>
      <c r="DL137">
        <v>0</v>
      </c>
      <c r="DM137">
        <v>0</v>
      </c>
      <c r="DN137">
        <v>6023.8371428571427</v>
      </c>
      <c r="DO137">
        <v>0</v>
      </c>
      <c r="DP137">
        <v>1835.8842857142861</v>
      </c>
      <c r="DQ137">
        <v>-32.658328571428569</v>
      </c>
      <c r="DR137">
        <v>798.77814285714283</v>
      </c>
      <c r="DS137">
        <v>830.4088571428573</v>
      </c>
      <c r="DT137">
        <v>2.5939671428571431</v>
      </c>
      <c r="DU137">
        <v>802.98671428571413</v>
      </c>
      <c r="DV137">
        <v>33.022528571428573</v>
      </c>
      <c r="DW137">
        <v>3.6034799999999998</v>
      </c>
      <c r="DX137">
        <v>3.341037142857143</v>
      </c>
      <c r="DY137">
        <v>27.11534285714286</v>
      </c>
      <c r="DZ137">
        <v>25.83288571428572</v>
      </c>
      <c r="EA137">
        <v>1199.92</v>
      </c>
      <c r="EB137">
        <v>0.95798942857142866</v>
      </c>
      <c r="EC137">
        <v>4.2010871428571427E-2</v>
      </c>
      <c r="ED137">
        <v>0</v>
      </c>
      <c r="EE137">
        <v>752.03657142857151</v>
      </c>
      <c r="EF137">
        <v>5.0001600000000002</v>
      </c>
      <c r="EG137">
        <v>12012.44285714286</v>
      </c>
      <c r="EH137">
        <v>9514.51</v>
      </c>
      <c r="EI137">
        <v>47.258857142857153</v>
      </c>
      <c r="EJ137">
        <v>49.732000000000014</v>
      </c>
      <c r="EK137">
        <v>48.463999999999999</v>
      </c>
      <c r="EL137">
        <v>48.303285714285707</v>
      </c>
      <c r="EM137">
        <v>49.035428571428568</v>
      </c>
      <c r="EN137">
        <v>1144.718571428572</v>
      </c>
      <c r="EO137">
        <v>50.201428571428558</v>
      </c>
      <c r="EP137">
        <v>0</v>
      </c>
      <c r="EQ137">
        <v>1200228.9000000949</v>
      </c>
      <c r="ER137">
        <v>0</v>
      </c>
      <c r="ES137">
        <v>751.39179999999988</v>
      </c>
      <c r="ET137">
        <v>8.5983846152141901</v>
      </c>
      <c r="EU137">
        <v>121.6999999835076</v>
      </c>
      <c r="EV137">
        <v>12003.096</v>
      </c>
      <c r="EW137">
        <v>15</v>
      </c>
      <c r="EX137">
        <v>1658749328.5</v>
      </c>
      <c r="EY137" t="s">
        <v>416</v>
      </c>
      <c r="EZ137">
        <v>1658749328.5</v>
      </c>
      <c r="FA137">
        <v>1658749323.0999999</v>
      </c>
      <c r="FB137">
        <v>14</v>
      </c>
      <c r="FC137">
        <v>-8.6999999999999994E-2</v>
      </c>
      <c r="FD137">
        <v>0.26200000000000001</v>
      </c>
      <c r="FE137">
        <v>-3.5779999999999998</v>
      </c>
      <c r="FF137">
        <v>0.46500000000000002</v>
      </c>
      <c r="FG137">
        <v>1067</v>
      </c>
      <c r="FH137">
        <v>31</v>
      </c>
      <c r="FI137">
        <v>0.6</v>
      </c>
      <c r="FJ137">
        <v>0.17</v>
      </c>
      <c r="FK137">
        <v>-32.074946341463409</v>
      </c>
      <c r="FL137">
        <v>-3.5880459930313648</v>
      </c>
      <c r="FM137">
        <v>0.35634448672362312</v>
      </c>
      <c r="FN137">
        <v>0</v>
      </c>
      <c r="FO137">
        <v>750.69752941176466</v>
      </c>
      <c r="FP137">
        <v>10.34533231604671</v>
      </c>
      <c r="FQ137">
        <v>1.0446859994133331</v>
      </c>
      <c r="FR137">
        <v>0</v>
      </c>
      <c r="FS137">
        <v>2.5086180487804879</v>
      </c>
      <c r="FT137">
        <v>0.61316090592334338</v>
      </c>
      <c r="FU137">
        <v>6.267104638291375E-2</v>
      </c>
      <c r="FV137">
        <v>0</v>
      </c>
      <c r="FW137">
        <v>0</v>
      </c>
      <c r="FX137">
        <v>3</v>
      </c>
      <c r="FY137" t="s">
        <v>425</v>
      </c>
      <c r="FZ137">
        <v>2.89086</v>
      </c>
      <c r="GA137">
        <v>2.8722099999999999</v>
      </c>
      <c r="GB137">
        <v>0.153312</v>
      </c>
      <c r="GC137">
        <v>0.159471</v>
      </c>
      <c r="GD137">
        <v>0.14483099999999999</v>
      </c>
      <c r="GE137">
        <v>0.14069300000000001</v>
      </c>
      <c r="GF137">
        <v>29273.4</v>
      </c>
      <c r="GG137">
        <v>25265.9</v>
      </c>
      <c r="GH137">
        <v>30903.200000000001</v>
      </c>
      <c r="GI137">
        <v>28017.200000000001</v>
      </c>
      <c r="GJ137">
        <v>34809</v>
      </c>
      <c r="GK137">
        <v>33962.199999999997</v>
      </c>
      <c r="GL137">
        <v>40274.400000000001</v>
      </c>
      <c r="GM137">
        <v>39042.6</v>
      </c>
      <c r="GN137">
        <v>1.9593799999999999</v>
      </c>
      <c r="GO137">
        <v>1.9967299999999999</v>
      </c>
      <c r="GP137">
        <v>0</v>
      </c>
      <c r="GQ137">
        <v>5.4579200000000001E-2</v>
      </c>
      <c r="GR137">
        <v>999.9</v>
      </c>
      <c r="GS137">
        <v>32.99</v>
      </c>
      <c r="GT137">
        <v>65.2</v>
      </c>
      <c r="GU137">
        <v>37.4</v>
      </c>
      <c r="GV137">
        <v>41.525100000000002</v>
      </c>
      <c r="GW137">
        <v>30.548100000000002</v>
      </c>
      <c r="GX137">
        <v>33.533700000000003</v>
      </c>
      <c r="GY137">
        <v>1</v>
      </c>
      <c r="GZ137">
        <v>0.59250000000000003</v>
      </c>
      <c r="HA137">
        <v>1.38727</v>
      </c>
      <c r="HB137">
        <v>20.2043</v>
      </c>
      <c r="HC137">
        <v>5.2142900000000001</v>
      </c>
      <c r="HD137">
        <v>11.974</v>
      </c>
      <c r="HE137">
        <v>4.9904999999999999</v>
      </c>
      <c r="HF137">
        <v>3.2922799999999999</v>
      </c>
      <c r="HG137">
        <v>8722.7000000000007</v>
      </c>
      <c r="HH137">
        <v>9999</v>
      </c>
      <c r="HI137">
        <v>9999</v>
      </c>
      <c r="HJ137">
        <v>999.9</v>
      </c>
      <c r="HK137">
        <v>4.9713200000000004</v>
      </c>
      <c r="HL137">
        <v>1.8742399999999999</v>
      </c>
      <c r="HM137">
        <v>1.8705700000000001</v>
      </c>
      <c r="HN137">
        <v>1.8701700000000001</v>
      </c>
      <c r="HO137">
        <v>1.8747499999999999</v>
      </c>
      <c r="HP137">
        <v>1.8714900000000001</v>
      </c>
      <c r="HQ137">
        <v>1.8669100000000001</v>
      </c>
      <c r="HR137">
        <v>1.87792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-3.09</v>
      </c>
      <c r="IG137">
        <v>0.61880000000000002</v>
      </c>
      <c r="IH137">
        <v>-2.2164748111094208</v>
      </c>
      <c r="II137">
        <v>1.7196870422270779E-5</v>
      </c>
      <c r="IJ137">
        <v>-2.1741833173098589E-6</v>
      </c>
      <c r="IK137">
        <v>9.0595066644434051E-10</v>
      </c>
      <c r="IL137">
        <v>-6.5682061971462508E-2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139.69999999999999</v>
      </c>
      <c r="IU137">
        <v>139.80000000000001</v>
      </c>
      <c r="IV137">
        <v>1.80664</v>
      </c>
      <c r="IW137">
        <v>2.5488300000000002</v>
      </c>
      <c r="IX137">
        <v>1.49902</v>
      </c>
      <c r="IY137">
        <v>2.3071299999999999</v>
      </c>
      <c r="IZ137">
        <v>1.69678</v>
      </c>
      <c r="JA137">
        <v>2.3168899999999999</v>
      </c>
      <c r="JB137">
        <v>42.939</v>
      </c>
      <c r="JC137">
        <v>14.4648</v>
      </c>
      <c r="JD137">
        <v>18</v>
      </c>
      <c r="JE137">
        <v>446.22899999999998</v>
      </c>
      <c r="JF137">
        <v>552.83299999999997</v>
      </c>
      <c r="JG137">
        <v>30.0016</v>
      </c>
      <c r="JH137">
        <v>35.035800000000002</v>
      </c>
      <c r="JI137">
        <v>30.000900000000001</v>
      </c>
      <c r="JJ137">
        <v>34.767699999999998</v>
      </c>
      <c r="JK137">
        <v>34.691600000000001</v>
      </c>
      <c r="JL137">
        <v>36.228400000000001</v>
      </c>
      <c r="JM137">
        <v>27.6922</v>
      </c>
      <c r="JN137">
        <v>98.516000000000005</v>
      </c>
      <c r="JO137">
        <v>30</v>
      </c>
      <c r="JP137">
        <v>816.03</v>
      </c>
      <c r="JQ137">
        <v>33.006</v>
      </c>
      <c r="JR137">
        <v>98.470500000000001</v>
      </c>
      <c r="JS137">
        <v>98.337000000000003</v>
      </c>
    </row>
    <row r="138" spans="1:279" x14ac:dyDescent="0.2">
      <c r="A138">
        <v>123</v>
      </c>
      <c r="B138">
        <v>1658757712.0999999</v>
      </c>
      <c r="C138">
        <v>487.09999990463263</v>
      </c>
      <c r="D138" t="s">
        <v>665</v>
      </c>
      <c r="E138" t="s">
        <v>666</v>
      </c>
      <c r="F138">
        <v>4</v>
      </c>
      <c r="G138">
        <v>1658757709.7874999</v>
      </c>
      <c r="H138">
        <f t="shared" si="50"/>
        <v>2.0169249868241027E-3</v>
      </c>
      <c r="I138">
        <f t="shared" si="51"/>
        <v>2.0169249868241028</v>
      </c>
      <c r="J138">
        <f t="shared" si="52"/>
        <v>12.006283573752222</v>
      </c>
      <c r="K138">
        <f t="shared" si="53"/>
        <v>776.35050000000001</v>
      </c>
      <c r="L138">
        <f t="shared" si="54"/>
        <v>590.5963525564058</v>
      </c>
      <c r="M138">
        <f t="shared" si="55"/>
        <v>59.811871444068608</v>
      </c>
      <c r="N138">
        <f t="shared" si="56"/>
        <v>78.623879237560217</v>
      </c>
      <c r="O138">
        <f t="shared" si="57"/>
        <v>0.11830507560607172</v>
      </c>
      <c r="P138">
        <f t="shared" si="58"/>
        <v>2.1478163485935187</v>
      </c>
      <c r="Q138">
        <f t="shared" si="59"/>
        <v>0.11480047607729588</v>
      </c>
      <c r="R138">
        <f t="shared" si="60"/>
        <v>7.20565241166818E-2</v>
      </c>
      <c r="S138">
        <f t="shared" si="61"/>
        <v>194.4220634874371</v>
      </c>
      <c r="T138">
        <f t="shared" si="62"/>
        <v>34.961939451611997</v>
      </c>
      <c r="U138">
        <f t="shared" si="63"/>
        <v>33.880600000000001</v>
      </c>
      <c r="V138">
        <f t="shared" si="64"/>
        <v>5.3075276681701311</v>
      </c>
      <c r="W138">
        <f t="shared" si="65"/>
        <v>66.976837532576155</v>
      </c>
      <c r="X138">
        <f t="shared" si="66"/>
        <v>3.606559885266365</v>
      </c>
      <c r="Y138">
        <f t="shared" si="67"/>
        <v>5.3847867682797181</v>
      </c>
      <c r="Z138">
        <f t="shared" si="68"/>
        <v>1.7009677829037662</v>
      </c>
      <c r="AA138">
        <f t="shared" si="69"/>
        <v>-88.946391918942936</v>
      </c>
      <c r="AB138">
        <f t="shared" si="70"/>
        <v>30.001985728709951</v>
      </c>
      <c r="AC138">
        <f t="shared" si="71"/>
        <v>3.2308912711645847</v>
      </c>
      <c r="AD138">
        <f t="shared" si="72"/>
        <v>138.70854856836868</v>
      </c>
      <c r="AE138">
        <f t="shared" si="73"/>
        <v>22.98435109978864</v>
      </c>
      <c r="AF138">
        <f t="shared" si="74"/>
        <v>2.032623692088253</v>
      </c>
      <c r="AG138">
        <f t="shared" si="75"/>
        <v>12.006283573752222</v>
      </c>
      <c r="AH138">
        <v>834.28325234769738</v>
      </c>
      <c r="AI138">
        <v>808.08626060606002</v>
      </c>
      <c r="AJ138">
        <v>1.6929539813477259</v>
      </c>
      <c r="AK138">
        <v>64.835402596725899</v>
      </c>
      <c r="AL138">
        <f t="shared" si="76"/>
        <v>2.0169249868241028</v>
      </c>
      <c r="AM138">
        <v>33.017052017427943</v>
      </c>
      <c r="AN138">
        <v>35.609216470588237</v>
      </c>
      <c r="AO138">
        <v>-4.912273183537497E-5</v>
      </c>
      <c r="AP138">
        <v>90.830883711978984</v>
      </c>
      <c r="AQ138">
        <v>6</v>
      </c>
      <c r="AR138">
        <v>1</v>
      </c>
      <c r="AS138">
        <f t="shared" si="77"/>
        <v>1</v>
      </c>
      <c r="AT138">
        <f t="shared" si="78"/>
        <v>0</v>
      </c>
      <c r="AU138">
        <f t="shared" si="79"/>
        <v>30959.847668120776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1009.4818872991902</v>
      </c>
      <c r="BI138">
        <f t="shared" si="83"/>
        <v>12.006283573752222</v>
      </c>
      <c r="BJ138" t="e">
        <f t="shared" si="84"/>
        <v>#DIV/0!</v>
      </c>
      <c r="BK138">
        <f t="shared" si="85"/>
        <v>1.189351064621311E-2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1199.9712500000001</v>
      </c>
      <c r="CQ138">
        <f t="shared" si="97"/>
        <v>1009.4818872991902</v>
      </c>
      <c r="CR138">
        <f t="shared" si="98"/>
        <v>0.84125506115183191</v>
      </c>
      <c r="CS138">
        <f t="shared" si="99"/>
        <v>0.16202226802303563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1658757709.7874999</v>
      </c>
      <c r="CZ138">
        <v>776.35050000000001</v>
      </c>
      <c r="DA138">
        <v>809.07887500000004</v>
      </c>
      <c r="DB138">
        <v>35.612012499999999</v>
      </c>
      <c r="DC138">
        <v>33.000075000000002</v>
      </c>
      <c r="DD138">
        <v>779.44549999999992</v>
      </c>
      <c r="DE138">
        <v>34.993287499999987</v>
      </c>
      <c r="DF138">
        <v>450.29512499999998</v>
      </c>
      <c r="DG138">
        <v>101.173625</v>
      </c>
      <c r="DH138">
        <v>0.1000641875</v>
      </c>
      <c r="DI138">
        <v>34.139699999999998</v>
      </c>
      <c r="DJ138">
        <v>999.9</v>
      </c>
      <c r="DK138">
        <v>33.880600000000001</v>
      </c>
      <c r="DL138">
        <v>0</v>
      </c>
      <c r="DM138">
        <v>0</v>
      </c>
      <c r="DN138">
        <v>5999.2975000000006</v>
      </c>
      <c r="DO138">
        <v>0</v>
      </c>
      <c r="DP138">
        <v>1836.9075</v>
      </c>
      <c r="DQ138">
        <v>-32.728237499999999</v>
      </c>
      <c r="DR138">
        <v>805.01900000000001</v>
      </c>
      <c r="DS138">
        <v>836.68987500000003</v>
      </c>
      <c r="DT138">
        <v>2.6119474999999999</v>
      </c>
      <c r="DU138">
        <v>809.07887500000004</v>
      </c>
      <c r="DV138">
        <v>33.000075000000002</v>
      </c>
      <c r="DW138">
        <v>3.6029962499999999</v>
      </c>
      <c r="DX138">
        <v>3.3387387500000001</v>
      </c>
      <c r="DY138">
        <v>27.113062500000002</v>
      </c>
      <c r="DZ138">
        <v>25.8212875</v>
      </c>
      <c r="EA138">
        <v>1199.9712500000001</v>
      </c>
      <c r="EB138">
        <v>0.95799174999999992</v>
      </c>
      <c r="EC138">
        <v>4.2008387500000001E-2</v>
      </c>
      <c r="ED138">
        <v>0</v>
      </c>
      <c r="EE138">
        <v>752.48487499999999</v>
      </c>
      <c r="EF138">
        <v>5.0001600000000002</v>
      </c>
      <c r="EG138">
        <v>12018.3375</v>
      </c>
      <c r="EH138">
        <v>9514.9162500000002</v>
      </c>
      <c r="EI138">
        <v>47.280999999999999</v>
      </c>
      <c r="EJ138">
        <v>49.726374999999997</v>
      </c>
      <c r="EK138">
        <v>48.468499999999999</v>
      </c>
      <c r="EL138">
        <v>48.319875000000003</v>
      </c>
      <c r="EM138">
        <v>49.054250000000003</v>
      </c>
      <c r="EN138">
        <v>1144.77</v>
      </c>
      <c r="EO138">
        <v>50.201250000000002</v>
      </c>
      <c r="EP138">
        <v>0</v>
      </c>
      <c r="EQ138">
        <v>1200232.5</v>
      </c>
      <c r="ER138">
        <v>0</v>
      </c>
      <c r="ES138">
        <v>751.85667999999987</v>
      </c>
      <c r="ET138">
        <v>7.9269230898796303</v>
      </c>
      <c r="EU138">
        <v>104.65384637957651</v>
      </c>
      <c r="EV138">
        <v>12010.008</v>
      </c>
      <c r="EW138">
        <v>15</v>
      </c>
      <c r="EX138">
        <v>1658749328.5</v>
      </c>
      <c r="EY138" t="s">
        <v>416</v>
      </c>
      <c r="EZ138">
        <v>1658749328.5</v>
      </c>
      <c r="FA138">
        <v>1658749323.0999999</v>
      </c>
      <c r="FB138">
        <v>14</v>
      </c>
      <c r="FC138">
        <v>-8.6999999999999994E-2</v>
      </c>
      <c r="FD138">
        <v>0.26200000000000001</v>
      </c>
      <c r="FE138">
        <v>-3.5779999999999998</v>
      </c>
      <c r="FF138">
        <v>0.46500000000000002</v>
      </c>
      <c r="FG138">
        <v>1067</v>
      </c>
      <c r="FH138">
        <v>31</v>
      </c>
      <c r="FI138">
        <v>0.6</v>
      </c>
      <c r="FJ138">
        <v>0.17</v>
      </c>
      <c r="FK138">
        <v>-32.292900000000003</v>
      </c>
      <c r="FL138">
        <v>-3.3230968641116041</v>
      </c>
      <c r="FM138">
        <v>0.33226002526672371</v>
      </c>
      <c r="FN138">
        <v>0</v>
      </c>
      <c r="FO138">
        <v>751.28829411764707</v>
      </c>
      <c r="FP138">
        <v>9.1640030623452891</v>
      </c>
      <c r="FQ138">
        <v>0.93119248434819857</v>
      </c>
      <c r="FR138">
        <v>0</v>
      </c>
      <c r="FS138">
        <v>2.5464336585365852</v>
      </c>
      <c r="FT138">
        <v>0.53174508710801438</v>
      </c>
      <c r="FU138">
        <v>5.5242978883143168E-2</v>
      </c>
      <c r="FV138">
        <v>0</v>
      </c>
      <c r="FW138">
        <v>0</v>
      </c>
      <c r="FX138">
        <v>3</v>
      </c>
      <c r="FY138" t="s">
        <v>425</v>
      </c>
      <c r="FZ138">
        <v>2.8913899999999999</v>
      </c>
      <c r="GA138">
        <v>2.8722099999999999</v>
      </c>
      <c r="GB138">
        <v>0.15418200000000001</v>
      </c>
      <c r="GC138">
        <v>0.16034300000000001</v>
      </c>
      <c r="GD138">
        <v>0.144813</v>
      </c>
      <c r="GE138">
        <v>0.140704</v>
      </c>
      <c r="GF138">
        <v>29242.1</v>
      </c>
      <c r="GG138">
        <v>25239.3</v>
      </c>
      <c r="GH138">
        <v>30902</v>
      </c>
      <c r="GI138">
        <v>28016.799999999999</v>
      </c>
      <c r="GJ138">
        <v>34808.400000000001</v>
      </c>
      <c r="GK138">
        <v>33961.300000000003</v>
      </c>
      <c r="GL138">
        <v>40272.800000000003</v>
      </c>
      <c r="GM138">
        <v>39042.1</v>
      </c>
      <c r="GN138">
        <v>1.9595</v>
      </c>
      <c r="GO138">
        <v>1.9964</v>
      </c>
      <c r="GP138">
        <v>0</v>
      </c>
      <c r="GQ138">
        <v>5.4337099999999999E-2</v>
      </c>
      <c r="GR138">
        <v>999.9</v>
      </c>
      <c r="GS138">
        <v>33.004600000000003</v>
      </c>
      <c r="GT138">
        <v>65.2</v>
      </c>
      <c r="GU138">
        <v>37.4</v>
      </c>
      <c r="GV138">
        <v>41.525100000000002</v>
      </c>
      <c r="GW138">
        <v>30.848099999999999</v>
      </c>
      <c r="GX138">
        <v>32.976799999999997</v>
      </c>
      <c r="GY138">
        <v>1</v>
      </c>
      <c r="GZ138">
        <v>0.59301599999999999</v>
      </c>
      <c r="HA138">
        <v>1.40144</v>
      </c>
      <c r="HB138">
        <v>20.204499999999999</v>
      </c>
      <c r="HC138">
        <v>5.2156399999999996</v>
      </c>
      <c r="HD138">
        <v>11.974</v>
      </c>
      <c r="HE138">
        <v>4.99085</v>
      </c>
      <c r="HF138">
        <v>3.2925499999999999</v>
      </c>
      <c r="HG138">
        <v>8723</v>
      </c>
      <c r="HH138">
        <v>9999</v>
      </c>
      <c r="HI138">
        <v>9999</v>
      </c>
      <c r="HJ138">
        <v>999.9</v>
      </c>
      <c r="HK138">
        <v>4.9713000000000003</v>
      </c>
      <c r="HL138">
        <v>1.8742399999999999</v>
      </c>
      <c r="HM138">
        <v>1.8705700000000001</v>
      </c>
      <c r="HN138">
        <v>1.87018</v>
      </c>
      <c r="HO138">
        <v>1.87477</v>
      </c>
      <c r="HP138">
        <v>1.87147</v>
      </c>
      <c r="HQ138">
        <v>1.8669100000000001</v>
      </c>
      <c r="HR138">
        <v>1.8779300000000001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-3.1019999999999999</v>
      </c>
      <c r="IG138">
        <v>0.61860000000000004</v>
      </c>
      <c r="IH138">
        <v>-2.2164748111094208</v>
      </c>
      <c r="II138">
        <v>1.7196870422270779E-5</v>
      </c>
      <c r="IJ138">
        <v>-2.1741833173098589E-6</v>
      </c>
      <c r="IK138">
        <v>9.0595066644434051E-10</v>
      </c>
      <c r="IL138">
        <v>-6.5682061971462508E-2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139.69999999999999</v>
      </c>
      <c r="IU138">
        <v>139.80000000000001</v>
      </c>
      <c r="IV138">
        <v>1.8188500000000001</v>
      </c>
      <c r="IW138">
        <v>2.5500500000000001</v>
      </c>
      <c r="IX138">
        <v>1.49902</v>
      </c>
      <c r="IY138">
        <v>2.3071299999999999</v>
      </c>
      <c r="IZ138">
        <v>1.69678</v>
      </c>
      <c r="JA138">
        <v>2.3315399999999999</v>
      </c>
      <c r="JB138">
        <v>42.966000000000001</v>
      </c>
      <c r="JC138">
        <v>14.456</v>
      </c>
      <c r="JD138">
        <v>18</v>
      </c>
      <c r="JE138">
        <v>446.34500000000003</v>
      </c>
      <c r="JF138">
        <v>552.63800000000003</v>
      </c>
      <c r="JG138">
        <v>30.0029</v>
      </c>
      <c r="JH138">
        <v>35.043399999999998</v>
      </c>
      <c r="JI138">
        <v>30.000800000000002</v>
      </c>
      <c r="JJ138">
        <v>34.774000000000001</v>
      </c>
      <c r="JK138">
        <v>34.698700000000002</v>
      </c>
      <c r="JL138">
        <v>36.474499999999999</v>
      </c>
      <c r="JM138">
        <v>27.6922</v>
      </c>
      <c r="JN138">
        <v>98.516000000000005</v>
      </c>
      <c r="JO138">
        <v>30</v>
      </c>
      <c r="JP138">
        <v>822.70799999999997</v>
      </c>
      <c r="JQ138">
        <v>33.006</v>
      </c>
      <c r="JR138">
        <v>98.466499999999996</v>
      </c>
      <c r="JS138">
        <v>98.335700000000003</v>
      </c>
    </row>
    <row r="139" spans="1:279" x14ac:dyDescent="0.2">
      <c r="A139">
        <v>124</v>
      </c>
      <c r="B139">
        <v>1658757716.0999999</v>
      </c>
      <c r="C139">
        <v>491.09999990463263</v>
      </c>
      <c r="D139" t="s">
        <v>667</v>
      </c>
      <c r="E139" t="s">
        <v>668</v>
      </c>
      <c r="F139">
        <v>4</v>
      </c>
      <c r="G139">
        <v>1658757714.0999999</v>
      </c>
      <c r="H139">
        <f t="shared" si="50"/>
        <v>2.0308484044284166E-3</v>
      </c>
      <c r="I139">
        <f t="shared" si="51"/>
        <v>2.0308484044284167</v>
      </c>
      <c r="J139">
        <f t="shared" si="52"/>
        <v>12.093003139994696</v>
      </c>
      <c r="K139">
        <f t="shared" si="53"/>
        <v>783.38114285714278</v>
      </c>
      <c r="L139">
        <f t="shared" si="54"/>
        <v>597.1636617051123</v>
      </c>
      <c r="M139">
        <f t="shared" si="55"/>
        <v>60.477197974652746</v>
      </c>
      <c r="N139">
        <f t="shared" si="56"/>
        <v>79.336201286769551</v>
      </c>
      <c r="O139">
        <f t="shared" si="57"/>
        <v>0.11900588910201874</v>
      </c>
      <c r="P139">
        <f t="shared" si="58"/>
        <v>2.1428740839547125</v>
      </c>
      <c r="Q139">
        <f t="shared" si="59"/>
        <v>0.11545240091606715</v>
      </c>
      <c r="R139">
        <f t="shared" si="60"/>
        <v>7.2468178944869954E-2</v>
      </c>
      <c r="S139">
        <f t="shared" si="61"/>
        <v>194.42293161244865</v>
      </c>
      <c r="T139">
        <f t="shared" si="62"/>
        <v>34.976161835602959</v>
      </c>
      <c r="U139">
        <f t="shared" si="63"/>
        <v>33.886742857142863</v>
      </c>
      <c r="V139">
        <f t="shared" si="64"/>
        <v>5.3093481431945069</v>
      </c>
      <c r="W139">
        <f t="shared" si="65"/>
        <v>66.907733570702788</v>
      </c>
      <c r="X139">
        <f t="shared" si="66"/>
        <v>3.6063163106899045</v>
      </c>
      <c r="Y139">
        <f t="shared" si="67"/>
        <v>5.3899842637458875</v>
      </c>
      <c r="Z139">
        <f t="shared" si="68"/>
        <v>1.7030318325046023</v>
      </c>
      <c r="AA139">
        <f t="shared" si="69"/>
        <v>-89.560414635293171</v>
      </c>
      <c r="AB139">
        <f t="shared" si="70"/>
        <v>31.22354668331916</v>
      </c>
      <c r="AC139">
        <f t="shared" si="71"/>
        <v>3.3705816069073062</v>
      </c>
      <c r="AD139">
        <f t="shared" si="72"/>
        <v>139.45664526738196</v>
      </c>
      <c r="AE139">
        <f t="shared" si="73"/>
        <v>23.127340106812959</v>
      </c>
      <c r="AF139">
        <f t="shared" si="74"/>
        <v>2.0235812523184458</v>
      </c>
      <c r="AG139">
        <f t="shared" si="75"/>
        <v>12.093003139994696</v>
      </c>
      <c r="AH139">
        <v>841.1702482552331</v>
      </c>
      <c r="AI139">
        <v>814.86009090909067</v>
      </c>
      <c r="AJ139">
        <v>1.6913170414977641</v>
      </c>
      <c r="AK139">
        <v>64.835402596725899</v>
      </c>
      <c r="AL139">
        <f t="shared" si="76"/>
        <v>2.0308484044284167</v>
      </c>
      <c r="AM139">
        <v>32.99992632945392</v>
      </c>
      <c r="AN139">
        <v>35.61086588235294</v>
      </c>
      <c r="AO139">
        <v>-1.184940149057969E-4</v>
      </c>
      <c r="AP139">
        <v>90.830883711978984</v>
      </c>
      <c r="AQ139">
        <v>6</v>
      </c>
      <c r="AR139">
        <v>1</v>
      </c>
      <c r="AS139">
        <f t="shared" si="77"/>
        <v>1</v>
      </c>
      <c r="AT139">
        <f t="shared" si="78"/>
        <v>0</v>
      </c>
      <c r="AU139">
        <f t="shared" si="79"/>
        <v>30833.956870658836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1009.4867997991962</v>
      </c>
      <c r="BI139">
        <f t="shared" si="83"/>
        <v>12.093003139994696</v>
      </c>
      <c r="BJ139" t="e">
        <f t="shared" si="84"/>
        <v>#DIV/0!</v>
      </c>
      <c r="BK139">
        <f t="shared" si="85"/>
        <v>1.1979357374856409E-2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1199.977142857143</v>
      </c>
      <c r="CQ139">
        <f t="shared" si="97"/>
        <v>1009.4867997991962</v>
      </c>
      <c r="CR139">
        <f t="shared" si="98"/>
        <v>0.84125502373787742</v>
      </c>
      <c r="CS139">
        <f t="shared" si="99"/>
        <v>0.16202219581410365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1658757714.0999999</v>
      </c>
      <c r="CZ139">
        <v>783.38114285714278</v>
      </c>
      <c r="DA139">
        <v>816.31385714285716</v>
      </c>
      <c r="DB139">
        <v>35.609471428571432</v>
      </c>
      <c r="DC139">
        <v>33.00881428571428</v>
      </c>
      <c r="DD139">
        <v>786.48828571428578</v>
      </c>
      <c r="DE139">
        <v>34.990842857142859</v>
      </c>
      <c r="DF139">
        <v>450.23757142857141</v>
      </c>
      <c r="DG139">
        <v>101.17400000000001</v>
      </c>
      <c r="DH139">
        <v>0.10007585714285711</v>
      </c>
      <c r="DI139">
        <v>34.157014285714283</v>
      </c>
      <c r="DJ139">
        <v>999.89999999999986</v>
      </c>
      <c r="DK139">
        <v>33.886742857142863</v>
      </c>
      <c r="DL139">
        <v>0</v>
      </c>
      <c r="DM139">
        <v>0</v>
      </c>
      <c r="DN139">
        <v>5977.3214285714284</v>
      </c>
      <c r="DO139">
        <v>0</v>
      </c>
      <c r="DP139">
        <v>1837.562857142857</v>
      </c>
      <c r="DQ139">
        <v>-32.932971428571427</v>
      </c>
      <c r="DR139">
        <v>812.30685714285698</v>
      </c>
      <c r="DS139">
        <v>844.1794285714285</v>
      </c>
      <c r="DT139">
        <v>2.6006642857142861</v>
      </c>
      <c r="DU139">
        <v>816.31385714285716</v>
      </c>
      <c r="DV139">
        <v>33.00881428571428</v>
      </c>
      <c r="DW139">
        <v>3.602744285714286</v>
      </c>
      <c r="DX139">
        <v>3.3396271428571418</v>
      </c>
      <c r="DY139">
        <v>27.11187142857143</v>
      </c>
      <c r="DZ139">
        <v>25.825757142857139</v>
      </c>
      <c r="EA139">
        <v>1199.977142857143</v>
      </c>
      <c r="EB139">
        <v>0.95799371428571434</v>
      </c>
      <c r="EC139">
        <v>4.2006285714285718E-2</v>
      </c>
      <c r="ED139">
        <v>0</v>
      </c>
      <c r="EE139">
        <v>752.68028571428567</v>
      </c>
      <c r="EF139">
        <v>5.0001600000000002</v>
      </c>
      <c r="EG139">
        <v>12025.1</v>
      </c>
      <c r="EH139">
        <v>9514.9785714285699</v>
      </c>
      <c r="EI139">
        <v>47.267714285714291</v>
      </c>
      <c r="EJ139">
        <v>49.732000000000014</v>
      </c>
      <c r="EK139">
        <v>48.463999999999999</v>
      </c>
      <c r="EL139">
        <v>48.338999999999999</v>
      </c>
      <c r="EM139">
        <v>49.053142857142859</v>
      </c>
      <c r="EN139">
        <v>1144.777142857143</v>
      </c>
      <c r="EO139">
        <v>50.2</v>
      </c>
      <c r="EP139">
        <v>0</v>
      </c>
      <c r="EQ139">
        <v>1200236.7000000479</v>
      </c>
      <c r="ER139">
        <v>0</v>
      </c>
      <c r="ES139">
        <v>752.29992307692294</v>
      </c>
      <c r="ET139">
        <v>5.2537435879337817</v>
      </c>
      <c r="EU139">
        <v>97.042734963842932</v>
      </c>
      <c r="EV139">
        <v>12016.51923076923</v>
      </c>
      <c r="EW139">
        <v>15</v>
      </c>
      <c r="EX139">
        <v>1658749328.5</v>
      </c>
      <c r="EY139" t="s">
        <v>416</v>
      </c>
      <c r="EZ139">
        <v>1658749328.5</v>
      </c>
      <c r="FA139">
        <v>1658749323.0999999</v>
      </c>
      <c r="FB139">
        <v>14</v>
      </c>
      <c r="FC139">
        <v>-8.6999999999999994E-2</v>
      </c>
      <c r="FD139">
        <v>0.26200000000000001</v>
      </c>
      <c r="FE139">
        <v>-3.5779999999999998</v>
      </c>
      <c r="FF139">
        <v>0.46500000000000002</v>
      </c>
      <c r="FG139">
        <v>1067</v>
      </c>
      <c r="FH139">
        <v>31</v>
      </c>
      <c r="FI139">
        <v>0.6</v>
      </c>
      <c r="FJ139">
        <v>0.17</v>
      </c>
      <c r="FK139">
        <v>-32.498317073170718</v>
      </c>
      <c r="FL139">
        <v>-2.918985365853644</v>
      </c>
      <c r="FM139">
        <v>0.29334861047818622</v>
      </c>
      <c r="FN139">
        <v>0</v>
      </c>
      <c r="FO139">
        <v>751.84314705882355</v>
      </c>
      <c r="FP139">
        <v>7.2050267407743149</v>
      </c>
      <c r="FQ139">
        <v>0.7494920292458811</v>
      </c>
      <c r="FR139">
        <v>0</v>
      </c>
      <c r="FS139">
        <v>2.574694146341463</v>
      </c>
      <c r="FT139">
        <v>0.32465226480836418</v>
      </c>
      <c r="FU139">
        <v>3.6964216115748398E-2</v>
      </c>
      <c r="FV139">
        <v>0</v>
      </c>
      <c r="FW139">
        <v>0</v>
      </c>
      <c r="FX139">
        <v>3</v>
      </c>
      <c r="FY139" t="s">
        <v>425</v>
      </c>
      <c r="FZ139">
        <v>2.8912</v>
      </c>
      <c r="GA139">
        <v>2.8721299999999998</v>
      </c>
      <c r="GB139">
        <v>0.15504899999999999</v>
      </c>
      <c r="GC139">
        <v>0.16123899999999999</v>
      </c>
      <c r="GD139">
        <v>0.14482</v>
      </c>
      <c r="GE139">
        <v>0.14072699999999999</v>
      </c>
      <c r="GF139">
        <v>29211.8</v>
      </c>
      <c r="GG139">
        <v>25211.5</v>
      </c>
      <c r="GH139">
        <v>30901.8</v>
      </c>
      <c r="GI139">
        <v>28016</v>
      </c>
      <c r="GJ139">
        <v>34808.1</v>
      </c>
      <c r="GK139">
        <v>33959.1</v>
      </c>
      <c r="GL139">
        <v>40272.800000000003</v>
      </c>
      <c r="GM139">
        <v>39040.5</v>
      </c>
      <c r="GN139">
        <v>1.9596800000000001</v>
      </c>
      <c r="GO139">
        <v>1.9963</v>
      </c>
      <c r="GP139">
        <v>0</v>
      </c>
      <c r="GQ139">
        <v>5.4061400000000003E-2</v>
      </c>
      <c r="GR139">
        <v>999.9</v>
      </c>
      <c r="GS139">
        <v>33.019500000000001</v>
      </c>
      <c r="GT139">
        <v>65.2</v>
      </c>
      <c r="GU139">
        <v>37.4</v>
      </c>
      <c r="GV139">
        <v>41.525399999999998</v>
      </c>
      <c r="GW139">
        <v>30.998100000000001</v>
      </c>
      <c r="GX139">
        <v>32.6282</v>
      </c>
      <c r="GY139">
        <v>1</v>
      </c>
      <c r="GZ139">
        <v>0.59385399999999999</v>
      </c>
      <c r="HA139">
        <v>1.4198299999999999</v>
      </c>
      <c r="HB139">
        <v>20.2043</v>
      </c>
      <c r="HC139">
        <v>5.2150400000000001</v>
      </c>
      <c r="HD139">
        <v>11.974</v>
      </c>
      <c r="HE139">
        <v>4.9908999999999999</v>
      </c>
      <c r="HF139">
        <v>3.2924799999999999</v>
      </c>
      <c r="HG139">
        <v>8723</v>
      </c>
      <c r="HH139">
        <v>9999</v>
      </c>
      <c r="HI139">
        <v>9999</v>
      </c>
      <c r="HJ139">
        <v>999.9</v>
      </c>
      <c r="HK139">
        <v>4.9713200000000004</v>
      </c>
      <c r="HL139">
        <v>1.8742399999999999</v>
      </c>
      <c r="HM139">
        <v>1.8705700000000001</v>
      </c>
      <c r="HN139">
        <v>1.87019</v>
      </c>
      <c r="HO139">
        <v>1.8748</v>
      </c>
      <c r="HP139">
        <v>1.87148</v>
      </c>
      <c r="HQ139">
        <v>1.8669100000000001</v>
      </c>
      <c r="HR139">
        <v>1.8779399999999999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-3.1120000000000001</v>
      </c>
      <c r="IG139">
        <v>0.61870000000000003</v>
      </c>
      <c r="IH139">
        <v>-2.2164748111094208</v>
      </c>
      <c r="II139">
        <v>1.7196870422270779E-5</v>
      </c>
      <c r="IJ139">
        <v>-2.1741833173098589E-6</v>
      </c>
      <c r="IK139">
        <v>9.0595066644434051E-10</v>
      </c>
      <c r="IL139">
        <v>-6.5682061971462508E-2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139.80000000000001</v>
      </c>
      <c r="IU139">
        <v>139.9</v>
      </c>
      <c r="IV139">
        <v>1.8310500000000001</v>
      </c>
      <c r="IW139">
        <v>2.5463900000000002</v>
      </c>
      <c r="IX139">
        <v>1.49902</v>
      </c>
      <c r="IY139">
        <v>2.3071299999999999</v>
      </c>
      <c r="IZ139">
        <v>1.69678</v>
      </c>
      <c r="JA139">
        <v>2.36938</v>
      </c>
      <c r="JB139">
        <v>42.966000000000001</v>
      </c>
      <c r="JC139">
        <v>14.4648</v>
      </c>
      <c r="JD139">
        <v>18</v>
      </c>
      <c r="JE139">
        <v>446.49099999999999</v>
      </c>
      <c r="JF139">
        <v>552.61699999999996</v>
      </c>
      <c r="JG139">
        <v>30.004200000000001</v>
      </c>
      <c r="JH139">
        <v>35.050199999999997</v>
      </c>
      <c r="JI139">
        <v>30.000900000000001</v>
      </c>
      <c r="JJ139">
        <v>34.780299999999997</v>
      </c>
      <c r="JK139">
        <v>34.704999999999998</v>
      </c>
      <c r="JL139">
        <v>36.7117</v>
      </c>
      <c r="JM139">
        <v>27.6922</v>
      </c>
      <c r="JN139">
        <v>98.516000000000005</v>
      </c>
      <c r="JO139">
        <v>30</v>
      </c>
      <c r="JP139">
        <v>829.39</v>
      </c>
      <c r="JQ139">
        <v>33.006</v>
      </c>
      <c r="JR139">
        <v>98.466200000000001</v>
      </c>
      <c r="JS139">
        <v>98.3322</v>
      </c>
    </row>
    <row r="140" spans="1:279" x14ac:dyDescent="0.2">
      <c r="A140">
        <v>125</v>
      </c>
      <c r="B140">
        <v>1658757720.0999999</v>
      </c>
      <c r="C140">
        <v>495.09999990463263</v>
      </c>
      <c r="D140" t="s">
        <v>669</v>
      </c>
      <c r="E140" t="s">
        <v>670</v>
      </c>
      <c r="F140">
        <v>4</v>
      </c>
      <c r="G140">
        <v>1658757717.7874999</v>
      </c>
      <c r="H140">
        <f t="shared" si="50"/>
        <v>2.030099507543725E-3</v>
      </c>
      <c r="I140">
        <f t="shared" si="51"/>
        <v>2.0300995075437251</v>
      </c>
      <c r="J140">
        <f t="shared" si="52"/>
        <v>12.22038106343731</v>
      </c>
      <c r="K140">
        <f t="shared" si="53"/>
        <v>789.42274999999995</v>
      </c>
      <c r="L140">
        <f t="shared" si="54"/>
        <v>600.80896678339229</v>
      </c>
      <c r="M140">
        <f t="shared" si="55"/>
        <v>60.847200720546624</v>
      </c>
      <c r="N140">
        <f t="shared" si="56"/>
        <v>79.949147196955025</v>
      </c>
      <c r="O140">
        <f t="shared" si="57"/>
        <v>0.11866988349622434</v>
      </c>
      <c r="P140">
        <f t="shared" si="58"/>
        <v>2.1468391989153632</v>
      </c>
      <c r="Q140">
        <f t="shared" si="59"/>
        <v>0.11514243020216838</v>
      </c>
      <c r="R140">
        <f t="shared" si="60"/>
        <v>7.2272212522185686E-2</v>
      </c>
      <c r="S140">
        <f t="shared" si="61"/>
        <v>194.42478411245241</v>
      </c>
      <c r="T140">
        <f t="shared" si="62"/>
        <v>34.982448218639561</v>
      </c>
      <c r="U140">
        <f t="shared" si="63"/>
        <v>33.901862499999993</v>
      </c>
      <c r="V140">
        <f t="shared" si="64"/>
        <v>5.313831259474882</v>
      </c>
      <c r="W140">
        <f t="shared" si="65"/>
        <v>66.890373703902668</v>
      </c>
      <c r="X140">
        <f t="shared" si="66"/>
        <v>3.6068645195888203</v>
      </c>
      <c r="Y140">
        <f t="shared" si="67"/>
        <v>5.3922026741171889</v>
      </c>
      <c r="Z140">
        <f t="shared" si="68"/>
        <v>1.7069667398860617</v>
      </c>
      <c r="AA140">
        <f t="shared" si="69"/>
        <v>-89.527388282678274</v>
      </c>
      <c r="AB140">
        <f t="shared" si="70"/>
        <v>30.386193923939661</v>
      </c>
      <c r="AC140">
        <f t="shared" si="71"/>
        <v>3.2744910004391139</v>
      </c>
      <c r="AD140">
        <f t="shared" si="72"/>
        <v>138.55808075415294</v>
      </c>
      <c r="AE140">
        <f t="shared" si="73"/>
        <v>23.259782198299003</v>
      </c>
      <c r="AF140">
        <f t="shared" si="74"/>
        <v>2.0218653014351853</v>
      </c>
      <c r="AG140">
        <f t="shared" si="75"/>
        <v>12.22038106343731</v>
      </c>
      <c r="AH140">
        <v>848.16363101254467</v>
      </c>
      <c r="AI140">
        <v>821.63902424242372</v>
      </c>
      <c r="AJ140">
        <v>1.698336800742295</v>
      </c>
      <c r="AK140">
        <v>64.835402596725899</v>
      </c>
      <c r="AL140">
        <f t="shared" si="76"/>
        <v>2.0300995075437251</v>
      </c>
      <c r="AM140">
        <v>33.009335263407372</v>
      </c>
      <c r="AN140">
        <v>35.618053235294113</v>
      </c>
      <c r="AO140">
        <v>2.2411348709578759E-5</v>
      </c>
      <c r="AP140">
        <v>90.830883711978984</v>
      </c>
      <c r="AQ140">
        <v>6</v>
      </c>
      <c r="AR140">
        <v>1</v>
      </c>
      <c r="AS140">
        <f t="shared" si="77"/>
        <v>1</v>
      </c>
      <c r="AT140">
        <f t="shared" si="78"/>
        <v>0</v>
      </c>
      <c r="AU140">
        <f t="shared" si="79"/>
        <v>30932.755832856372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1009.4965497991982</v>
      </c>
      <c r="BI140">
        <f t="shared" si="83"/>
        <v>12.22038106343731</v>
      </c>
      <c r="BJ140" t="e">
        <f t="shared" si="84"/>
        <v>#DIV/0!</v>
      </c>
      <c r="BK140">
        <f t="shared" si="85"/>
        <v>1.2105421326965507E-2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1199.98875</v>
      </c>
      <c r="CQ140">
        <f t="shared" si="97"/>
        <v>1009.4965497991982</v>
      </c>
      <c r="CR140">
        <f t="shared" si="98"/>
        <v>0.84125501159839888</v>
      </c>
      <c r="CS140">
        <f t="shared" si="99"/>
        <v>0.16202217238490979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1658757717.7874999</v>
      </c>
      <c r="CZ140">
        <v>789.42274999999995</v>
      </c>
      <c r="DA140">
        <v>822.54500000000007</v>
      </c>
      <c r="DB140">
        <v>35.614400000000003</v>
      </c>
      <c r="DC140">
        <v>33.016075000000001</v>
      </c>
      <c r="DD140">
        <v>792.54037500000004</v>
      </c>
      <c r="DE140">
        <v>34.995637500000001</v>
      </c>
      <c r="DF140">
        <v>450.25725</v>
      </c>
      <c r="DG140">
        <v>101.1755</v>
      </c>
      <c r="DH140">
        <v>9.9953737500000001E-2</v>
      </c>
      <c r="DI140">
        <v>34.164400000000001</v>
      </c>
      <c r="DJ140">
        <v>999.9</v>
      </c>
      <c r="DK140">
        <v>33.901862499999993</v>
      </c>
      <c r="DL140">
        <v>0</v>
      </c>
      <c r="DM140">
        <v>0</v>
      </c>
      <c r="DN140">
        <v>5994.84375</v>
      </c>
      <c r="DO140">
        <v>0</v>
      </c>
      <c r="DP140">
        <v>1839.40625</v>
      </c>
      <c r="DQ140">
        <v>-33.122287499999999</v>
      </c>
      <c r="DR140">
        <v>818.57574999999997</v>
      </c>
      <c r="DS140">
        <v>850.62937499999998</v>
      </c>
      <c r="DT140">
        <v>2.5983174999999998</v>
      </c>
      <c r="DU140">
        <v>822.54500000000007</v>
      </c>
      <c r="DV140">
        <v>33.016075000000001</v>
      </c>
      <c r="DW140">
        <v>3.6032999999999999</v>
      </c>
      <c r="DX140">
        <v>3.3404150000000001</v>
      </c>
      <c r="DY140">
        <v>27.1145125</v>
      </c>
      <c r="DZ140">
        <v>25.829750000000001</v>
      </c>
      <c r="EA140">
        <v>1199.98875</v>
      </c>
      <c r="EB140">
        <v>0.95799425000000005</v>
      </c>
      <c r="EC140">
        <v>4.20057125E-2</v>
      </c>
      <c r="ED140">
        <v>0</v>
      </c>
      <c r="EE140">
        <v>752.93112499999995</v>
      </c>
      <c r="EF140">
        <v>5.0001600000000002</v>
      </c>
      <c r="EG140">
        <v>12029.0875</v>
      </c>
      <c r="EH140">
        <v>9515.0612500000007</v>
      </c>
      <c r="EI140">
        <v>47.288749999999993</v>
      </c>
      <c r="EJ140">
        <v>49.765500000000003</v>
      </c>
      <c r="EK140">
        <v>48.468499999999999</v>
      </c>
      <c r="EL140">
        <v>48.319875000000003</v>
      </c>
      <c r="EM140">
        <v>49.054250000000003</v>
      </c>
      <c r="EN140">
        <v>1144.7887499999999</v>
      </c>
      <c r="EO140">
        <v>50.2</v>
      </c>
      <c r="EP140">
        <v>0</v>
      </c>
      <c r="EQ140">
        <v>1200240.9000000949</v>
      </c>
      <c r="ER140">
        <v>0</v>
      </c>
      <c r="ES140">
        <v>752.68119999999999</v>
      </c>
      <c r="ET140">
        <v>3.6810000053436731</v>
      </c>
      <c r="EU140">
        <v>82.961538531843686</v>
      </c>
      <c r="EV140">
        <v>12023.092000000001</v>
      </c>
      <c r="EW140">
        <v>15</v>
      </c>
      <c r="EX140">
        <v>1658749328.5</v>
      </c>
      <c r="EY140" t="s">
        <v>416</v>
      </c>
      <c r="EZ140">
        <v>1658749328.5</v>
      </c>
      <c r="FA140">
        <v>1658749323.0999999</v>
      </c>
      <c r="FB140">
        <v>14</v>
      </c>
      <c r="FC140">
        <v>-8.6999999999999994E-2</v>
      </c>
      <c r="FD140">
        <v>0.26200000000000001</v>
      </c>
      <c r="FE140">
        <v>-3.5779999999999998</v>
      </c>
      <c r="FF140">
        <v>0.46500000000000002</v>
      </c>
      <c r="FG140">
        <v>1067</v>
      </c>
      <c r="FH140">
        <v>31</v>
      </c>
      <c r="FI140">
        <v>0.6</v>
      </c>
      <c r="FJ140">
        <v>0.17</v>
      </c>
      <c r="FK140">
        <v>-32.691104878048783</v>
      </c>
      <c r="FL140">
        <v>-2.7805944250871519</v>
      </c>
      <c r="FM140">
        <v>0.27954535994877078</v>
      </c>
      <c r="FN140">
        <v>0</v>
      </c>
      <c r="FO140">
        <v>752.31532352941178</v>
      </c>
      <c r="FP140">
        <v>5.2027043544714298</v>
      </c>
      <c r="FQ140">
        <v>0.55483949563541535</v>
      </c>
      <c r="FR140">
        <v>0</v>
      </c>
      <c r="FS140">
        <v>2.590790487804878</v>
      </c>
      <c r="FT140">
        <v>0.13867505226480789</v>
      </c>
      <c r="FU140">
        <v>1.9325866522234329E-2</v>
      </c>
      <c r="FV140">
        <v>0</v>
      </c>
      <c r="FW140">
        <v>0</v>
      </c>
      <c r="FX140">
        <v>3</v>
      </c>
      <c r="FY140" t="s">
        <v>425</v>
      </c>
      <c r="FZ140">
        <v>2.8906700000000001</v>
      </c>
      <c r="GA140">
        <v>2.8721000000000001</v>
      </c>
      <c r="GB140">
        <v>0.155917</v>
      </c>
      <c r="GC140">
        <v>0.16211999999999999</v>
      </c>
      <c r="GD140">
        <v>0.144841</v>
      </c>
      <c r="GE140">
        <v>0.14074700000000001</v>
      </c>
      <c r="GF140">
        <v>29180.9</v>
      </c>
      <c r="GG140">
        <v>25185</v>
      </c>
      <c r="GH140">
        <v>30900.9</v>
      </c>
      <c r="GI140">
        <v>28016.1</v>
      </c>
      <c r="GJ140">
        <v>34806.199999999997</v>
      </c>
      <c r="GK140">
        <v>33958.400000000001</v>
      </c>
      <c r="GL140">
        <v>40271.5</v>
      </c>
      <c r="GM140">
        <v>39040.6</v>
      </c>
      <c r="GN140">
        <v>1.9593799999999999</v>
      </c>
      <c r="GO140">
        <v>1.9962500000000001</v>
      </c>
      <c r="GP140">
        <v>0</v>
      </c>
      <c r="GQ140">
        <v>5.3867699999999998E-2</v>
      </c>
      <c r="GR140">
        <v>999.9</v>
      </c>
      <c r="GS140">
        <v>33.037199999999999</v>
      </c>
      <c r="GT140">
        <v>65.2</v>
      </c>
      <c r="GU140">
        <v>37.4</v>
      </c>
      <c r="GV140">
        <v>41.525199999999998</v>
      </c>
      <c r="GW140">
        <v>30.458100000000002</v>
      </c>
      <c r="GX140">
        <v>33.770000000000003</v>
      </c>
      <c r="GY140">
        <v>1</v>
      </c>
      <c r="GZ140">
        <v>0.59447899999999998</v>
      </c>
      <c r="HA140">
        <v>1.4400599999999999</v>
      </c>
      <c r="HB140">
        <v>20.2042</v>
      </c>
      <c r="HC140">
        <v>5.2151899999999998</v>
      </c>
      <c r="HD140">
        <v>11.974</v>
      </c>
      <c r="HE140">
        <v>4.9909499999999998</v>
      </c>
      <c r="HF140">
        <v>3.2925</v>
      </c>
      <c r="HG140">
        <v>8723</v>
      </c>
      <c r="HH140">
        <v>9999</v>
      </c>
      <c r="HI140">
        <v>9999</v>
      </c>
      <c r="HJ140">
        <v>999.9</v>
      </c>
      <c r="HK140">
        <v>4.9713000000000003</v>
      </c>
      <c r="HL140">
        <v>1.8742399999999999</v>
      </c>
      <c r="HM140">
        <v>1.8705700000000001</v>
      </c>
      <c r="HN140">
        <v>1.8702099999999999</v>
      </c>
      <c r="HO140">
        <v>1.8748199999999999</v>
      </c>
      <c r="HP140">
        <v>1.87148</v>
      </c>
      <c r="HQ140">
        <v>1.86693</v>
      </c>
      <c r="HR140">
        <v>1.8779600000000001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-3.1240000000000001</v>
      </c>
      <c r="IG140">
        <v>0.61890000000000001</v>
      </c>
      <c r="IH140">
        <v>-2.2164748111094208</v>
      </c>
      <c r="II140">
        <v>1.7196870422270779E-5</v>
      </c>
      <c r="IJ140">
        <v>-2.1741833173098589E-6</v>
      </c>
      <c r="IK140">
        <v>9.0595066644434051E-10</v>
      </c>
      <c r="IL140">
        <v>-6.5682061971462508E-2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139.9</v>
      </c>
      <c r="IU140">
        <v>139.9</v>
      </c>
      <c r="IV140">
        <v>1.8432599999999999</v>
      </c>
      <c r="IW140">
        <v>2.5439500000000002</v>
      </c>
      <c r="IX140">
        <v>1.49902</v>
      </c>
      <c r="IY140">
        <v>2.3071299999999999</v>
      </c>
      <c r="IZ140">
        <v>1.69678</v>
      </c>
      <c r="JA140">
        <v>2.2827099999999998</v>
      </c>
      <c r="JB140">
        <v>42.992899999999999</v>
      </c>
      <c r="JC140">
        <v>14.456</v>
      </c>
      <c r="JD140">
        <v>18</v>
      </c>
      <c r="JE140">
        <v>446.36099999999999</v>
      </c>
      <c r="JF140">
        <v>552.65</v>
      </c>
      <c r="JG140">
        <v>30.005099999999999</v>
      </c>
      <c r="JH140">
        <v>35.058599999999998</v>
      </c>
      <c r="JI140">
        <v>30.000900000000001</v>
      </c>
      <c r="JJ140">
        <v>34.786900000000003</v>
      </c>
      <c r="JK140">
        <v>34.712800000000001</v>
      </c>
      <c r="JL140">
        <v>36.952199999999998</v>
      </c>
      <c r="JM140">
        <v>27.6922</v>
      </c>
      <c r="JN140">
        <v>98.1417</v>
      </c>
      <c r="JO140">
        <v>30</v>
      </c>
      <c r="JP140">
        <v>836.06899999999996</v>
      </c>
      <c r="JQ140">
        <v>33.0017</v>
      </c>
      <c r="JR140">
        <v>98.463300000000004</v>
      </c>
      <c r="JS140">
        <v>98.332499999999996</v>
      </c>
    </row>
    <row r="141" spans="1:279" x14ac:dyDescent="0.2">
      <c r="A141">
        <v>126</v>
      </c>
      <c r="B141">
        <v>1658757724.0999999</v>
      </c>
      <c r="C141">
        <v>499.09999990463263</v>
      </c>
      <c r="D141" t="s">
        <v>671</v>
      </c>
      <c r="E141" t="s">
        <v>672</v>
      </c>
      <c r="F141">
        <v>4</v>
      </c>
      <c r="G141">
        <v>1658757722.0999999</v>
      </c>
      <c r="H141">
        <f t="shared" si="50"/>
        <v>2.0390217699372912E-3</v>
      </c>
      <c r="I141">
        <f t="shared" si="51"/>
        <v>2.0390217699372912</v>
      </c>
      <c r="J141">
        <f t="shared" si="52"/>
        <v>12.289959910713954</v>
      </c>
      <c r="K141">
        <f t="shared" si="53"/>
        <v>796.4632857142858</v>
      </c>
      <c r="L141">
        <f t="shared" si="54"/>
        <v>607.26322374564234</v>
      </c>
      <c r="M141">
        <f t="shared" si="55"/>
        <v>61.500653028315227</v>
      </c>
      <c r="N141">
        <f t="shared" si="56"/>
        <v>80.661911127065324</v>
      </c>
      <c r="O141">
        <f t="shared" si="57"/>
        <v>0.11908313538673795</v>
      </c>
      <c r="P141">
        <f t="shared" si="58"/>
        <v>2.1515484397687237</v>
      </c>
      <c r="Q141">
        <f t="shared" si="59"/>
        <v>0.11553899204860205</v>
      </c>
      <c r="R141">
        <f t="shared" si="60"/>
        <v>7.252151095437491E-2</v>
      </c>
      <c r="S141">
        <f t="shared" si="61"/>
        <v>194.43547161247398</v>
      </c>
      <c r="T141">
        <f t="shared" si="62"/>
        <v>35.002462023887119</v>
      </c>
      <c r="U141">
        <f t="shared" si="63"/>
        <v>33.912328571428567</v>
      </c>
      <c r="V141">
        <f t="shared" si="64"/>
        <v>5.3169364758436979</v>
      </c>
      <c r="W141">
        <f t="shared" si="65"/>
        <v>66.827081464465351</v>
      </c>
      <c r="X141">
        <f t="shared" si="66"/>
        <v>3.6083990835566748</v>
      </c>
      <c r="Y141">
        <f t="shared" si="67"/>
        <v>5.3996059748253495</v>
      </c>
      <c r="Z141">
        <f t="shared" si="68"/>
        <v>1.7085373922870231</v>
      </c>
      <c r="AA141">
        <f t="shared" si="69"/>
        <v>-89.920860054234538</v>
      </c>
      <c r="AB141">
        <f t="shared" si="70"/>
        <v>32.095617133447938</v>
      </c>
      <c r="AC141">
        <f t="shared" si="71"/>
        <v>3.4517241648736805</v>
      </c>
      <c r="AD141">
        <f t="shared" si="72"/>
        <v>140.06195285656105</v>
      </c>
      <c r="AE141">
        <f t="shared" si="73"/>
        <v>23.387686115247153</v>
      </c>
      <c r="AF141">
        <f t="shared" si="74"/>
        <v>2.031777846861436</v>
      </c>
      <c r="AG141">
        <f t="shared" si="75"/>
        <v>12.289959910713954</v>
      </c>
      <c r="AH141">
        <v>855.11510515267059</v>
      </c>
      <c r="AI141">
        <v>828.45807272727279</v>
      </c>
      <c r="AJ141">
        <v>1.7042050143694589</v>
      </c>
      <c r="AK141">
        <v>64.835402596725899</v>
      </c>
      <c r="AL141">
        <f t="shared" si="76"/>
        <v>2.0390217699372912</v>
      </c>
      <c r="AM141">
        <v>33.017668524068803</v>
      </c>
      <c r="AN141">
        <v>35.637914117647071</v>
      </c>
      <c r="AO141">
        <v>5.5385497974008138E-5</v>
      </c>
      <c r="AP141">
        <v>90.830883711978984</v>
      </c>
      <c r="AQ141">
        <v>6</v>
      </c>
      <c r="AR141">
        <v>1</v>
      </c>
      <c r="AS141">
        <f t="shared" si="77"/>
        <v>1</v>
      </c>
      <c r="AT141">
        <f t="shared" si="78"/>
        <v>0</v>
      </c>
      <c r="AU141">
        <f t="shared" si="79"/>
        <v>31048.603229994347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1009.5527997992091</v>
      </c>
      <c r="BI141">
        <f t="shared" si="83"/>
        <v>12.289959910713954</v>
      </c>
      <c r="BJ141" t="e">
        <f t="shared" si="84"/>
        <v>#DIV/0!</v>
      </c>
      <c r="BK141">
        <f t="shared" si="85"/>
        <v>1.2173667304135371E-2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1200.055714285714</v>
      </c>
      <c r="CQ141">
        <f t="shared" si="97"/>
        <v>1009.5527997992091</v>
      </c>
      <c r="CR141">
        <f t="shared" si="98"/>
        <v>0.84125494156753022</v>
      </c>
      <c r="CS141">
        <f t="shared" si="99"/>
        <v>0.16202203722533337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1658757722.0999999</v>
      </c>
      <c r="CZ141">
        <v>796.4632857142858</v>
      </c>
      <c r="DA141">
        <v>829.79028571428569</v>
      </c>
      <c r="DB141">
        <v>35.629671428571427</v>
      </c>
      <c r="DC141">
        <v>33.018271428571417</v>
      </c>
      <c r="DD141">
        <v>799.59299999999996</v>
      </c>
      <c r="DE141">
        <v>35.010414285714283</v>
      </c>
      <c r="DF141">
        <v>450.19214285714281</v>
      </c>
      <c r="DG141">
        <v>101.1751428571429</v>
      </c>
      <c r="DH141">
        <v>9.9972485714285714E-2</v>
      </c>
      <c r="DI141">
        <v>34.189028571428572</v>
      </c>
      <c r="DJ141">
        <v>999.89999999999986</v>
      </c>
      <c r="DK141">
        <v>33.912328571428567</v>
      </c>
      <c r="DL141">
        <v>0</v>
      </c>
      <c r="DM141">
        <v>0</v>
      </c>
      <c r="DN141">
        <v>6015.8028571428567</v>
      </c>
      <c r="DO141">
        <v>0</v>
      </c>
      <c r="DP141">
        <v>1838.6242857142861</v>
      </c>
      <c r="DQ141">
        <v>-33.326828571428571</v>
      </c>
      <c r="DR141">
        <v>825.88942857142854</v>
      </c>
      <c r="DS141">
        <v>858.12385714285722</v>
      </c>
      <c r="DT141">
        <v>2.6114071428571428</v>
      </c>
      <c r="DU141">
        <v>829.79028571428569</v>
      </c>
      <c r="DV141">
        <v>33.018271428571417</v>
      </c>
      <c r="DW141">
        <v>3.604834285714285</v>
      </c>
      <c r="DX141">
        <v>3.3406257142857139</v>
      </c>
      <c r="DY141">
        <v>27.121742857142859</v>
      </c>
      <c r="DZ141">
        <v>25.83081428571429</v>
      </c>
      <c r="EA141">
        <v>1200.055714285714</v>
      </c>
      <c r="EB141">
        <v>0.95799657142857142</v>
      </c>
      <c r="EC141">
        <v>4.2003228571428568E-2</v>
      </c>
      <c r="ED141">
        <v>0</v>
      </c>
      <c r="EE141">
        <v>753.41342857142865</v>
      </c>
      <c r="EF141">
        <v>5.0001600000000002</v>
      </c>
      <c r="EG141">
        <v>12052.357142857139</v>
      </c>
      <c r="EH141">
        <v>9515.6099999999988</v>
      </c>
      <c r="EI141">
        <v>47.294285714285706</v>
      </c>
      <c r="EJ141">
        <v>49.75</v>
      </c>
      <c r="EK141">
        <v>48.463999999999999</v>
      </c>
      <c r="EL141">
        <v>48.357000000000014</v>
      </c>
      <c r="EM141">
        <v>49.061999999999998</v>
      </c>
      <c r="EN141">
        <v>1144.8557142857139</v>
      </c>
      <c r="EO141">
        <v>50.2</v>
      </c>
      <c r="EP141">
        <v>0</v>
      </c>
      <c r="EQ141">
        <v>1200244.5</v>
      </c>
      <c r="ER141">
        <v>0</v>
      </c>
      <c r="ES141">
        <v>752.95344000000011</v>
      </c>
      <c r="ET141">
        <v>3.7429230863900029</v>
      </c>
      <c r="EU141">
        <v>176.96153858553521</v>
      </c>
      <c r="EV141">
        <v>12032.944</v>
      </c>
      <c r="EW141">
        <v>15</v>
      </c>
      <c r="EX141">
        <v>1658749328.5</v>
      </c>
      <c r="EY141" t="s">
        <v>416</v>
      </c>
      <c r="EZ141">
        <v>1658749328.5</v>
      </c>
      <c r="FA141">
        <v>1658749323.0999999</v>
      </c>
      <c r="FB141">
        <v>14</v>
      </c>
      <c r="FC141">
        <v>-8.6999999999999994E-2</v>
      </c>
      <c r="FD141">
        <v>0.26200000000000001</v>
      </c>
      <c r="FE141">
        <v>-3.5779999999999998</v>
      </c>
      <c r="FF141">
        <v>0.46500000000000002</v>
      </c>
      <c r="FG141">
        <v>1067</v>
      </c>
      <c r="FH141">
        <v>31</v>
      </c>
      <c r="FI141">
        <v>0.6</v>
      </c>
      <c r="FJ141">
        <v>0.17</v>
      </c>
      <c r="FK141">
        <v>-32.886321951219507</v>
      </c>
      <c r="FL141">
        <v>-2.5952320557491708</v>
      </c>
      <c r="FM141">
        <v>0.25964003553906978</v>
      </c>
      <c r="FN141">
        <v>0</v>
      </c>
      <c r="FO141">
        <v>752.62891176470578</v>
      </c>
      <c r="FP141">
        <v>5.0292284226694406</v>
      </c>
      <c r="FQ141">
        <v>0.53560100204444383</v>
      </c>
      <c r="FR141">
        <v>0</v>
      </c>
      <c r="FS141">
        <v>2.5983565853658539</v>
      </c>
      <c r="FT141">
        <v>7.7128013937286549E-2</v>
      </c>
      <c r="FU141">
        <v>1.5344573301453789E-2</v>
      </c>
      <c r="FV141">
        <v>1</v>
      </c>
      <c r="FW141">
        <v>1</v>
      </c>
      <c r="FX141">
        <v>3</v>
      </c>
      <c r="FY141" t="s">
        <v>430</v>
      </c>
      <c r="FZ141">
        <v>2.8913899999999999</v>
      </c>
      <c r="GA141">
        <v>2.87229</v>
      </c>
      <c r="GB141">
        <v>0.156776</v>
      </c>
      <c r="GC141">
        <v>0.16300100000000001</v>
      </c>
      <c r="GD141">
        <v>0.14489099999999999</v>
      </c>
      <c r="GE141">
        <v>0.140733</v>
      </c>
      <c r="GF141">
        <v>29150.3</v>
      </c>
      <c r="GG141">
        <v>25157.8</v>
      </c>
      <c r="GH141">
        <v>30900.1</v>
      </c>
      <c r="GI141">
        <v>28015.4</v>
      </c>
      <c r="GJ141">
        <v>34803.4</v>
      </c>
      <c r="GK141">
        <v>33957.800000000003</v>
      </c>
      <c r="GL141">
        <v>40270.6</v>
      </c>
      <c r="GM141">
        <v>39039.300000000003</v>
      </c>
      <c r="GN141">
        <v>1.9595199999999999</v>
      </c>
      <c r="GO141">
        <v>1.9958</v>
      </c>
      <c r="GP141">
        <v>0</v>
      </c>
      <c r="GQ141">
        <v>5.2947599999999997E-2</v>
      </c>
      <c r="GR141">
        <v>999.9</v>
      </c>
      <c r="GS141">
        <v>33.055</v>
      </c>
      <c r="GT141">
        <v>65.099999999999994</v>
      </c>
      <c r="GU141">
        <v>37.4</v>
      </c>
      <c r="GV141">
        <v>41.460500000000003</v>
      </c>
      <c r="GW141">
        <v>31.148099999999999</v>
      </c>
      <c r="GX141">
        <v>32.676299999999998</v>
      </c>
      <c r="GY141">
        <v>1</v>
      </c>
      <c r="GZ141">
        <v>0.59538100000000005</v>
      </c>
      <c r="HA141">
        <v>1.4622999999999999</v>
      </c>
      <c r="HB141">
        <v>20.203800000000001</v>
      </c>
      <c r="HC141">
        <v>5.2150400000000001</v>
      </c>
      <c r="HD141">
        <v>11.974</v>
      </c>
      <c r="HE141">
        <v>4.9909999999999997</v>
      </c>
      <c r="HF141">
        <v>3.2925</v>
      </c>
      <c r="HG141">
        <v>8723.2000000000007</v>
      </c>
      <c r="HH141">
        <v>9999</v>
      </c>
      <c r="HI141">
        <v>9999</v>
      </c>
      <c r="HJ141">
        <v>999.9</v>
      </c>
      <c r="HK141">
        <v>4.9713200000000004</v>
      </c>
      <c r="HL141">
        <v>1.8742399999999999</v>
      </c>
      <c r="HM141">
        <v>1.8705700000000001</v>
      </c>
      <c r="HN141">
        <v>1.87022</v>
      </c>
      <c r="HO141">
        <v>1.8748199999999999</v>
      </c>
      <c r="HP141">
        <v>1.8714900000000001</v>
      </c>
      <c r="HQ141">
        <v>1.86693</v>
      </c>
      <c r="HR141">
        <v>1.87798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-3.1349999999999998</v>
      </c>
      <c r="IG141">
        <v>0.61960000000000004</v>
      </c>
      <c r="IH141">
        <v>-2.2164748111094208</v>
      </c>
      <c r="II141">
        <v>1.7196870422270779E-5</v>
      </c>
      <c r="IJ141">
        <v>-2.1741833173098589E-6</v>
      </c>
      <c r="IK141">
        <v>9.0595066644434051E-10</v>
      </c>
      <c r="IL141">
        <v>-6.5682061971462508E-2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139.9</v>
      </c>
      <c r="IU141">
        <v>140</v>
      </c>
      <c r="IV141">
        <v>1.85425</v>
      </c>
      <c r="IW141">
        <v>2.5451700000000002</v>
      </c>
      <c r="IX141">
        <v>1.49902</v>
      </c>
      <c r="IY141">
        <v>2.3071299999999999</v>
      </c>
      <c r="IZ141">
        <v>1.69678</v>
      </c>
      <c r="JA141">
        <v>2.3120099999999999</v>
      </c>
      <c r="JB141">
        <v>43.0199</v>
      </c>
      <c r="JC141">
        <v>14.4472</v>
      </c>
      <c r="JD141">
        <v>18</v>
      </c>
      <c r="JE141">
        <v>446.50200000000001</v>
      </c>
      <c r="JF141">
        <v>552.34799999999996</v>
      </c>
      <c r="JG141">
        <v>30.005700000000001</v>
      </c>
      <c r="JH141">
        <v>35.066200000000002</v>
      </c>
      <c r="JI141">
        <v>30.001000000000001</v>
      </c>
      <c r="JJ141">
        <v>34.794600000000003</v>
      </c>
      <c r="JK141">
        <v>34.719099999999997</v>
      </c>
      <c r="JL141">
        <v>37.186799999999998</v>
      </c>
      <c r="JM141">
        <v>27.6922</v>
      </c>
      <c r="JN141">
        <v>98.1417</v>
      </c>
      <c r="JO141">
        <v>30</v>
      </c>
      <c r="JP141">
        <v>842.74699999999996</v>
      </c>
      <c r="JQ141">
        <v>32.9831</v>
      </c>
      <c r="JR141">
        <v>98.460899999999995</v>
      </c>
      <c r="JS141">
        <v>98.329499999999996</v>
      </c>
    </row>
    <row r="142" spans="1:279" x14ac:dyDescent="0.2">
      <c r="A142">
        <v>127</v>
      </c>
      <c r="B142">
        <v>1658757728.0999999</v>
      </c>
      <c r="C142">
        <v>503.09999990463263</v>
      </c>
      <c r="D142" t="s">
        <v>673</v>
      </c>
      <c r="E142" t="s">
        <v>674</v>
      </c>
      <c r="F142">
        <v>4</v>
      </c>
      <c r="G142">
        <v>1658757725.7874999</v>
      </c>
      <c r="H142">
        <f t="shared" si="50"/>
        <v>2.0834578979805952E-3</v>
      </c>
      <c r="I142">
        <f t="shared" si="51"/>
        <v>2.0834578979805953</v>
      </c>
      <c r="J142">
        <f t="shared" si="52"/>
        <v>12.528800891498953</v>
      </c>
      <c r="K142">
        <f t="shared" si="53"/>
        <v>802.49462500000004</v>
      </c>
      <c r="L142">
        <f t="shared" si="54"/>
        <v>613.55270301178382</v>
      </c>
      <c r="M142">
        <f t="shared" si="55"/>
        <v>62.137458884942014</v>
      </c>
      <c r="N142">
        <f t="shared" si="56"/>
        <v>81.272523976423201</v>
      </c>
      <c r="O142">
        <f t="shared" si="57"/>
        <v>0.12177659027682206</v>
      </c>
      <c r="P142">
        <f t="shared" si="58"/>
        <v>2.1500999974155879</v>
      </c>
      <c r="Q142">
        <f t="shared" si="59"/>
        <v>0.11807057969698832</v>
      </c>
      <c r="R142">
        <f t="shared" si="60"/>
        <v>7.4117687799865661E-2</v>
      </c>
      <c r="S142">
        <f t="shared" si="61"/>
        <v>194.42438511245157</v>
      </c>
      <c r="T142">
        <f t="shared" si="62"/>
        <v>35.008102696298131</v>
      </c>
      <c r="U142">
        <f t="shared" si="63"/>
        <v>33.917099999999998</v>
      </c>
      <c r="V142">
        <f t="shared" si="64"/>
        <v>5.3183526517650357</v>
      </c>
      <c r="W142">
        <f t="shared" si="65"/>
        <v>66.781226467695518</v>
      </c>
      <c r="X142">
        <f t="shared" si="66"/>
        <v>3.6100446225046436</v>
      </c>
      <c r="Y142">
        <f t="shared" si="67"/>
        <v>5.4057776615572521</v>
      </c>
      <c r="Z142">
        <f t="shared" si="68"/>
        <v>1.708308029260392</v>
      </c>
      <c r="AA142">
        <f t="shared" si="69"/>
        <v>-91.880493300944252</v>
      </c>
      <c r="AB142">
        <f t="shared" si="70"/>
        <v>33.898241123305077</v>
      </c>
      <c r="AC142">
        <f t="shared" si="71"/>
        <v>3.6484939515713211</v>
      </c>
      <c r="AD142">
        <f t="shared" si="72"/>
        <v>140.09062688638372</v>
      </c>
      <c r="AE142">
        <f t="shared" si="73"/>
        <v>23.410817788731155</v>
      </c>
      <c r="AF142">
        <f t="shared" si="74"/>
        <v>2.0438176891449817</v>
      </c>
      <c r="AG142">
        <f t="shared" si="75"/>
        <v>12.528800891498953</v>
      </c>
      <c r="AH142">
        <v>862.12184077105826</v>
      </c>
      <c r="AI142">
        <v>835.21493333333262</v>
      </c>
      <c r="AJ142">
        <v>1.6907336997772551</v>
      </c>
      <c r="AK142">
        <v>64.835402596725899</v>
      </c>
      <c r="AL142">
        <f t="shared" si="76"/>
        <v>2.0834578979805953</v>
      </c>
      <c r="AM142">
        <v>33.017766574912812</v>
      </c>
      <c r="AN142">
        <v>35.652861470588242</v>
      </c>
      <c r="AO142">
        <v>5.3182299647188559E-3</v>
      </c>
      <c r="AP142">
        <v>90.830883711978984</v>
      </c>
      <c r="AQ142">
        <v>6</v>
      </c>
      <c r="AR142">
        <v>1</v>
      </c>
      <c r="AS142">
        <f t="shared" si="77"/>
        <v>1</v>
      </c>
      <c r="AT142">
        <f t="shared" si="78"/>
        <v>0</v>
      </c>
      <c r="AU142">
        <f t="shared" si="79"/>
        <v>31010.143233537099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1009.4944497991975</v>
      </c>
      <c r="BI142">
        <f t="shared" si="83"/>
        <v>12.528800891498953</v>
      </c>
      <c r="BJ142" t="e">
        <f t="shared" si="84"/>
        <v>#DIV/0!</v>
      </c>
      <c r="BK142">
        <f t="shared" si="85"/>
        <v>1.2410965601634667E-2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1199.9862499999999</v>
      </c>
      <c r="CQ142">
        <f t="shared" si="97"/>
        <v>1009.4944497991975</v>
      </c>
      <c r="CR142">
        <f t="shared" si="98"/>
        <v>0.84125501421303583</v>
      </c>
      <c r="CS142">
        <f t="shared" si="99"/>
        <v>0.16202217743115938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1658757725.7874999</v>
      </c>
      <c r="CZ142">
        <v>802.49462500000004</v>
      </c>
      <c r="DA142">
        <v>835.87937499999998</v>
      </c>
      <c r="DB142">
        <v>35.646012499999998</v>
      </c>
      <c r="DC142">
        <v>33.0193625</v>
      </c>
      <c r="DD142">
        <v>805.63474999999994</v>
      </c>
      <c r="DE142">
        <v>35.026262500000001</v>
      </c>
      <c r="DF142">
        <v>450.22300000000001</v>
      </c>
      <c r="DG142">
        <v>101.174875</v>
      </c>
      <c r="DH142">
        <v>9.9976499999999996E-2</v>
      </c>
      <c r="DI142">
        <v>34.209537500000003</v>
      </c>
      <c r="DJ142">
        <v>999.9</v>
      </c>
      <c r="DK142">
        <v>33.917099999999998</v>
      </c>
      <c r="DL142">
        <v>0</v>
      </c>
      <c r="DM142">
        <v>0</v>
      </c>
      <c r="DN142">
        <v>6009.3762500000003</v>
      </c>
      <c r="DO142">
        <v>0</v>
      </c>
      <c r="DP142">
        <v>1838.02</v>
      </c>
      <c r="DQ142">
        <v>-33.384612500000003</v>
      </c>
      <c r="DR142">
        <v>832.15774999999996</v>
      </c>
      <c r="DS142">
        <v>864.42225000000008</v>
      </c>
      <c r="DT142">
        <v>2.62666625</v>
      </c>
      <c r="DU142">
        <v>835.87937499999998</v>
      </c>
      <c r="DV142">
        <v>33.0193625</v>
      </c>
      <c r="DW142">
        <v>3.60647875</v>
      </c>
      <c r="DX142">
        <v>3.3407274999999998</v>
      </c>
      <c r="DY142">
        <v>27.129512500000001</v>
      </c>
      <c r="DZ142">
        <v>25.8313375</v>
      </c>
      <c r="EA142">
        <v>1199.9862499999999</v>
      </c>
      <c r="EB142">
        <v>0.95799425000000005</v>
      </c>
      <c r="EC142">
        <v>4.20057125E-2</v>
      </c>
      <c r="ED142">
        <v>0</v>
      </c>
      <c r="EE142">
        <v>753.50099999999998</v>
      </c>
      <c r="EF142">
        <v>5.0001600000000002</v>
      </c>
      <c r="EG142">
        <v>12076.825000000001</v>
      </c>
      <c r="EH142">
        <v>9515.0450000000001</v>
      </c>
      <c r="EI142">
        <v>47.296499999999988</v>
      </c>
      <c r="EJ142">
        <v>49.765500000000003</v>
      </c>
      <c r="EK142">
        <v>48.468499999999999</v>
      </c>
      <c r="EL142">
        <v>48.375</v>
      </c>
      <c r="EM142">
        <v>49.061999999999998</v>
      </c>
      <c r="EN142">
        <v>1144.7862500000001</v>
      </c>
      <c r="EO142">
        <v>50.2</v>
      </c>
      <c r="EP142">
        <v>0</v>
      </c>
      <c r="EQ142">
        <v>1200248.7000000479</v>
      </c>
      <c r="ER142">
        <v>0</v>
      </c>
      <c r="ES142">
        <v>753.15984615384616</v>
      </c>
      <c r="ET142">
        <v>3.648273502882557</v>
      </c>
      <c r="EU142">
        <v>275.58974301215608</v>
      </c>
      <c r="EV142">
        <v>12047.484615384619</v>
      </c>
      <c r="EW142">
        <v>15</v>
      </c>
      <c r="EX142">
        <v>1658749328.5</v>
      </c>
      <c r="EY142" t="s">
        <v>416</v>
      </c>
      <c r="EZ142">
        <v>1658749328.5</v>
      </c>
      <c r="FA142">
        <v>1658749323.0999999</v>
      </c>
      <c r="FB142">
        <v>14</v>
      </c>
      <c r="FC142">
        <v>-8.6999999999999994E-2</v>
      </c>
      <c r="FD142">
        <v>0.26200000000000001</v>
      </c>
      <c r="FE142">
        <v>-3.5779999999999998</v>
      </c>
      <c r="FF142">
        <v>0.46500000000000002</v>
      </c>
      <c r="FG142">
        <v>1067</v>
      </c>
      <c r="FH142">
        <v>31</v>
      </c>
      <c r="FI142">
        <v>0.6</v>
      </c>
      <c r="FJ142">
        <v>0.17</v>
      </c>
      <c r="FK142">
        <v>-33.05514634146342</v>
      </c>
      <c r="FL142">
        <v>-2.6621101045296851</v>
      </c>
      <c r="FM142">
        <v>0.26753499073411552</v>
      </c>
      <c r="FN142">
        <v>0</v>
      </c>
      <c r="FO142">
        <v>752.95629411764719</v>
      </c>
      <c r="FP142">
        <v>3.9712757870729751</v>
      </c>
      <c r="FQ142">
        <v>0.43471556146193141</v>
      </c>
      <c r="FR142">
        <v>0</v>
      </c>
      <c r="FS142">
        <v>2.6086853658536588</v>
      </c>
      <c r="FT142">
        <v>3.7205644599299932E-2</v>
      </c>
      <c r="FU142">
        <v>9.7463051404386818E-3</v>
      </c>
      <c r="FV142">
        <v>1</v>
      </c>
      <c r="FW142">
        <v>1</v>
      </c>
      <c r="FX142">
        <v>3</v>
      </c>
      <c r="FY142" t="s">
        <v>430</v>
      </c>
      <c r="FZ142">
        <v>2.8908700000000001</v>
      </c>
      <c r="GA142">
        <v>2.8721899999999998</v>
      </c>
      <c r="GB142">
        <v>0.15762999999999999</v>
      </c>
      <c r="GC142">
        <v>0.163831</v>
      </c>
      <c r="GD142">
        <v>0.14493200000000001</v>
      </c>
      <c r="GE142">
        <v>0.14076</v>
      </c>
      <c r="GF142">
        <v>29120.5</v>
      </c>
      <c r="GG142">
        <v>25132.3</v>
      </c>
      <c r="GH142">
        <v>30899.9</v>
      </c>
      <c r="GI142">
        <v>28014.9</v>
      </c>
      <c r="GJ142">
        <v>34801.699999999997</v>
      </c>
      <c r="GK142">
        <v>33956.800000000003</v>
      </c>
      <c r="GL142">
        <v>40270.400000000001</v>
      </c>
      <c r="GM142">
        <v>39039.300000000003</v>
      </c>
      <c r="GN142">
        <v>1.9594499999999999</v>
      </c>
      <c r="GO142">
        <v>1.9956799999999999</v>
      </c>
      <c r="GP142">
        <v>0</v>
      </c>
      <c r="GQ142">
        <v>5.28507E-2</v>
      </c>
      <c r="GR142">
        <v>999.9</v>
      </c>
      <c r="GS142">
        <v>33.0749</v>
      </c>
      <c r="GT142">
        <v>65.099999999999994</v>
      </c>
      <c r="GU142">
        <v>37.4</v>
      </c>
      <c r="GV142">
        <v>41.464199999999998</v>
      </c>
      <c r="GW142">
        <v>31.0581</v>
      </c>
      <c r="GX142">
        <v>33.457500000000003</v>
      </c>
      <c r="GY142">
        <v>1</v>
      </c>
      <c r="GZ142">
        <v>0.59610300000000005</v>
      </c>
      <c r="HA142">
        <v>1.48176</v>
      </c>
      <c r="HB142">
        <v>20.203600000000002</v>
      </c>
      <c r="HC142">
        <v>5.2153400000000003</v>
      </c>
      <c r="HD142">
        <v>11.974</v>
      </c>
      <c r="HE142">
        <v>4.9909499999999998</v>
      </c>
      <c r="HF142">
        <v>3.2925</v>
      </c>
      <c r="HG142">
        <v>8723.2000000000007</v>
      </c>
      <c r="HH142">
        <v>9999</v>
      </c>
      <c r="HI142">
        <v>9999</v>
      </c>
      <c r="HJ142">
        <v>999.9</v>
      </c>
      <c r="HK142">
        <v>4.9713399999999996</v>
      </c>
      <c r="HL142">
        <v>1.8742399999999999</v>
      </c>
      <c r="HM142">
        <v>1.8705700000000001</v>
      </c>
      <c r="HN142">
        <v>1.8702399999999999</v>
      </c>
      <c r="HO142">
        <v>1.8748400000000001</v>
      </c>
      <c r="HP142">
        <v>1.8714900000000001</v>
      </c>
      <c r="HQ142">
        <v>1.8669199999999999</v>
      </c>
      <c r="HR142">
        <v>1.87802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-3.1469999999999998</v>
      </c>
      <c r="IG142">
        <v>0.62009999999999998</v>
      </c>
      <c r="IH142">
        <v>-2.2164748111094208</v>
      </c>
      <c r="II142">
        <v>1.7196870422270779E-5</v>
      </c>
      <c r="IJ142">
        <v>-2.1741833173098589E-6</v>
      </c>
      <c r="IK142">
        <v>9.0595066644434051E-10</v>
      </c>
      <c r="IL142">
        <v>-6.5682061971462508E-2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140</v>
      </c>
      <c r="IU142">
        <v>140.1</v>
      </c>
      <c r="IV142">
        <v>1.86646</v>
      </c>
      <c r="IW142">
        <v>2.5427200000000001</v>
      </c>
      <c r="IX142">
        <v>1.49902</v>
      </c>
      <c r="IY142">
        <v>2.3059099999999999</v>
      </c>
      <c r="IZ142">
        <v>1.69678</v>
      </c>
      <c r="JA142">
        <v>2.3535200000000001</v>
      </c>
      <c r="JB142">
        <v>43.046900000000001</v>
      </c>
      <c r="JC142">
        <v>14.456</v>
      </c>
      <c r="JD142">
        <v>18</v>
      </c>
      <c r="JE142">
        <v>446.50200000000001</v>
      </c>
      <c r="JF142">
        <v>552.30600000000004</v>
      </c>
      <c r="JG142">
        <v>30.005500000000001</v>
      </c>
      <c r="JH142">
        <v>35.074599999999997</v>
      </c>
      <c r="JI142">
        <v>30.001000000000001</v>
      </c>
      <c r="JJ142">
        <v>34.800899999999999</v>
      </c>
      <c r="JK142">
        <v>34.725499999999997</v>
      </c>
      <c r="JL142">
        <v>37.4328</v>
      </c>
      <c r="JM142">
        <v>27.6922</v>
      </c>
      <c r="JN142">
        <v>98.1417</v>
      </c>
      <c r="JO142">
        <v>30</v>
      </c>
      <c r="JP142">
        <v>849.42499999999995</v>
      </c>
      <c r="JQ142">
        <v>32.964199999999998</v>
      </c>
      <c r="JR142">
        <v>98.460400000000007</v>
      </c>
      <c r="JS142">
        <v>98.328900000000004</v>
      </c>
    </row>
    <row r="143" spans="1:279" x14ac:dyDescent="0.2">
      <c r="A143">
        <v>128</v>
      </c>
      <c r="B143">
        <v>1658757732.0999999</v>
      </c>
      <c r="C143">
        <v>507.09999990463263</v>
      </c>
      <c r="D143" t="s">
        <v>675</v>
      </c>
      <c r="E143" t="s">
        <v>676</v>
      </c>
      <c r="F143">
        <v>4</v>
      </c>
      <c r="G143">
        <v>1658757730.0999999</v>
      </c>
      <c r="H143">
        <f t="shared" si="50"/>
        <v>2.0714397150307503E-3</v>
      </c>
      <c r="I143">
        <f t="shared" si="51"/>
        <v>2.0714397150307504</v>
      </c>
      <c r="J143">
        <f t="shared" si="52"/>
        <v>12.492546501491333</v>
      </c>
      <c r="K143">
        <f t="shared" si="53"/>
        <v>809.50457142857158</v>
      </c>
      <c r="L143">
        <f t="shared" si="54"/>
        <v>619.20421490317824</v>
      </c>
      <c r="M143">
        <f t="shared" si="55"/>
        <v>62.708211359338129</v>
      </c>
      <c r="N143">
        <f t="shared" si="56"/>
        <v>81.980358886011089</v>
      </c>
      <c r="O143">
        <f t="shared" si="57"/>
        <v>0.12060757535659176</v>
      </c>
      <c r="P143">
        <f t="shared" si="58"/>
        <v>2.1474946616434636</v>
      </c>
      <c r="Q143">
        <f t="shared" si="59"/>
        <v>0.11696696433458321</v>
      </c>
      <c r="R143">
        <f t="shared" si="60"/>
        <v>7.3422293143404427E-2</v>
      </c>
      <c r="S143">
        <f t="shared" si="61"/>
        <v>194.42977161246247</v>
      </c>
      <c r="T143">
        <f t="shared" si="62"/>
        <v>35.026246413204632</v>
      </c>
      <c r="U143">
        <f t="shared" si="63"/>
        <v>33.943442857142848</v>
      </c>
      <c r="V143">
        <f t="shared" si="64"/>
        <v>5.32617720605427</v>
      </c>
      <c r="W143">
        <f t="shared" si="65"/>
        <v>66.765485690028456</v>
      </c>
      <c r="X143">
        <f t="shared" si="66"/>
        <v>3.6118289212058916</v>
      </c>
      <c r="Y143">
        <f t="shared" si="67"/>
        <v>5.4097246262455103</v>
      </c>
      <c r="Z143">
        <f t="shared" si="68"/>
        <v>1.7143482848483784</v>
      </c>
      <c r="AA143">
        <f t="shared" si="69"/>
        <v>-91.350491432856089</v>
      </c>
      <c r="AB143">
        <f t="shared" si="70"/>
        <v>32.324584429828633</v>
      </c>
      <c r="AC143">
        <f t="shared" si="71"/>
        <v>3.4840121501318557</v>
      </c>
      <c r="AD143">
        <f t="shared" si="72"/>
        <v>138.88787675956689</v>
      </c>
      <c r="AE143">
        <f t="shared" si="73"/>
        <v>23.481738538698313</v>
      </c>
      <c r="AF143">
        <f t="shared" si="74"/>
        <v>2.0492598665397188</v>
      </c>
      <c r="AG143">
        <f t="shared" si="75"/>
        <v>12.492546501491333</v>
      </c>
      <c r="AH143">
        <v>868.79126607874787</v>
      </c>
      <c r="AI143">
        <v>841.96086666666679</v>
      </c>
      <c r="AJ143">
        <v>1.6863495369404951</v>
      </c>
      <c r="AK143">
        <v>64.835402596725899</v>
      </c>
      <c r="AL143">
        <f t="shared" si="76"/>
        <v>2.0714397150307504</v>
      </c>
      <c r="AM143">
        <v>33.020420002161082</v>
      </c>
      <c r="AN143">
        <v>35.671964705882353</v>
      </c>
      <c r="AO143">
        <v>1.305104847602809E-3</v>
      </c>
      <c r="AP143">
        <v>90.830883711978984</v>
      </c>
      <c r="AQ143">
        <v>6</v>
      </c>
      <c r="AR143">
        <v>1</v>
      </c>
      <c r="AS143">
        <f t="shared" si="77"/>
        <v>1</v>
      </c>
      <c r="AT143">
        <f t="shared" si="78"/>
        <v>0</v>
      </c>
      <c r="AU143">
        <f t="shared" si="79"/>
        <v>30943.448332213022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1009.5227997992033</v>
      </c>
      <c r="BI143">
        <f t="shared" si="83"/>
        <v>12.492546501491333</v>
      </c>
      <c r="BJ143" t="e">
        <f t="shared" si="84"/>
        <v>#DIV/0!</v>
      </c>
      <c r="BK143">
        <f t="shared" si="85"/>
        <v>1.2374704666379138E-2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1200.02</v>
      </c>
      <c r="CQ143">
        <f t="shared" si="97"/>
        <v>1009.5227997992033</v>
      </c>
      <c r="CR143">
        <f t="shared" si="98"/>
        <v>0.84125497891635415</v>
      </c>
      <c r="CS143">
        <f t="shared" si="99"/>
        <v>0.16202210930856359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1658757730.0999999</v>
      </c>
      <c r="CZ143">
        <v>809.50457142857158</v>
      </c>
      <c r="DA143">
        <v>843.00742857142848</v>
      </c>
      <c r="DB143">
        <v>35.664542857142862</v>
      </c>
      <c r="DC143">
        <v>33.031057142857136</v>
      </c>
      <c r="DD143">
        <v>812.6567142857142</v>
      </c>
      <c r="DE143">
        <v>35.04421428571429</v>
      </c>
      <c r="DF143">
        <v>450.24142857142863</v>
      </c>
      <c r="DG143">
        <v>101.17228571428571</v>
      </c>
      <c r="DH143">
        <v>9.9976085714285706E-2</v>
      </c>
      <c r="DI143">
        <v>34.222642857142858</v>
      </c>
      <c r="DJ143">
        <v>999.89999999999986</v>
      </c>
      <c r="DK143">
        <v>33.943442857142848</v>
      </c>
      <c r="DL143">
        <v>0</v>
      </c>
      <c r="DM143">
        <v>0</v>
      </c>
      <c r="DN143">
        <v>5997.9471428571424</v>
      </c>
      <c r="DO143">
        <v>0</v>
      </c>
      <c r="DP143">
        <v>1839.2</v>
      </c>
      <c r="DQ143">
        <v>-33.502628571428573</v>
      </c>
      <c r="DR143">
        <v>839.44314285714302</v>
      </c>
      <c r="DS143">
        <v>871.80414285714289</v>
      </c>
      <c r="DT143">
        <v>2.633501428571428</v>
      </c>
      <c r="DU143">
        <v>843.00742857142848</v>
      </c>
      <c r="DV143">
        <v>33.031057142857136</v>
      </c>
      <c r="DW143">
        <v>3.6082614285714292</v>
      </c>
      <c r="DX143">
        <v>3.3418228571428572</v>
      </c>
      <c r="DY143">
        <v>27.13794285714286</v>
      </c>
      <c r="DZ143">
        <v>25.836871428571431</v>
      </c>
      <c r="EA143">
        <v>1200.02</v>
      </c>
      <c r="EB143">
        <v>0.95799514285714282</v>
      </c>
      <c r="EC143">
        <v>4.2004757142857153E-2</v>
      </c>
      <c r="ED143">
        <v>0</v>
      </c>
      <c r="EE143">
        <v>753.7032857142857</v>
      </c>
      <c r="EF143">
        <v>5.0001600000000002</v>
      </c>
      <c r="EG143">
        <v>12061.428571428571</v>
      </c>
      <c r="EH143">
        <v>9515.3257142857146</v>
      </c>
      <c r="EI143">
        <v>47.311999999999998</v>
      </c>
      <c r="EJ143">
        <v>49.811999999999998</v>
      </c>
      <c r="EK143">
        <v>48.463999999999999</v>
      </c>
      <c r="EL143">
        <v>48.392714285714291</v>
      </c>
      <c r="EM143">
        <v>49.088999999999999</v>
      </c>
      <c r="EN143">
        <v>1144.82</v>
      </c>
      <c r="EO143">
        <v>50.2</v>
      </c>
      <c r="EP143">
        <v>0</v>
      </c>
      <c r="EQ143">
        <v>1200252.9000000949</v>
      </c>
      <c r="ER143">
        <v>0</v>
      </c>
      <c r="ES143">
        <v>753.40635999999995</v>
      </c>
      <c r="ET143">
        <v>3.1276923131642702</v>
      </c>
      <c r="EU143">
        <v>144.0230768430124</v>
      </c>
      <c r="EV143">
        <v>12057.716</v>
      </c>
      <c r="EW143">
        <v>15</v>
      </c>
      <c r="EX143">
        <v>1658749328.5</v>
      </c>
      <c r="EY143" t="s">
        <v>416</v>
      </c>
      <c r="EZ143">
        <v>1658749328.5</v>
      </c>
      <c r="FA143">
        <v>1658749323.0999999</v>
      </c>
      <c r="FB143">
        <v>14</v>
      </c>
      <c r="FC143">
        <v>-8.6999999999999994E-2</v>
      </c>
      <c r="FD143">
        <v>0.26200000000000001</v>
      </c>
      <c r="FE143">
        <v>-3.5779999999999998</v>
      </c>
      <c r="FF143">
        <v>0.46500000000000002</v>
      </c>
      <c r="FG143">
        <v>1067</v>
      </c>
      <c r="FH143">
        <v>31</v>
      </c>
      <c r="FI143">
        <v>0.6</v>
      </c>
      <c r="FJ143">
        <v>0.17</v>
      </c>
      <c r="FK143">
        <v>-33.195985365853659</v>
      </c>
      <c r="FL143">
        <v>-2.2549777003483888</v>
      </c>
      <c r="FM143">
        <v>0.23543922789064789</v>
      </c>
      <c r="FN143">
        <v>0</v>
      </c>
      <c r="FO143">
        <v>753.20423529411778</v>
      </c>
      <c r="FP143">
        <v>3.5391902251839511</v>
      </c>
      <c r="FQ143">
        <v>0.39789778903510498</v>
      </c>
      <c r="FR143">
        <v>0</v>
      </c>
      <c r="FS143">
        <v>2.6123263414634148</v>
      </c>
      <c r="FT143">
        <v>0.1126712195121925</v>
      </c>
      <c r="FU143">
        <v>1.315432336536076E-2</v>
      </c>
      <c r="FV143">
        <v>0</v>
      </c>
      <c r="FW143">
        <v>0</v>
      </c>
      <c r="FX143">
        <v>3</v>
      </c>
      <c r="FY143" t="s">
        <v>425</v>
      </c>
      <c r="FZ143">
        <v>2.8912399999999998</v>
      </c>
      <c r="GA143">
        <v>2.8721100000000002</v>
      </c>
      <c r="GB143">
        <v>0.158472</v>
      </c>
      <c r="GC143">
        <v>0.164686</v>
      </c>
      <c r="GD143">
        <v>0.144979</v>
      </c>
      <c r="GE143">
        <v>0.14078399999999999</v>
      </c>
      <c r="GF143">
        <v>29091.3</v>
      </c>
      <c r="GG143">
        <v>25107.3</v>
      </c>
      <c r="GH143">
        <v>30900</v>
      </c>
      <c r="GI143">
        <v>28015.8</v>
      </c>
      <c r="GJ143">
        <v>34799.699999999997</v>
      </c>
      <c r="GK143">
        <v>33956.6</v>
      </c>
      <c r="GL143">
        <v>40270.300000000003</v>
      </c>
      <c r="GM143">
        <v>39040.1</v>
      </c>
      <c r="GN143">
        <v>1.9594199999999999</v>
      </c>
      <c r="GO143">
        <v>1.99542</v>
      </c>
      <c r="GP143">
        <v>0</v>
      </c>
      <c r="GQ143">
        <v>5.3159900000000003E-2</v>
      </c>
      <c r="GR143">
        <v>999.9</v>
      </c>
      <c r="GS143">
        <v>33.097099999999998</v>
      </c>
      <c r="GT143">
        <v>65.099999999999994</v>
      </c>
      <c r="GU143">
        <v>37.5</v>
      </c>
      <c r="GV143">
        <v>41.687899999999999</v>
      </c>
      <c r="GW143">
        <v>30.668099999999999</v>
      </c>
      <c r="GX143">
        <v>32.9968</v>
      </c>
      <c r="GY143">
        <v>1</v>
      </c>
      <c r="GZ143">
        <v>0.59690299999999996</v>
      </c>
      <c r="HA143">
        <v>1.49387</v>
      </c>
      <c r="HB143">
        <v>20.203199999999999</v>
      </c>
      <c r="HC143">
        <v>5.2141500000000001</v>
      </c>
      <c r="HD143">
        <v>11.974</v>
      </c>
      <c r="HE143">
        <v>4.9904000000000002</v>
      </c>
      <c r="HF143">
        <v>3.2922799999999999</v>
      </c>
      <c r="HG143">
        <v>8723.4</v>
      </c>
      <c r="HH143">
        <v>9999</v>
      </c>
      <c r="HI143">
        <v>9999</v>
      </c>
      <c r="HJ143">
        <v>999.9</v>
      </c>
      <c r="HK143">
        <v>4.97133</v>
      </c>
      <c r="HL143">
        <v>1.8742399999999999</v>
      </c>
      <c r="HM143">
        <v>1.8705700000000001</v>
      </c>
      <c r="HN143">
        <v>1.8702399999999999</v>
      </c>
      <c r="HO143">
        <v>1.8748400000000001</v>
      </c>
      <c r="HP143">
        <v>1.8714900000000001</v>
      </c>
      <c r="HQ143">
        <v>1.86693</v>
      </c>
      <c r="HR143">
        <v>1.87802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-3.1579999999999999</v>
      </c>
      <c r="IG143">
        <v>0.62070000000000003</v>
      </c>
      <c r="IH143">
        <v>-2.2164748111094208</v>
      </c>
      <c r="II143">
        <v>1.7196870422270779E-5</v>
      </c>
      <c r="IJ143">
        <v>-2.1741833173098589E-6</v>
      </c>
      <c r="IK143">
        <v>9.0595066644434051E-10</v>
      </c>
      <c r="IL143">
        <v>-6.5682061971462508E-2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140.1</v>
      </c>
      <c r="IU143">
        <v>140.19999999999999</v>
      </c>
      <c r="IV143">
        <v>1.87988</v>
      </c>
      <c r="IW143">
        <v>2.5488300000000002</v>
      </c>
      <c r="IX143">
        <v>1.49902</v>
      </c>
      <c r="IY143">
        <v>2.3059099999999999</v>
      </c>
      <c r="IZ143">
        <v>1.69678</v>
      </c>
      <c r="JA143">
        <v>2.2973599999999998</v>
      </c>
      <c r="JB143">
        <v>43.073900000000002</v>
      </c>
      <c r="JC143">
        <v>14.4472</v>
      </c>
      <c r="JD143">
        <v>18</v>
      </c>
      <c r="JE143">
        <v>446.53100000000001</v>
      </c>
      <c r="JF143">
        <v>552.16399999999999</v>
      </c>
      <c r="JG143">
        <v>30.004300000000001</v>
      </c>
      <c r="JH143">
        <v>35.082999999999998</v>
      </c>
      <c r="JI143">
        <v>30.001000000000001</v>
      </c>
      <c r="JJ143">
        <v>34.807299999999998</v>
      </c>
      <c r="JK143">
        <v>34.7318</v>
      </c>
      <c r="JL143">
        <v>37.679900000000004</v>
      </c>
      <c r="JM143">
        <v>27.6922</v>
      </c>
      <c r="JN143">
        <v>98.1417</v>
      </c>
      <c r="JO143">
        <v>30</v>
      </c>
      <c r="JP143">
        <v>856.10400000000004</v>
      </c>
      <c r="JQ143">
        <v>33.056699999999999</v>
      </c>
      <c r="JR143">
        <v>98.460400000000007</v>
      </c>
      <c r="JS143">
        <v>98.331400000000002</v>
      </c>
    </row>
    <row r="144" spans="1:279" x14ac:dyDescent="0.2">
      <c r="A144">
        <v>129</v>
      </c>
      <c r="B144">
        <v>1658757736.0999999</v>
      </c>
      <c r="C144">
        <v>511.09999990463263</v>
      </c>
      <c r="D144" t="s">
        <v>677</v>
      </c>
      <c r="E144" t="s">
        <v>678</v>
      </c>
      <c r="F144">
        <v>4</v>
      </c>
      <c r="G144">
        <v>1658757733.7874999</v>
      </c>
      <c r="H144">
        <f t="shared" ref="H144:H207" si="100">(I144)/1000</f>
        <v>2.076277796650353E-3</v>
      </c>
      <c r="I144">
        <f t="shared" ref="I144:I207" si="101">IF(CX144, AL144, AF144)</f>
        <v>2.0762777966503529</v>
      </c>
      <c r="J144">
        <f t="shared" ref="J144:J207" si="102">IF(CX144, AG144, AE144)</f>
        <v>12.705961736091455</v>
      </c>
      <c r="K144">
        <f t="shared" ref="K144:K207" si="103">CZ144 - IF(AS144&gt;1, J144*CT144*100/(AU144*DN144), 0)</f>
        <v>815.42587500000002</v>
      </c>
      <c r="L144">
        <f t="shared" ref="L144:L207" si="104">((R144-H144/2)*K144-J144)/(R144+H144/2)</f>
        <v>622.07373982376021</v>
      </c>
      <c r="M144">
        <f t="shared" ref="M144:M207" si="105">L144*(DG144+DH144)/1000</f>
        <v>62.999316123082288</v>
      </c>
      <c r="N144">
        <f t="shared" ref="N144:N207" si="106">(CZ144 - IF(AS144&gt;1, J144*CT144*100/(AU144*DN144), 0))*(DG144+DH144)/1000</f>
        <v>82.580680047063197</v>
      </c>
      <c r="O144">
        <f t="shared" ref="O144:O207" si="107">2/((1/Q144-1/P144)+SIGN(Q144)*SQRT((1/Q144-1/P144)*(1/Q144-1/P144) + 4*CU144/((CU144+1)*(CU144+1))*(2*1/Q144*1/P144-1/P144*1/P144)))</f>
        <v>0.12062277256832707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2.1485829916885435</v>
      </c>
      <c r="Q144">
        <f t="shared" ref="Q144:Q207" si="109">H144*(1000-(1000*0.61365*EXP(17.502*U144/(240.97+U144))/(DG144+DH144)+DB144)/2)/(1000*0.61365*EXP(17.502*U144/(240.97+U144))/(DG144+DH144)-DB144)</f>
        <v>0.11698304355789857</v>
      </c>
      <c r="R144">
        <f t="shared" ref="R144:R207" si="110">1/((CU144+1)/(O144/1.6)+1/(P144/1.37)) + CU144/((CU144+1)/(O144/1.6) + CU144/(P144/1.37))</f>
        <v>7.34322690030072E-2</v>
      </c>
      <c r="S144">
        <f t="shared" ref="S144:S207" si="111">(CP144*CS144)</f>
        <v>194.42757711245804</v>
      </c>
      <c r="T144">
        <f t="shared" ref="T144:T207" si="112">(DI144+(S144+2*0.95*0.0000000567*(((DI144+$B$6)+273)^4-(DI144+273)^4)-44100*H144)/(1.84*29.3*P144+8*0.95*0.0000000567*(DI144+273)^3))</f>
        <v>35.033324493945734</v>
      </c>
      <c r="U144">
        <f t="shared" ref="U144:U207" si="113">($C$6*DJ144+$D$6*DK144+$E$6*T144)</f>
        <v>33.962275000000012</v>
      </c>
      <c r="V144">
        <f t="shared" ref="V144:V207" si="114">0.61365*EXP(17.502*U144/(240.97+U144))</f>
        <v>5.331777005963338</v>
      </c>
      <c r="W144">
        <f t="shared" ref="W144:W207" si="115">(X144/Y144*100)</f>
        <v>66.766349762445586</v>
      </c>
      <c r="X144">
        <f t="shared" ref="X144:X207" si="116">DB144*(DG144+DH144)/1000</f>
        <v>3.6137129586130068</v>
      </c>
      <c r="Y144">
        <f t="shared" ref="Y144:Y207" si="117">0.61365*EXP(17.502*DI144/(240.97+DI144))</f>
        <v>5.412476451791334</v>
      </c>
      <c r="Z144">
        <f t="shared" ref="Z144:Z207" si="118">(V144-DB144*(DG144+DH144)/1000)</f>
        <v>1.7180640473503312</v>
      </c>
      <c r="AA144">
        <f t="shared" ref="AA144:AA207" si="119">(-H144*44100)</f>
        <v>-91.563850832280565</v>
      </c>
      <c r="AB144">
        <f t="shared" ref="AB144:AB207" si="120">2*29.3*P144*0.92*(DI144-U144)</f>
        <v>31.21737248381093</v>
      </c>
      <c r="AC144">
        <f t="shared" ref="AC144:AC207" si="121">2*0.95*0.0000000567*(((DI144+$B$6)+273)^4-(U144+273)^4)</f>
        <v>3.3634295236447578</v>
      </c>
      <c r="AD144">
        <f t="shared" ref="AD144:AD207" si="122">S144+AC144+AA144+AB144</f>
        <v>137.44452828763315</v>
      </c>
      <c r="AE144">
        <f t="shared" ref="AE144:AE207" si="123">DF144*AS144*(DA144-CZ144*(1000-AS144*DC144)/(1000-AS144*DB144))/(100*CT144)</f>
        <v>23.60724158523324</v>
      </c>
      <c r="AF144">
        <f t="shared" ref="AF144:AF207" si="124">1000*DF144*AS144*(DB144-DC144)/(100*CT144*(1000-AS144*DB144))</f>
        <v>2.0550515197632531</v>
      </c>
      <c r="AG144">
        <f t="shared" ref="AG144:AG207" si="125">(AH144 - AI144 - DG144*1000/(8.314*(DI144+273.15)) * AK144/DF144 * AJ144) * DF144/(100*CT144) * (1000 - DC144)/1000</f>
        <v>12.705961736091455</v>
      </c>
      <c r="AH144">
        <v>875.62447034695822</v>
      </c>
      <c r="AI144">
        <v>848.62076969696955</v>
      </c>
      <c r="AJ144">
        <v>1.6646947718250811</v>
      </c>
      <c r="AK144">
        <v>64.835402596725899</v>
      </c>
      <c r="AL144">
        <f t="shared" ref="AL144:AL207" si="126">(AN144 - AM144 + DG144*1000/(8.314*(DI144+273.15)) * AP144/DF144 * AO144) * DF144/(100*CT144) * 1000/(1000 - AN144)</f>
        <v>2.0762777966503529</v>
      </c>
      <c r="AM144">
        <v>33.031656803735892</v>
      </c>
      <c r="AN144">
        <v>35.691702352941171</v>
      </c>
      <c r="AO144">
        <v>1.0450590237311771E-3</v>
      </c>
      <c r="AP144">
        <v>90.830883711978984</v>
      </c>
      <c r="AQ144">
        <v>6</v>
      </c>
      <c r="AR144">
        <v>1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30969.840550860368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1009.5112497992008</v>
      </c>
      <c r="BI144">
        <f t="shared" ref="BI144:BI207" si="133">J144</f>
        <v>12.705961736091455</v>
      </c>
      <c r="BJ144" t="e">
        <f t="shared" ref="BJ144:BJ207" si="134">BF144*BG144*BH144</f>
        <v>#DIV/0!</v>
      </c>
      <c r="BK144">
        <f t="shared" ref="BK144:BK207" si="135">(BI144-BA144)/BH144</f>
        <v>1.258625076106756E-2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1200.0062499999999</v>
      </c>
      <c r="CQ144">
        <f t="shared" ref="CQ144:CQ207" si="147">CP144*CR144</f>
        <v>1009.5112497992008</v>
      </c>
      <c r="CR144">
        <f t="shared" ref="CR144:CR207" si="148">($B$10*$D$8+$C$10*$D$8+$F$10*((EN144+EF144)/MAX(EN144+EF144+EO144, 0.1)*$I$8+EO144/MAX(EN144+EF144+EO144, 0.1)*$J$8))/($B$10+$C$10+$F$10)</f>
        <v>0.84125499329624398</v>
      </c>
      <c r="CS144">
        <f t="shared" ref="CS144:CS207" si="149">($B$10*$K$8+$C$10*$K$8+$F$10*((EN144+EF144)/MAX(EN144+EF144+EO144, 0.1)*$P$8+EO144/MAX(EN144+EF144+EO144, 0.1)*$Q$8))/($B$10+$C$10+$F$10)</f>
        <v>0.16202213706175117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1658757733.7874999</v>
      </c>
      <c r="CZ144">
        <v>815.42587500000002</v>
      </c>
      <c r="DA144">
        <v>849.12175000000002</v>
      </c>
      <c r="DB144">
        <v>35.682862499999999</v>
      </c>
      <c r="DC144">
        <v>33.041725</v>
      </c>
      <c r="DD144">
        <v>818.58799999999997</v>
      </c>
      <c r="DE144">
        <v>35.061937499999999</v>
      </c>
      <c r="DF144">
        <v>450.19725000000011</v>
      </c>
      <c r="DG144">
        <v>101.173125</v>
      </c>
      <c r="DH144">
        <v>9.9942950000000003E-2</v>
      </c>
      <c r="DI144">
        <v>34.231774999999999</v>
      </c>
      <c r="DJ144">
        <v>999.9</v>
      </c>
      <c r="DK144">
        <v>33.962275000000012</v>
      </c>
      <c r="DL144">
        <v>0</v>
      </c>
      <c r="DM144">
        <v>0</v>
      </c>
      <c r="DN144">
        <v>6002.7350000000006</v>
      </c>
      <c r="DO144">
        <v>0</v>
      </c>
      <c r="DP144">
        <v>1842.7175</v>
      </c>
      <c r="DQ144">
        <v>-33.695812500000002</v>
      </c>
      <c r="DR144">
        <v>845.59950000000003</v>
      </c>
      <c r="DS144">
        <v>878.13699999999994</v>
      </c>
      <c r="DT144">
        <v>2.6411250000000002</v>
      </c>
      <c r="DU144">
        <v>849.12175000000002</v>
      </c>
      <c r="DV144">
        <v>33.041725</v>
      </c>
      <c r="DW144">
        <v>3.6101524999999999</v>
      </c>
      <c r="DX144">
        <v>3.34294</v>
      </c>
      <c r="DY144">
        <v>27.146875000000001</v>
      </c>
      <c r="DZ144">
        <v>25.842512500000002</v>
      </c>
      <c r="EA144">
        <v>1200.0062499999999</v>
      </c>
      <c r="EB144">
        <v>0.95799425000000005</v>
      </c>
      <c r="EC144">
        <v>4.20057125E-2</v>
      </c>
      <c r="ED144">
        <v>0</v>
      </c>
      <c r="EE144">
        <v>754.00974999999994</v>
      </c>
      <c r="EF144">
        <v>5.0001600000000002</v>
      </c>
      <c r="EG144">
        <v>12048</v>
      </c>
      <c r="EH144">
        <v>9515.192500000001</v>
      </c>
      <c r="EI144">
        <v>47.319875000000003</v>
      </c>
      <c r="EJ144">
        <v>49.796499999999988</v>
      </c>
      <c r="EK144">
        <v>48.468625000000003</v>
      </c>
      <c r="EL144">
        <v>48.375</v>
      </c>
      <c r="EM144">
        <v>49.085624999999993</v>
      </c>
      <c r="EN144">
        <v>1144.8062500000001</v>
      </c>
      <c r="EO144">
        <v>50.2</v>
      </c>
      <c r="EP144">
        <v>0</v>
      </c>
      <c r="EQ144">
        <v>1200256.5</v>
      </c>
      <c r="ER144">
        <v>0</v>
      </c>
      <c r="ES144">
        <v>753.66904000000011</v>
      </c>
      <c r="ET144">
        <v>3.474153857571332</v>
      </c>
      <c r="EU144">
        <v>-89.861538933664832</v>
      </c>
      <c r="EV144">
        <v>12061.864</v>
      </c>
      <c r="EW144">
        <v>15</v>
      </c>
      <c r="EX144">
        <v>1658749328.5</v>
      </c>
      <c r="EY144" t="s">
        <v>416</v>
      </c>
      <c r="EZ144">
        <v>1658749328.5</v>
      </c>
      <c r="FA144">
        <v>1658749323.0999999</v>
      </c>
      <c r="FB144">
        <v>14</v>
      </c>
      <c r="FC144">
        <v>-8.6999999999999994E-2</v>
      </c>
      <c r="FD144">
        <v>0.26200000000000001</v>
      </c>
      <c r="FE144">
        <v>-3.5779999999999998</v>
      </c>
      <c r="FF144">
        <v>0.46500000000000002</v>
      </c>
      <c r="FG144">
        <v>1067</v>
      </c>
      <c r="FH144">
        <v>31</v>
      </c>
      <c r="FI144">
        <v>0.6</v>
      </c>
      <c r="FJ144">
        <v>0.17</v>
      </c>
      <c r="FK144">
        <v>-33.343570731707317</v>
      </c>
      <c r="FL144">
        <v>-1.880778397212485</v>
      </c>
      <c r="FM144">
        <v>0.199188570104914</v>
      </c>
      <c r="FN144">
        <v>0</v>
      </c>
      <c r="FO144">
        <v>753.42494117647061</v>
      </c>
      <c r="FP144">
        <v>3.6396638694812329</v>
      </c>
      <c r="FQ144">
        <v>0.41634296815008731</v>
      </c>
      <c r="FR144">
        <v>0</v>
      </c>
      <c r="FS144">
        <v>2.619184634146341</v>
      </c>
      <c r="FT144">
        <v>0.15832578397212671</v>
      </c>
      <c r="FU144">
        <v>1.6093321307915579E-2</v>
      </c>
      <c r="FV144">
        <v>0</v>
      </c>
      <c r="FW144">
        <v>0</v>
      </c>
      <c r="FX144">
        <v>3</v>
      </c>
      <c r="FY144" t="s">
        <v>425</v>
      </c>
      <c r="FZ144">
        <v>2.8908200000000002</v>
      </c>
      <c r="GA144">
        <v>2.87202</v>
      </c>
      <c r="GB144">
        <v>0.15930900000000001</v>
      </c>
      <c r="GC144">
        <v>0.16558200000000001</v>
      </c>
      <c r="GD144">
        <v>0.145034</v>
      </c>
      <c r="GE144">
        <v>0.140823</v>
      </c>
      <c r="GF144">
        <v>29061.9</v>
      </c>
      <c r="GG144">
        <v>25080.1</v>
      </c>
      <c r="GH144">
        <v>30899.599999999999</v>
      </c>
      <c r="GI144">
        <v>28015.599999999999</v>
      </c>
      <c r="GJ144">
        <v>34797.4</v>
      </c>
      <c r="GK144">
        <v>33954.800000000003</v>
      </c>
      <c r="GL144">
        <v>40270.199999999997</v>
      </c>
      <c r="GM144">
        <v>39039.800000000003</v>
      </c>
      <c r="GN144">
        <v>1.9590000000000001</v>
      </c>
      <c r="GO144">
        <v>1.99535</v>
      </c>
      <c r="GP144">
        <v>0</v>
      </c>
      <c r="GQ144">
        <v>5.2731500000000001E-2</v>
      </c>
      <c r="GR144">
        <v>999.9</v>
      </c>
      <c r="GS144">
        <v>33.115499999999997</v>
      </c>
      <c r="GT144">
        <v>65.099999999999994</v>
      </c>
      <c r="GU144">
        <v>37.5</v>
      </c>
      <c r="GV144">
        <v>41.692</v>
      </c>
      <c r="GW144">
        <v>30.368099999999998</v>
      </c>
      <c r="GX144">
        <v>32.776400000000002</v>
      </c>
      <c r="GY144">
        <v>1</v>
      </c>
      <c r="GZ144">
        <v>0.59755599999999998</v>
      </c>
      <c r="HA144">
        <v>1.5020899999999999</v>
      </c>
      <c r="HB144">
        <v>20.203399999999998</v>
      </c>
      <c r="HC144">
        <v>5.2153400000000003</v>
      </c>
      <c r="HD144">
        <v>11.974</v>
      </c>
      <c r="HE144">
        <v>4.9908000000000001</v>
      </c>
      <c r="HF144">
        <v>3.2925</v>
      </c>
      <c r="HG144">
        <v>8723.4</v>
      </c>
      <c r="HH144">
        <v>9999</v>
      </c>
      <c r="HI144">
        <v>9999</v>
      </c>
      <c r="HJ144">
        <v>999.9</v>
      </c>
      <c r="HK144">
        <v>4.97133</v>
      </c>
      <c r="HL144">
        <v>1.8742399999999999</v>
      </c>
      <c r="HM144">
        <v>1.8705700000000001</v>
      </c>
      <c r="HN144">
        <v>1.87025</v>
      </c>
      <c r="HO144">
        <v>1.8748100000000001</v>
      </c>
      <c r="HP144">
        <v>1.8714900000000001</v>
      </c>
      <c r="HQ144">
        <v>1.86693</v>
      </c>
      <c r="HR144">
        <v>1.87799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-3.169</v>
      </c>
      <c r="IG144">
        <v>0.62119999999999997</v>
      </c>
      <c r="IH144">
        <v>-2.2164748111094208</v>
      </c>
      <c r="II144">
        <v>1.7196870422270779E-5</v>
      </c>
      <c r="IJ144">
        <v>-2.1741833173098589E-6</v>
      </c>
      <c r="IK144">
        <v>9.0595066644434051E-10</v>
      </c>
      <c r="IL144">
        <v>-6.5682061971462508E-2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140.1</v>
      </c>
      <c r="IU144">
        <v>140.19999999999999</v>
      </c>
      <c r="IV144">
        <v>1.8908700000000001</v>
      </c>
      <c r="IW144">
        <v>2.5427200000000001</v>
      </c>
      <c r="IX144">
        <v>1.49902</v>
      </c>
      <c r="IY144">
        <v>2.3071299999999999</v>
      </c>
      <c r="IZ144">
        <v>1.69678</v>
      </c>
      <c r="JA144">
        <v>2.4023400000000001</v>
      </c>
      <c r="JB144">
        <v>43.073900000000002</v>
      </c>
      <c r="JC144">
        <v>14.456</v>
      </c>
      <c r="JD144">
        <v>18</v>
      </c>
      <c r="JE144">
        <v>446.32799999999997</v>
      </c>
      <c r="JF144">
        <v>552.16999999999996</v>
      </c>
      <c r="JG144">
        <v>30.0032</v>
      </c>
      <c r="JH144">
        <v>35.091500000000003</v>
      </c>
      <c r="JI144">
        <v>30.001000000000001</v>
      </c>
      <c r="JJ144">
        <v>34.813600000000001</v>
      </c>
      <c r="JK144">
        <v>34.738900000000001</v>
      </c>
      <c r="JL144">
        <v>37.916499999999999</v>
      </c>
      <c r="JM144">
        <v>27.6922</v>
      </c>
      <c r="JN144">
        <v>98.1417</v>
      </c>
      <c r="JO144">
        <v>30</v>
      </c>
      <c r="JP144">
        <v>862.78200000000004</v>
      </c>
      <c r="JQ144">
        <v>33.056399999999996</v>
      </c>
      <c r="JR144">
        <v>98.459699999999998</v>
      </c>
      <c r="JS144">
        <v>98.330699999999993</v>
      </c>
    </row>
    <row r="145" spans="1:279" x14ac:dyDescent="0.2">
      <c r="A145">
        <v>130</v>
      </c>
      <c r="B145">
        <v>1658757740.0999999</v>
      </c>
      <c r="C145">
        <v>515.09999990463257</v>
      </c>
      <c r="D145" t="s">
        <v>679</v>
      </c>
      <c r="E145" t="s">
        <v>680</v>
      </c>
      <c r="F145">
        <v>4</v>
      </c>
      <c r="G145">
        <v>1658757738.0999999</v>
      </c>
      <c r="H145">
        <f t="shared" si="100"/>
        <v>2.09160412550602E-3</v>
      </c>
      <c r="I145">
        <f t="shared" si="101"/>
        <v>2.09160412550602</v>
      </c>
      <c r="J145">
        <f t="shared" si="102"/>
        <v>12.935077032560255</v>
      </c>
      <c r="K145">
        <f t="shared" si="103"/>
        <v>822.39042857142852</v>
      </c>
      <c r="L145">
        <f t="shared" si="104"/>
        <v>626.84195300032957</v>
      </c>
      <c r="M145">
        <f t="shared" si="105"/>
        <v>63.482752269059752</v>
      </c>
      <c r="N145">
        <f t="shared" si="106"/>
        <v>83.286716205828739</v>
      </c>
      <c r="O145">
        <f t="shared" si="107"/>
        <v>0.12140876730375623</v>
      </c>
      <c r="P145">
        <f t="shared" si="108"/>
        <v>2.1485218833913122</v>
      </c>
      <c r="Q145">
        <f t="shared" si="109"/>
        <v>0.11772212867768571</v>
      </c>
      <c r="R145">
        <f t="shared" si="110"/>
        <v>7.3898235229976891E-2</v>
      </c>
      <c r="S145">
        <f t="shared" si="111"/>
        <v>194.43943032675656</v>
      </c>
      <c r="T145">
        <f t="shared" si="112"/>
        <v>35.038088011169087</v>
      </c>
      <c r="U145">
        <f t="shared" si="113"/>
        <v>33.976657142857142</v>
      </c>
      <c r="V145">
        <f t="shared" si="114"/>
        <v>5.3360570310787994</v>
      </c>
      <c r="W145">
        <f t="shared" si="115"/>
        <v>66.77578653027912</v>
      </c>
      <c r="X145">
        <f t="shared" si="116"/>
        <v>3.6162217334689584</v>
      </c>
      <c r="Y145">
        <f t="shared" si="117"/>
        <v>5.4154685723232951</v>
      </c>
      <c r="Z145">
        <f t="shared" si="118"/>
        <v>1.719835297609841</v>
      </c>
      <c r="AA145">
        <f t="shared" si="119"/>
        <v>-92.239741934815484</v>
      </c>
      <c r="AB145">
        <f t="shared" si="120"/>
        <v>30.700208811513967</v>
      </c>
      <c r="AC145">
        <f t="shared" si="121"/>
        <v>3.3081959511832069</v>
      </c>
      <c r="AD145">
        <f t="shared" si="122"/>
        <v>136.20809315463825</v>
      </c>
      <c r="AE145">
        <f t="shared" si="123"/>
        <v>23.883785610247259</v>
      </c>
      <c r="AF145">
        <f t="shared" si="124"/>
        <v>2.0634049928903879</v>
      </c>
      <c r="AG145">
        <f t="shared" si="125"/>
        <v>12.935077032560255</v>
      </c>
      <c r="AH145">
        <v>882.82424259595723</v>
      </c>
      <c r="AI145">
        <v>855.36890303030339</v>
      </c>
      <c r="AJ145">
        <v>1.688450815972854</v>
      </c>
      <c r="AK145">
        <v>64.835402596725899</v>
      </c>
      <c r="AL145">
        <f t="shared" si="126"/>
        <v>2.09160412550602</v>
      </c>
      <c r="AM145">
        <v>33.043657085606931</v>
      </c>
      <c r="AN145">
        <v>35.717227941176482</v>
      </c>
      <c r="AO145">
        <v>1.813528498872505E-3</v>
      </c>
      <c r="AP145">
        <v>90.830883711978984</v>
      </c>
      <c r="AQ145">
        <v>6</v>
      </c>
      <c r="AR145">
        <v>1</v>
      </c>
      <c r="AS145">
        <f t="shared" si="127"/>
        <v>1</v>
      </c>
      <c r="AT145">
        <f t="shared" si="128"/>
        <v>0</v>
      </c>
      <c r="AU145">
        <f t="shared" si="129"/>
        <v>30967.279677747621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1009.5732426563505</v>
      </c>
      <c r="BI145">
        <f t="shared" si="133"/>
        <v>12.935077032560255</v>
      </c>
      <c r="BJ145" t="e">
        <f t="shared" si="134"/>
        <v>#DIV/0!</v>
      </c>
      <c r="BK145">
        <f t="shared" si="135"/>
        <v>1.2812420620940759E-2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1200.08</v>
      </c>
      <c r="CQ145">
        <f t="shared" si="147"/>
        <v>1009.5732426563505</v>
      </c>
      <c r="CR145">
        <f t="shared" si="148"/>
        <v>0.84125495188349997</v>
      </c>
      <c r="CS145">
        <f t="shared" si="149"/>
        <v>0.1620220571351548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1658757738.0999999</v>
      </c>
      <c r="CZ145">
        <v>822.39042857142852</v>
      </c>
      <c r="DA145">
        <v>856.48357142857151</v>
      </c>
      <c r="DB145">
        <v>35.707328571428569</v>
      </c>
      <c r="DC145">
        <v>33.055485714285723</v>
      </c>
      <c r="DD145">
        <v>825.56457142857141</v>
      </c>
      <c r="DE145">
        <v>35.085642857142858</v>
      </c>
      <c r="DF145">
        <v>450.19099999999992</v>
      </c>
      <c r="DG145">
        <v>101.17400000000001</v>
      </c>
      <c r="DH145">
        <v>9.9936699999999989E-2</v>
      </c>
      <c r="DI145">
        <v>34.241700000000002</v>
      </c>
      <c r="DJ145">
        <v>999.89999999999986</v>
      </c>
      <c r="DK145">
        <v>33.976657142857142</v>
      </c>
      <c r="DL145">
        <v>0</v>
      </c>
      <c r="DM145">
        <v>0</v>
      </c>
      <c r="DN145">
        <v>6002.4114285714286</v>
      </c>
      <c r="DO145">
        <v>0</v>
      </c>
      <c r="DP145">
        <v>1846.3671428571431</v>
      </c>
      <c r="DQ145">
        <v>-34.093128571428572</v>
      </c>
      <c r="DR145">
        <v>852.84314285714288</v>
      </c>
      <c r="DS145">
        <v>885.76271428571431</v>
      </c>
      <c r="DT145">
        <v>2.6518471428571431</v>
      </c>
      <c r="DU145">
        <v>856.48357142857151</v>
      </c>
      <c r="DV145">
        <v>33.055485714285723</v>
      </c>
      <c r="DW145">
        <v>3.612654285714286</v>
      </c>
      <c r="DX145">
        <v>3.3443542857142861</v>
      </c>
      <c r="DY145">
        <v>27.158685714285721</v>
      </c>
      <c r="DZ145">
        <v>25.849657142857151</v>
      </c>
      <c r="EA145">
        <v>1200.08</v>
      </c>
      <c r="EB145">
        <v>0.95799514285714282</v>
      </c>
      <c r="EC145">
        <v>4.2004757142857153E-2</v>
      </c>
      <c r="ED145">
        <v>0</v>
      </c>
      <c r="EE145">
        <v>753.95928571428578</v>
      </c>
      <c r="EF145">
        <v>5.0001600000000002</v>
      </c>
      <c r="EG145">
        <v>12053.11428571429</v>
      </c>
      <c r="EH145">
        <v>9515.8142857142848</v>
      </c>
      <c r="EI145">
        <v>47.330000000000013</v>
      </c>
      <c r="EJ145">
        <v>49.811999999999998</v>
      </c>
      <c r="EK145">
        <v>48.5</v>
      </c>
      <c r="EL145">
        <v>48.428428571428583</v>
      </c>
      <c r="EM145">
        <v>49.133714285714291</v>
      </c>
      <c r="EN145">
        <v>1144.8785714285721</v>
      </c>
      <c r="EO145">
        <v>50.201428571428572</v>
      </c>
      <c r="EP145">
        <v>0</v>
      </c>
      <c r="EQ145">
        <v>1200260.7000000479</v>
      </c>
      <c r="ER145">
        <v>0</v>
      </c>
      <c r="ES145">
        <v>753.82257692307701</v>
      </c>
      <c r="ET145">
        <v>2.8954871809501279</v>
      </c>
      <c r="EU145">
        <v>-125.0940169089878</v>
      </c>
      <c r="EV145">
        <v>12059.115384615379</v>
      </c>
      <c r="EW145">
        <v>15</v>
      </c>
      <c r="EX145">
        <v>1658749328.5</v>
      </c>
      <c r="EY145" t="s">
        <v>416</v>
      </c>
      <c r="EZ145">
        <v>1658749328.5</v>
      </c>
      <c r="FA145">
        <v>1658749323.0999999</v>
      </c>
      <c r="FB145">
        <v>14</v>
      </c>
      <c r="FC145">
        <v>-8.6999999999999994E-2</v>
      </c>
      <c r="FD145">
        <v>0.26200000000000001</v>
      </c>
      <c r="FE145">
        <v>-3.5779999999999998</v>
      </c>
      <c r="FF145">
        <v>0.46500000000000002</v>
      </c>
      <c r="FG145">
        <v>1067</v>
      </c>
      <c r="FH145">
        <v>31</v>
      </c>
      <c r="FI145">
        <v>0.6</v>
      </c>
      <c r="FJ145">
        <v>0.17</v>
      </c>
      <c r="FK145">
        <v>-33.539158536585369</v>
      </c>
      <c r="FL145">
        <v>-2.562334494773566</v>
      </c>
      <c r="FM145">
        <v>0.28053676684006629</v>
      </c>
      <c r="FN145">
        <v>0</v>
      </c>
      <c r="FO145">
        <v>753.64464705882347</v>
      </c>
      <c r="FP145">
        <v>2.9511382766685208</v>
      </c>
      <c r="FQ145">
        <v>0.36353217208165939</v>
      </c>
      <c r="FR145">
        <v>0</v>
      </c>
      <c r="FS145">
        <v>2.628674878048781</v>
      </c>
      <c r="FT145">
        <v>0.1539292682926808</v>
      </c>
      <c r="FU145">
        <v>1.5641091771816829E-2</v>
      </c>
      <c r="FV145">
        <v>0</v>
      </c>
      <c r="FW145">
        <v>0</v>
      </c>
      <c r="FX145">
        <v>3</v>
      </c>
      <c r="FY145" t="s">
        <v>425</v>
      </c>
      <c r="FZ145">
        <v>2.8909400000000001</v>
      </c>
      <c r="GA145">
        <v>2.8722300000000001</v>
      </c>
      <c r="GB145">
        <v>0.16015299999999999</v>
      </c>
      <c r="GC145">
        <v>0.16642599999999999</v>
      </c>
      <c r="GD145">
        <v>0.14510500000000001</v>
      </c>
      <c r="GE145">
        <v>0.14085</v>
      </c>
      <c r="GF145">
        <v>29032.1</v>
      </c>
      <c r="GG145">
        <v>25053.3</v>
      </c>
      <c r="GH145">
        <v>30899.1</v>
      </c>
      <c r="GI145">
        <v>28014.3</v>
      </c>
      <c r="GJ145">
        <v>34793.9</v>
      </c>
      <c r="GK145">
        <v>33952.199999999997</v>
      </c>
      <c r="GL145">
        <v>40269.4</v>
      </c>
      <c r="GM145">
        <v>39038.1</v>
      </c>
      <c r="GN145">
        <v>1.9592499999999999</v>
      </c>
      <c r="GO145">
        <v>1.9950000000000001</v>
      </c>
      <c r="GP145">
        <v>0</v>
      </c>
      <c r="GQ145">
        <v>5.2519099999999999E-2</v>
      </c>
      <c r="GR145">
        <v>999.9</v>
      </c>
      <c r="GS145">
        <v>33.1325</v>
      </c>
      <c r="GT145">
        <v>65</v>
      </c>
      <c r="GU145">
        <v>37.5</v>
      </c>
      <c r="GV145">
        <v>41.6233</v>
      </c>
      <c r="GW145">
        <v>30.638100000000001</v>
      </c>
      <c r="GX145">
        <v>33.685899999999997</v>
      </c>
      <c r="GY145">
        <v>1</v>
      </c>
      <c r="GZ145">
        <v>0.59839699999999996</v>
      </c>
      <c r="HA145">
        <v>1.5085900000000001</v>
      </c>
      <c r="HB145">
        <v>20.203199999999999</v>
      </c>
      <c r="HC145">
        <v>5.2151899999999998</v>
      </c>
      <c r="HD145">
        <v>11.974</v>
      </c>
      <c r="HE145">
        <v>4.9908999999999999</v>
      </c>
      <c r="HF145">
        <v>3.2924799999999999</v>
      </c>
      <c r="HG145">
        <v>8723.4</v>
      </c>
      <c r="HH145">
        <v>9999</v>
      </c>
      <c r="HI145">
        <v>9999</v>
      </c>
      <c r="HJ145">
        <v>999.9</v>
      </c>
      <c r="HK145">
        <v>4.9713099999999999</v>
      </c>
      <c r="HL145">
        <v>1.8742399999999999</v>
      </c>
      <c r="HM145">
        <v>1.8705700000000001</v>
      </c>
      <c r="HN145">
        <v>1.87025</v>
      </c>
      <c r="HO145">
        <v>1.8748100000000001</v>
      </c>
      <c r="HP145">
        <v>1.8714900000000001</v>
      </c>
      <c r="HQ145">
        <v>1.86694</v>
      </c>
      <c r="HR145">
        <v>1.87798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-3.18</v>
      </c>
      <c r="IG145">
        <v>0.62209999999999999</v>
      </c>
      <c r="IH145">
        <v>-2.2164748111094208</v>
      </c>
      <c r="II145">
        <v>1.7196870422270779E-5</v>
      </c>
      <c r="IJ145">
        <v>-2.1741833173098589E-6</v>
      </c>
      <c r="IK145">
        <v>9.0595066644434051E-10</v>
      </c>
      <c r="IL145">
        <v>-6.5682061971462508E-2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140.19999999999999</v>
      </c>
      <c r="IU145">
        <v>140.30000000000001</v>
      </c>
      <c r="IV145">
        <v>1.9030800000000001</v>
      </c>
      <c r="IW145">
        <v>2.5476100000000002</v>
      </c>
      <c r="IX145">
        <v>1.49902</v>
      </c>
      <c r="IY145">
        <v>2.3071299999999999</v>
      </c>
      <c r="IZ145">
        <v>1.69678</v>
      </c>
      <c r="JA145">
        <v>2.2900399999999999</v>
      </c>
      <c r="JB145">
        <v>43.100900000000003</v>
      </c>
      <c r="JC145">
        <v>14.4472</v>
      </c>
      <c r="JD145">
        <v>18</v>
      </c>
      <c r="JE145">
        <v>446.52800000000002</v>
      </c>
      <c r="JF145">
        <v>551.95500000000004</v>
      </c>
      <c r="JG145">
        <v>30.002400000000002</v>
      </c>
      <c r="JH145">
        <v>35.100299999999997</v>
      </c>
      <c r="JI145">
        <v>30.001000000000001</v>
      </c>
      <c r="JJ145">
        <v>34.8215</v>
      </c>
      <c r="JK145">
        <v>34.746000000000002</v>
      </c>
      <c r="JL145">
        <v>38.1584</v>
      </c>
      <c r="JM145">
        <v>27.6922</v>
      </c>
      <c r="JN145">
        <v>98.1417</v>
      </c>
      <c r="JO145">
        <v>30</v>
      </c>
      <c r="JP145">
        <v>869.47900000000004</v>
      </c>
      <c r="JQ145">
        <v>33.041800000000002</v>
      </c>
      <c r="JR145">
        <v>98.457899999999995</v>
      </c>
      <c r="JS145">
        <v>98.3262</v>
      </c>
    </row>
    <row r="146" spans="1:279" x14ac:dyDescent="0.2">
      <c r="A146">
        <v>131</v>
      </c>
      <c r="B146">
        <v>1658757744.0999999</v>
      </c>
      <c r="C146">
        <v>519.09999990463257</v>
      </c>
      <c r="D146" t="s">
        <v>681</v>
      </c>
      <c r="E146" t="s">
        <v>682</v>
      </c>
      <c r="F146">
        <v>4</v>
      </c>
      <c r="G146">
        <v>1658757741.7874999</v>
      </c>
      <c r="H146">
        <f t="shared" si="100"/>
        <v>2.1327076156958439E-3</v>
      </c>
      <c r="I146">
        <f t="shared" si="101"/>
        <v>2.132707615695844</v>
      </c>
      <c r="J146">
        <f t="shared" si="102"/>
        <v>12.884176988694405</v>
      </c>
      <c r="K146">
        <f t="shared" si="103"/>
        <v>828.385625</v>
      </c>
      <c r="L146">
        <f t="shared" si="104"/>
        <v>636.64548348513199</v>
      </c>
      <c r="M146">
        <f t="shared" si="105"/>
        <v>64.476318037902956</v>
      </c>
      <c r="N146">
        <f t="shared" si="106"/>
        <v>83.894814933960589</v>
      </c>
      <c r="O146">
        <f t="shared" si="107"/>
        <v>0.12385402221520601</v>
      </c>
      <c r="P146">
        <f t="shared" si="108"/>
        <v>2.1449862113885709</v>
      </c>
      <c r="Q146">
        <f t="shared" si="109"/>
        <v>0.12001380049612975</v>
      </c>
      <c r="R146">
        <f t="shared" si="110"/>
        <v>7.5343735410370358E-2</v>
      </c>
      <c r="S146">
        <f t="shared" si="111"/>
        <v>194.43343498746012</v>
      </c>
      <c r="T146">
        <f t="shared" si="112"/>
        <v>35.037045832306937</v>
      </c>
      <c r="U146">
        <f t="shared" si="113"/>
        <v>33.987012500000013</v>
      </c>
      <c r="V146">
        <f t="shared" si="114"/>
        <v>5.3391405627208099</v>
      </c>
      <c r="W146">
        <f t="shared" si="115"/>
        <v>66.783016365458764</v>
      </c>
      <c r="X146">
        <f t="shared" si="116"/>
        <v>3.6190255020713264</v>
      </c>
      <c r="Y146">
        <f t="shared" si="117"/>
        <v>5.4190806271265464</v>
      </c>
      <c r="Z146">
        <f t="shared" si="118"/>
        <v>1.7201150606494835</v>
      </c>
      <c r="AA146">
        <f t="shared" si="119"/>
        <v>-94.052405852186709</v>
      </c>
      <c r="AB146">
        <f t="shared" si="120"/>
        <v>30.836983932164195</v>
      </c>
      <c r="AC146">
        <f t="shared" si="121"/>
        <v>3.3287749530189439</v>
      </c>
      <c r="AD146">
        <f t="shared" si="122"/>
        <v>134.54678802045655</v>
      </c>
      <c r="AE146">
        <f t="shared" si="123"/>
        <v>23.911778277436849</v>
      </c>
      <c r="AF146">
        <f t="shared" si="124"/>
        <v>2.078069877329932</v>
      </c>
      <c r="AG146">
        <f t="shared" si="125"/>
        <v>12.884176988694405</v>
      </c>
      <c r="AH146">
        <v>889.60436985436706</v>
      </c>
      <c r="AI146">
        <v>862.1760363636364</v>
      </c>
      <c r="AJ146">
        <v>1.6970785682178691</v>
      </c>
      <c r="AK146">
        <v>64.835402596725899</v>
      </c>
      <c r="AL146">
        <f t="shared" si="126"/>
        <v>2.132707615695844</v>
      </c>
      <c r="AM146">
        <v>33.056177409136282</v>
      </c>
      <c r="AN146">
        <v>35.750220588235308</v>
      </c>
      <c r="AO146">
        <v>5.7795472294233444E-3</v>
      </c>
      <c r="AP146">
        <v>90.830883711978984</v>
      </c>
      <c r="AQ146">
        <v>6</v>
      </c>
      <c r="AR146">
        <v>1</v>
      </c>
      <c r="AS146">
        <f t="shared" si="127"/>
        <v>1</v>
      </c>
      <c r="AT146">
        <f t="shared" si="128"/>
        <v>0</v>
      </c>
      <c r="AU146">
        <f t="shared" si="129"/>
        <v>30877.253095130876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1009.5417372992021</v>
      </c>
      <c r="BI146">
        <f t="shared" si="133"/>
        <v>12.884176988694405</v>
      </c>
      <c r="BJ146" t="e">
        <f t="shared" si="134"/>
        <v>#DIV/0!</v>
      </c>
      <c r="BK146">
        <f t="shared" si="135"/>
        <v>1.276240150621516E-2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1200.0425</v>
      </c>
      <c r="CQ146">
        <f t="shared" si="147"/>
        <v>1009.5417372992021</v>
      </c>
      <c r="CR146">
        <f t="shared" si="148"/>
        <v>0.84125498663522502</v>
      </c>
      <c r="CS146">
        <f t="shared" si="149"/>
        <v>0.16202212420598447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1658757741.7874999</v>
      </c>
      <c r="CZ146">
        <v>828.385625</v>
      </c>
      <c r="DA146">
        <v>862.54137500000002</v>
      </c>
      <c r="DB146">
        <v>35.734612499999997</v>
      </c>
      <c r="DC146">
        <v>33.064574999999998</v>
      </c>
      <c r="DD146">
        <v>831.57024999999999</v>
      </c>
      <c r="DE146">
        <v>35.112099999999998</v>
      </c>
      <c r="DF146">
        <v>450.28825000000001</v>
      </c>
      <c r="DG146">
        <v>101.175</v>
      </c>
      <c r="DH146">
        <v>0.10007335000000001</v>
      </c>
      <c r="DI146">
        <v>34.253675000000001</v>
      </c>
      <c r="DJ146">
        <v>999.9</v>
      </c>
      <c r="DK146">
        <v>33.987012500000013</v>
      </c>
      <c r="DL146">
        <v>0</v>
      </c>
      <c r="DM146">
        <v>0</v>
      </c>
      <c r="DN146">
        <v>5986.6412500000006</v>
      </c>
      <c r="DO146">
        <v>0</v>
      </c>
      <c r="DP146">
        <v>1848.8074999999999</v>
      </c>
      <c r="DQ146">
        <v>-34.155850000000001</v>
      </c>
      <c r="DR146">
        <v>859.08474999999999</v>
      </c>
      <c r="DS146">
        <v>892.03625</v>
      </c>
      <c r="DT146">
        <v>2.6700712499999999</v>
      </c>
      <c r="DU146">
        <v>862.54137500000002</v>
      </c>
      <c r="DV146">
        <v>33.064574999999998</v>
      </c>
      <c r="DW146">
        <v>3.6154525</v>
      </c>
      <c r="DX146">
        <v>3.3453062500000001</v>
      </c>
      <c r="DY146">
        <v>27.1718625</v>
      </c>
      <c r="DZ146">
        <v>25.85445</v>
      </c>
      <c r="EA146">
        <v>1200.0425</v>
      </c>
      <c r="EB146">
        <v>0.95799425000000005</v>
      </c>
      <c r="EC146">
        <v>4.20057125E-2</v>
      </c>
      <c r="ED146">
        <v>0</v>
      </c>
      <c r="EE146">
        <v>754.24512499999992</v>
      </c>
      <c r="EF146">
        <v>5.0001600000000002</v>
      </c>
      <c r="EG146">
        <v>12061.5625</v>
      </c>
      <c r="EH146">
        <v>9515.5025000000005</v>
      </c>
      <c r="EI146">
        <v>47.311999999999998</v>
      </c>
      <c r="EJ146">
        <v>49.811999999999998</v>
      </c>
      <c r="EK146">
        <v>48.491999999999997</v>
      </c>
      <c r="EL146">
        <v>48.429250000000003</v>
      </c>
      <c r="EM146">
        <v>49.117125000000001</v>
      </c>
      <c r="EN146">
        <v>1144.8412499999999</v>
      </c>
      <c r="EO146">
        <v>50.201250000000002</v>
      </c>
      <c r="EP146">
        <v>0</v>
      </c>
      <c r="EQ146">
        <v>1200264.9000000949</v>
      </c>
      <c r="ER146">
        <v>0</v>
      </c>
      <c r="ES146">
        <v>754.07004000000006</v>
      </c>
      <c r="ET146">
        <v>3.3102307715180621</v>
      </c>
      <c r="EU146">
        <v>58.930769247892293</v>
      </c>
      <c r="EV146">
        <v>12054.484</v>
      </c>
      <c r="EW146">
        <v>15</v>
      </c>
      <c r="EX146">
        <v>1658749328.5</v>
      </c>
      <c r="EY146" t="s">
        <v>416</v>
      </c>
      <c r="EZ146">
        <v>1658749328.5</v>
      </c>
      <c r="FA146">
        <v>1658749323.0999999</v>
      </c>
      <c r="FB146">
        <v>14</v>
      </c>
      <c r="FC146">
        <v>-8.6999999999999994E-2</v>
      </c>
      <c r="FD146">
        <v>0.26200000000000001</v>
      </c>
      <c r="FE146">
        <v>-3.5779999999999998</v>
      </c>
      <c r="FF146">
        <v>0.46500000000000002</v>
      </c>
      <c r="FG146">
        <v>1067</v>
      </c>
      <c r="FH146">
        <v>31</v>
      </c>
      <c r="FI146">
        <v>0.6</v>
      </c>
      <c r="FJ146">
        <v>0.17</v>
      </c>
      <c r="FK146">
        <v>-33.711670731707322</v>
      </c>
      <c r="FL146">
        <v>-2.961165156794491</v>
      </c>
      <c r="FM146">
        <v>0.31444778948833257</v>
      </c>
      <c r="FN146">
        <v>0</v>
      </c>
      <c r="FO146">
        <v>753.84338235294126</v>
      </c>
      <c r="FP146">
        <v>2.892207794936795</v>
      </c>
      <c r="FQ146">
        <v>0.35380203958992379</v>
      </c>
      <c r="FR146">
        <v>0</v>
      </c>
      <c r="FS146">
        <v>2.640952926829268</v>
      </c>
      <c r="FT146">
        <v>0.1486377700348355</v>
      </c>
      <c r="FU146">
        <v>1.5053903349889571E-2</v>
      </c>
      <c r="FV146">
        <v>0</v>
      </c>
      <c r="FW146">
        <v>0</v>
      </c>
      <c r="FX146">
        <v>3</v>
      </c>
      <c r="FY146" t="s">
        <v>425</v>
      </c>
      <c r="FZ146">
        <v>2.8912499999999999</v>
      </c>
      <c r="GA146">
        <v>2.8722300000000001</v>
      </c>
      <c r="GB146">
        <v>0.160995</v>
      </c>
      <c r="GC146">
        <v>0.16728199999999999</v>
      </c>
      <c r="GD146">
        <v>0.14519299999999999</v>
      </c>
      <c r="GE146">
        <v>0.14088800000000001</v>
      </c>
      <c r="GF146">
        <v>29002.9</v>
      </c>
      <c r="GG146">
        <v>25026.799999999999</v>
      </c>
      <c r="GH146">
        <v>30899.1</v>
      </c>
      <c r="GI146">
        <v>28013.5</v>
      </c>
      <c r="GJ146">
        <v>34790.400000000001</v>
      </c>
      <c r="GK146">
        <v>33949.599999999999</v>
      </c>
      <c r="GL146">
        <v>40269.5</v>
      </c>
      <c r="GM146">
        <v>39036.699999999997</v>
      </c>
      <c r="GN146">
        <v>1.95923</v>
      </c>
      <c r="GO146">
        <v>1.99492</v>
      </c>
      <c r="GP146">
        <v>0</v>
      </c>
      <c r="GQ146">
        <v>5.2411100000000002E-2</v>
      </c>
      <c r="GR146">
        <v>999.9</v>
      </c>
      <c r="GS146">
        <v>33.148099999999999</v>
      </c>
      <c r="GT146">
        <v>65</v>
      </c>
      <c r="GU146">
        <v>37.5</v>
      </c>
      <c r="GV146">
        <v>41.623800000000003</v>
      </c>
      <c r="GW146">
        <v>30.758099999999999</v>
      </c>
      <c r="GX146">
        <v>33.109000000000002</v>
      </c>
      <c r="GY146">
        <v>1</v>
      </c>
      <c r="GZ146">
        <v>0.59900699999999996</v>
      </c>
      <c r="HA146">
        <v>1.51363</v>
      </c>
      <c r="HB146">
        <v>20.203099999999999</v>
      </c>
      <c r="HC146">
        <v>5.2151899999999998</v>
      </c>
      <c r="HD146">
        <v>11.974</v>
      </c>
      <c r="HE146">
        <v>4.99085</v>
      </c>
      <c r="HF146">
        <v>3.2924799999999999</v>
      </c>
      <c r="HG146">
        <v>8723.7000000000007</v>
      </c>
      <c r="HH146">
        <v>9999</v>
      </c>
      <c r="HI146">
        <v>9999</v>
      </c>
      <c r="HJ146">
        <v>999.9</v>
      </c>
      <c r="HK146">
        <v>4.97133</v>
      </c>
      <c r="HL146">
        <v>1.8742300000000001</v>
      </c>
      <c r="HM146">
        <v>1.8705700000000001</v>
      </c>
      <c r="HN146">
        <v>1.8702399999999999</v>
      </c>
      <c r="HO146">
        <v>1.87483</v>
      </c>
      <c r="HP146">
        <v>1.8714900000000001</v>
      </c>
      <c r="HQ146">
        <v>1.86693</v>
      </c>
      <c r="HR146">
        <v>1.87801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-3.1909999999999998</v>
      </c>
      <c r="IG146">
        <v>0.62309999999999999</v>
      </c>
      <c r="IH146">
        <v>-2.2164748111094208</v>
      </c>
      <c r="II146">
        <v>1.7196870422270779E-5</v>
      </c>
      <c r="IJ146">
        <v>-2.1741833173098589E-6</v>
      </c>
      <c r="IK146">
        <v>9.0595066644434051E-10</v>
      </c>
      <c r="IL146">
        <v>-6.5682061971462508E-2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140.30000000000001</v>
      </c>
      <c r="IU146">
        <v>140.30000000000001</v>
      </c>
      <c r="IV146">
        <v>1.9152800000000001</v>
      </c>
      <c r="IW146">
        <v>2.5500500000000001</v>
      </c>
      <c r="IX146">
        <v>1.49902</v>
      </c>
      <c r="IY146">
        <v>2.3071299999999999</v>
      </c>
      <c r="IZ146">
        <v>1.69678</v>
      </c>
      <c r="JA146">
        <v>2.3010299999999999</v>
      </c>
      <c r="JB146">
        <v>43.127899999999997</v>
      </c>
      <c r="JC146">
        <v>14.4472</v>
      </c>
      <c r="JD146">
        <v>18</v>
      </c>
      <c r="JE146">
        <v>446.55700000000002</v>
      </c>
      <c r="JF146">
        <v>551.95299999999997</v>
      </c>
      <c r="JG146">
        <v>30.001899999999999</v>
      </c>
      <c r="JH146">
        <v>35.108699999999999</v>
      </c>
      <c r="JI146">
        <v>30.000900000000001</v>
      </c>
      <c r="JJ146">
        <v>34.8279</v>
      </c>
      <c r="JK146">
        <v>34.752299999999998</v>
      </c>
      <c r="JL146">
        <v>38.401600000000002</v>
      </c>
      <c r="JM146">
        <v>27.6922</v>
      </c>
      <c r="JN146">
        <v>97.765699999999995</v>
      </c>
      <c r="JO146">
        <v>30</v>
      </c>
      <c r="JP146">
        <v>876.16600000000005</v>
      </c>
      <c r="JQ146">
        <v>33.030500000000004</v>
      </c>
      <c r="JR146">
        <v>98.458100000000002</v>
      </c>
      <c r="JS146">
        <v>98.322999999999993</v>
      </c>
    </row>
    <row r="147" spans="1:279" x14ac:dyDescent="0.2">
      <c r="A147">
        <v>132</v>
      </c>
      <c r="B147">
        <v>1658757748.0999999</v>
      </c>
      <c r="C147">
        <v>523.09999990463257</v>
      </c>
      <c r="D147" t="s">
        <v>683</v>
      </c>
      <c r="E147" t="s">
        <v>684</v>
      </c>
      <c r="F147">
        <v>4</v>
      </c>
      <c r="G147">
        <v>1658757746.0999999</v>
      </c>
      <c r="H147">
        <f t="shared" si="100"/>
        <v>2.1686440325482674E-3</v>
      </c>
      <c r="I147">
        <f t="shared" si="101"/>
        <v>2.1686440325482672</v>
      </c>
      <c r="J147">
        <f t="shared" si="102"/>
        <v>13.173659009227539</v>
      </c>
      <c r="K147">
        <f t="shared" si="103"/>
        <v>835.38585714285716</v>
      </c>
      <c r="L147">
        <f t="shared" si="104"/>
        <v>642.4772526967123</v>
      </c>
      <c r="M147">
        <f t="shared" si="105"/>
        <v>65.066542464586433</v>
      </c>
      <c r="N147">
        <f t="shared" si="106"/>
        <v>84.603258901307399</v>
      </c>
      <c r="O147">
        <f t="shared" si="107"/>
        <v>0.12596393893761593</v>
      </c>
      <c r="P147">
        <f t="shared" si="108"/>
        <v>2.1491901849235426</v>
      </c>
      <c r="Q147">
        <f t="shared" si="109"/>
        <v>0.12200152211469942</v>
      </c>
      <c r="R147">
        <f t="shared" si="110"/>
        <v>7.6596575661771804E-2</v>
      </c>
      <c r="S147">
        <f t="shared" si="111"/>
        <v>194.42566761245422</v>
      </c>
      <c r="T147">
        <f t="shared" si="112"/>
        <v>35.032231901339472</v>
      </c>
      <c r="U147">
        <f t="shared" si="113"/>
        <v>34.001128571428573</v>
      </c>
      <c r="V147">
        <f t="shared" si="114"/>
        <v>5.3433464241727728</v>
      </c>
      <c r="W147">
        <f t="shared" si="115"/>
        <v>66.819732772813182</v>
      </c>
      <c r="X147">
        <f t="shared" si="116"/>
        <v>3.6228264663446761</v>
      </c>
      <c r="Y147">
        <f t="shared" si="117"/>
        <v>5.4217913122494386</v>
      </c>
      <c r="Z147">
        <f t="shared" si="118"/>
        <v>1.7205199578280967</v>
      </c>
      <c r="AA147">
        <f t="shared" si="119"/>
        <v>-95.63720183537859</v>
      </c>
      <c r="AB147">
        <f t="shared" si="120"/>
        <v>30.302567926518936</v>
      </c>
      <c r="AC147">
        <f t="shared" si="121"/>
        <v>3.2650558946868711</v>
      </c>
      <c r="AD147">
        <f t="shared" si="122"/>
        <v>132.35608959828144</v>
      </c>
      <c r="AE147">
        <f t="shared" si="123"/>
        <v>24.088287251296862</v>
      </c>
      <c r="AF147">
        <f t="shared" si="124"/>
        <v>2.101310347469354</v>
      </c>
      <c r="AG147">
        <f t="shared" si="125"/>
        <v>13.173659009227539</v>
      </c>
      <c r="AH147">
        <v>896.58839743222097</v>
      </c>
      <c r="AI147">
        <v>868.87781818181793</v>
      </c>
      <c r="AJ147">
        <v>1.6761664122689039</v>
      </c>
      <c r="AK147">
        <v>64.835402596725899</v>
      </c>
      <c r="AL147">
        <f t="shared" si="126"/>
        <v>2.1686440325482672</v>
      </c>
      <c r="AM147">
        <v>33.066613673083971</v>
      </c>
      <c r="AN147">
        <v>35.786245000000022</v>
      </c>
      <c r="AO147">
        <v>8.3779305774799844E-3</v>
      </c>
      <c r="AP147">
        <v>90.830883711978984</v>
      </c>
      <c r="AQ147">
        <v>6</v>
      </c>
      <c r="AR147">
        <v>1</v>
      </c>
      <c r="AS147">
        <f t="shared" si="127"/>
        <v>1</v>
      </c>
      <c r="AT147">
        <f t="shared" si="128"/>
        <v>0</v>
      </c>
      <c r="AU147">
        <f t="shared" si="129"/>
        <v>30981.941091493667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1009.5011997991992</v>
      </c>
      <c r="BI147">
        <f t="shared" si="133"/>
        <v>13.173659009227539</v>
      </c>
      <c r="BJ147" t="e">
        <f t="shared" si="134"/>
        <v>#DIV/0!</v>
      </c>
      <c r="BK147">
        <f t="shared" si="135"/>
        <v>1.3049671473246316E-2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1199.994285714286</v>
      </c>
      <c r="CQ147">
        <f t="shared" si="147"/>
        <v>1009.5011997991992</v>
      </c>
      <c r="CR147">
        <f t="shared" si="148"/>
        <v>0.8412550058088839</v>
      </c>
      <c r="CS147">
        <f t="shared" si="149"/>
        <v>0.16202216121114615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1658757746.0999999</v>
      </c>
      <c r="CZ147">
        <v>835.38585714285716</v>
      </c>
      <c r="DA147">
        <v>869.82542857142846</v>
      </c>
      <c r="DB147">
        <v>35.772357142857139</v>
      </c>
      <c r="DC147">
        <v>33.072299999999998</v>
      </c>
      <c r="DD147">
        <v>838.58242857142852</v>
      </c>
      <c r="DE147">
        <v>35.148671428571433</v>
      </c>
      <c r="DF147">
        <v>450.24414285714289</v>
      </c>
      <c r="DG147">
        <v>101.17442857142861</v>
      </c>
      <c r="DH147">
        <v>0.1000402</v>
      </c>
      <c r="DI147">
        <v>34.262657142857137</v>
      </c>
      <c r="DJ147">
        <v>999.89999999999986</v>
      </c>
      <c r="DK147">
        <v>34.001128571428573</v>
      </c>
      <c r="DL147">
        <v>0</v>
      </c>
      <c r="DM147">
        <v>0</v>
      </c>
      <c r="DN147">
        <v>6005.3571428571431</v>
      </c>
      <c r="DO147">
        <v>0</v>
      </c>
      <c r="DP147">
        <v>1851.8071428571429</v>
      </c>
      <c r="DQ147">
        <v>-34.439900000000002</v>
      </c>
      <c r="DR147">
        <v>866.37785714285724</v>
      </c>
      <c r="DS147">
        <v>899.57671428571416</v>
      </c>
      <c r="DT147">
        <v>2.700052857142857</v>
      </c>
      <c r="DU147">
        <v>869.82542857142846</v>
      </c>
      <c r="DV147">
        <v>33.072299999999998</v>
      </c>
      <c r="DW147">
        <v>3.619242857142857</v>
      </c>
      <c r="DX147">
        <v>3.3460671428571431</v>
      </c>
      <c r="DY147">
        <v>27.189742857142861</v>
      </c>
      <c r="DZ147">
        <v>25.85828571428571</v>
      </c>
      <c r="EA147">
        <v>1199.994285714286</v>
      </c>
      <c r="EB147">
        <v>0.95799371428571434</v>
      </c>
      <c r="EC147">
        <v>4.2006285714285718E-2</v>
      </c>
      <c r="ED147">
        <v>0</v>
      </c>
      <c r="EE147">
        <v>755.03314285714293</v>
      </c>
      <c r="EF147">
        <v>5.0001600000000002</v>
      </c>
      <c r="EG147">
        <v>12072.88571428571</v>
      </c>
      <c r="EH147">
        <v>9515.1157142857137</v>
      </c>
      <c r="EI147">
        <v>47.311999999999998</v>
      </c>
      <c r="EJ147">
        <v>49.838999999999999</v>
      </c>
      <c r="EK147">
        <v>48.5</v>
      </c>
      <c r="EL147">
        <v>48.436999999999998</v>
      </c>
      <c r="EM147">
        <v>49.107000000000014</v>
      </c>
      <c r="EN147">
        <v>1144.7942857142859</v>
      </c>
      <c r="EO147">
        <v>50.2</v>
      </c>
      <c r="EP147">
        <v>0</v>
      </c>
      <c r="EQ147">
        <v>1200268.5</v>
      </c>
      <c r="ER147">
        <v>0</v>
      </c>
      <c r="ES147">
        <v>754.40287999999987</v>
      </c>
      <c r="ET147">
        <v>4.8730769287168334</v>
      </c>
      <c r="EU147">
        <v>134.12307708483559</v>
      </c>
      <c r="EV147">
        <v>12059.548000000001</v>
      </c>
      <c r="EW147">
        <v>15</v>
      </c>
      <c r="EX147">
        <v>1658749328.5</v>
      </c>
      <c r="EY147" t="s">
        <v>416</v>
      </c>
      <c r="EZ147">
        <v>1658749328.5</v>
      </c>
      <c r="FA147">
        <v>1658749323.0999999</v>
      </c>
      <c r="FB147">
        <v>14</v>
      </c>
      <c r="FC147">
        <v>-8.6999999999999994E-2</v>
      </c>
      <c r="FD147">
        <v>0.26200000000000001</v>
      </c>
      <c r="FE147">
        <v>-3.5779999999999998</v>
      </c>
      <c r="FF147">
        <v>0.46500000000000002</v>
      </c>
      <c r="FG147">
        <v>1067</v>
      </c>
      <c r="FH147">
        <v>31</v>
      </c>
      <c r="FI147">
        <v>0.6</v>
      </c>
      <c r="FJ147">
        <v>0.17</v>
      </c>
      <c r="FK147">
        <v>-33.936152500000013</v>
      </c>
      <c r="FL147">
        <v>-3.5418675422138222</v>
      </c>
      <c r="FM147">
        <v>0.35079559075585631</v>
      </c>
      <c r="FN147">
        <v>0</v>
      </c>
      <c r="FO147">
        <v>754.14594117647061</v>
      </c>
      <c r="FP147">
        <v>4.2505729587143701</v>
      </c>
      <c r="FQ147">
        <v>0.48687291137822969</v>
      </c>
      <c r="FR147">
        <v>0</v>
      </c>
      <c r="FS147">
        <v>2.65639125</v>
      </c>
      <c r="FT147">
        <v>0.22530450281425909</v>
      </c>
      <c r="FU147">
        <v>2.257978888159716E-2</v>
      </c>
      <c r="FV147">
        <v>0</v>
      </c>
      <c r="FW147">
        <v>0</v>
      </c>
      <c r="FX147">
        <v>3</v>
      </c>
      <c r="FY147" t="s">
        <v>425</v>
      </c>
      <c r="FZ147">
        <v>2.8912100000000001</v>
      </c>
      <c r="GA147">
        <v>2.8721700000000001</v>
      </c>
      <c r="GB147">
        <v>0.16182199999999999</v>
      </c>
      <c r="GC147">
        <v>0.16814499999999999</v>
      </c>
      <c r="GD147">
        <v>0.14529300000000001</v>
      </c>
      <c r="GE147">
        <v>0.14086199999999999</v>
      </c>
      <c r="GF147">
        <v>28974.1</v>
      </c>
      <c r="GG147">
        <v>24999.8</v>
      </c>
      <c r="GH147">
        <v>30899.1</v>
      </c>
      <c r="GI147">
        <v>28012.400000000001</v>
      </c>
      <c r="GJ147">
        <v>34786.400000000001</v>
      </c>
      <c r="GK147">
        <v>33949.4</v>
      </c>
      <c r="GL147">
        <v>40269.5</v>
      </c>
      <c r="GM147">
        <v>39035.4</v>
      </c>
      <c r="GN147">
        <v>1.9595</v>
      </c>
      <c r="GO147">
        <v>1.9944</v>
      </c>
      <c r="GP147">
        <v>0</v>
      </c>
      <c r="GQ147">
        <v>5.1975300000000002E-2</v>
      </c>
      <c r="GR147">
        <v>999.9</v>
      </c>
      <c r="GS147">
        <v>33.165900000000001</v>
      </c>
      <c r="GT147">
        <v>65</v>
      </c>
      <c r="GU147">
        <v>37.5</v>
      </c>
      <c r="GV147">
        <v>41.628100000000003</v>
      </c>
      <c r="GW147">
        <v>30.8781</v>
      </c>
      <c r="GX147">
        <v>32.764400000000002</v>
      </c>
      <c r="GY147">
        <v>1</v>
      </c>
      <c r="GZ147">
        <v>0.59978900000000002</v>
      </c>
      <c r="HA147">
        <v>1.5202</v>
      </c>
      <c r="HB147">
        <v>20.202999999999999</v>
      </c>
      <c r="HC147">
        <v>5.2153400000000003</v>
      </c>
      <c r="HD147">
        <v>11.974</v>
      </c>
      <c r="HE147">
        <v>4.99085</v>
      </c>
      <c r="HF147">
        <v>3.2925</v>
      </c>
      <c r="HG147">
        <v>8723.7000000000007</v>
      </c>
      <c r="HH147">
        <v>9999</v>
      </c>
      <c r="HI147">
        <v>9999</v>
      </c>
      <c r="HJ147">
        <v>999.9</v>
      </c>
      <c r="HK147">
        <v>4.97133</v>
      </c>
      <c r="HL147">
        <v>1.8742399999999999</v>
      </c>
      <c r="HM147">
        <v>1.8705700000000001</v>
      </c>
      <c r="HN147">
        <v>1.87025</v>
      </c>
      <c r="HO147">
        <v>1.87483</v>
      </c>
      <c r="HP147">
        <v>1.8714900000000001</v>
      </c>
      <c r="HQ147">
        <v>1.86694</v>
      </c>
      <c r="HR147">
        <v>1.87802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-3.202</v>
      </c>
      <c r="IG147">
        <v>0.62429999999999997</v>
      </c>
      <c r="IH147">
        <v>-2.2164748111094208</v>
      </c>
      <c r="II147">
        <v>1.7196870422270779E-5</v>
      </c>
      <c r="IJ147">
        <v>-2.1741833173098589E-6</v>
      </c>
      <c r="IK147">
        <v>9.0595066644434051E-10</v>
      </c>
      <c r="IL147">
        <v>-6.5682061971462508E-2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140.30000000000001</v>
      </c>
      <c r="IU147">
        <v>140.4</v>
      </c>
      <c r="IV147">
        <v>1.9274899999999999</v>
      </c>
      <c r="IW147">
        <v>2.5451700000000002</v>
      </c>
      <c r="IX147">
        <v>1.49902</v>
      </c>
      <c r="IY147">
        <v>2.3071299999999999</v>
      </c>
      <c r="IZ147">
        <v>1.69678</v>
      </c>
      <c r="JA147">
        <v>2.3803700000000001</v>
      </c>
      <c r="JB147">
        <v>43.155000000000001</v>
      </c>
      <c r="JC147">
        <v>14.456</v>
      </c>
      <c r="JD147">
        <v>18</v>
      </c>
      <c r="JE147">
        <v>446.76</v>
      </c>
      <c r="JF147">
        <v>551.59100000000001</v>
      </c>
      <c r="JG147">
        <v>30.001899999999999</v>
      </c>
      <c r="JH147">
        <v>35.117199999999997</v>
      </c>
      <c r="JI147">
        <v>30.000900000000001</v>
      </c>
      <c r="JJ147">
        <v>34.834200000000003</v>
      </c>
      <c r="JK147">
        <v>34.758600000000001</v>
      </c>
      <c r="JL147">
        <v>38.634399999999999</v>
      </c>
      <c r="JM147">
        <v>27.6922</v>
      </c>
      <c r="JN147">
        <v>97.765699999999995</v>
      </c>
      <c r="JO147">
        <v>30</v>
      </c>
      <c r="JP147">
        <v>882.85500000000002</v>
      </c>
      <c r="JQ147">
        <v>33.030500000000004</v>
      </c>
      <c r="JR147">
        <v>98.457899999999995</v>
      </c>
      <c r="JS147">
        <v>98.319500000000005</v>
      </c>
    </row>
    <row r="148" spans="1:279" x14ac:dyDescent="0.2">
      <c r="A148">
        <v>133</v>
      </c>
      <c r="B148">
        <v>1658757752.0999999</v>
      </c>
      <c r="C148">
        <v>527.09999990463257</v>
      </c>
      <c r="D148" t="s">
        <v>685</v>
      </c>
      <c r="E148" t="s">
        <v>686</v>
      </c>
      <c r="F148">
        <v>4</v>
      </c>
      <c r="G148">
        <v>1658757749.7874999</v>
      </c>
      <c r="H148">
        <f t="shared" si="100"/>
        <v>2.2035062205384066E-3</v>
      </c>
      <c r="I148">
        <f t="shared" si="101"/>
        <v>2.2035062205384066</v>
      </c>
      <c r="J148">
        <f t="shared" si="102"/>
        <v>13.037702170783495</v>
      </c>
      <c r="K148">
        <f t="shared" si="103"/>
        <v>841.39837499999999</v>
      </c>
      <c r="L148">
        <f t="shared" si="104"/>
        <v>652.86795622399927</v>
      </c>
      <c r="M148">
        <f t="shared" si="105"/>
        <v>66.117764398359597</v>
      </c>
      <c r="N148">
        <f t="shared" si="106"/>
        <v>85.210767342861374</v>
      </c>
      <c r="O148">
        <f t="shared" si="107"/>
        <v>0.12816158814935477</v>
      </c>
      <c r="P148">
        <f t="shared" si="108"/>
        <v>2.1396761789447902</v>
      </c>
      <c r="Q148">
        <f t="shared" si="109"/>
        <v>0.124044527114159</v>
      </c>
      <c r="R148">
        <f t="shared" si="110"/>
        <v>7.788671368850382E-2</v>
      </c>
      <c r="S148">
        <f t="shared" si="111"/>
        <v>194.42725048744762</v>
      </c>
      <c r="T148">
        <f t="shared" si="112"/>
        <v>35.036127887206952</v>
      </c>
      <c r="U148">
        <f t="shared" si="113"/>
        <v>34.009700000000002</v>
      </c>
      <c r="V148">
        <f t="shared" si="114"/>
        <v>5.3459016735481297</v>
      </c>
      <c r="W148">
        <f t="shared" si="115"/>
        <v>66.841602186912624</v>
      </c>
      <c r="X148">
        <f t="shared" si="116"/>
        <v>3.6266016688830884</v>
      </c>
      <c r="Y148">
        <f t="shared" si="117"/>
        <v>5.4256653793872784</v>
      </c>
      <c r="Z148">
        <f t="shared" si="118"/>
        <v>1.7193000046650413</v>
      </c>
      <c r="AA148">
        <f t="shared" si="119"/>
        <v>-97.174624325743736</v>
      </c>
      <c r="AB148">
        <f t="shared" si="120"/>
        <v>30.659710322156773</v>
      </c>
      <c r="AC148">
        <f t="shared" si="121"/>
        <v>3.3185733946161822</v>
      </c>
      <c r="AD148">
        <f t="shared" si="122"/>
        <v>131.23090987847684</v>
      </c>
      <c r="AE148">
        <f t="shared" si="123"/>
        <v>24.2461216317365</v>
      </c>
      <c r="AF148">
        <f t="shared" si="124"/>
        <v>2.1350292033163929</v>
      </c>
      <c r="AG148">
        <f t="shared" si="125"/>
        <v>13.037702170783495</v>
      </c>
      <c r="AH148">
        <v>903.5989583516515</v>
      </c>
      <c r="AI148">
        <v>875.79355151515108</v>
      </c>
      <c r="AJ148">
        <v>1.7258145478438189</v>
      </c>
      <c r="AK148">
        <v>64.835402596725899</v>
      </c>
      <c r="AL148">
        <f t="shared" si="126"/>
        <v>2.2035062205384066</v>
      </c>
      <c r="AM148">
        <v>33.071334024026022</v>
      </c>
      <c r="AN148">
        <v>35.830293823529409</v>
      </c>
      <c r="AO148">
        <v>9.0450907832100406E-3</v>
      </c>
      <c r="AP148">
        <v>90.830883711978984</v>
      </c>
      <c r="AQ148">
        <v>6</v>
      </c>
      <c r="AR148">
        <v>1</v>
      </c>
      <c r="AS148">
        <f t="shared" si="127"/>
        <v>1</v>
      </c>
      <c r="AT148">
        <f t="shared" si="128"/>
        <v>0</v>
      </c>
      <c r="AU148">
        <f t="shared" si="129"/>
        <v>30741.848546816116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1009.5091872991957</v>
      </c>
      <c r="BI148">
        <f t="shared" si="133"/>
        <v>13.037702170783495</v>
      </c>
      <c r="BJ148" t="e">
        <f t="shared" si="134"/>
        <v>#DIV/0!</v>
      </c>
      <c r="BK148">
        <f t="shared" si="135"/>
        <v>1.291489204339397E-2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1200.0037500000001</v>
      </c>
      <c r="CQ148">
        <f t="shared" si="147"/>
        <v>1009.5091872991957</v>
      </c>
      <c r="CR148">
        <f t="shared" si="148"/>
        <v>0.84125502716070311</v>
      </c>
      <c r="CS148">
        <f t="shared" si="149"/>
        <v>0.16202220242015711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1658757749.7874999</v>
      </c>
      <c r="CZ148">
        <v>841.39837499999999</v>
      </c>
      <c r="DA148">
        <v>876.10275000000001</v>
      </c>
      <c r="DB148">
        <v>35.810225000000003</v>
      </c>
      <c r="DC148">
        <v>33.066962500000002</v>
      </c>
      <c r="DD148">
        <v>844.60562499999992</v>
      </c>
      <c r="DE148">
        <v>35.18535</v>
      </c>
      <c r="DF148">
        <v>450.24637499999989</v>
      </c>
      <c r="DG148">
        <v>101.17274999999999</v>
      </c>
      <c r="DH148">
        <v>0.10004761249999999</v>
      </c>
      <c r="DI148">
        <v>34.275487499999997</v>
      </c>
      <c r="DJ148">
        <v>999.9</v>
      </c>
      <c r="DK148">
        <v>34.009700000000002</v>
      </c>
      <c r="DL148">
        <v>0</v>
      </c>
      <c r="DM148">
        <v>0</v>
      </c>
      <c r="DN148">
        <v>5963.2037500000006</v>
      </c>
      <c r="DO148">
        <v>0</v>
      </c>
      <c r="DP148">
        <v>1855.3187499999999</v>
      </c>
      <c r="DQ148">
        <v>-34.704400000000007</v>
      </c>
      <c r="DR148">
        <v>872.64812499999994</v>
      </c>
      <c r="DS148">
        <v>906.06337499999995</v>
      </c>
      <c r="DT148">
        <v>2.7432650000000001</v>
      </c>
      <c r="DU148">
        <v>876.10275000000001</v>
      </c>
      <c r="DV148">
        <v>33.066962500000002</v>
      </c>
      <c r="DW148">
        <v>3.6230224999999998</v>
      </c>
      <c r="DX148">
        <v>3.3454787499999998</v>
      </c>
      <c r="DY148">
        <v>27.207537500000001</v>
      </c>
      <c r="DZ148">
        <v>25.855325000000001</v>
      </c>
      <c r="EA148">
        <v>1200.0037500000001</v>
      </c>
      <c r="EB148">
        <v>0.95799299999999998</v>
      </c>
      <c r="EC148">
        <v>4.2007049999999997E-2</v>
      </c>
      <c r="ED148">
        <v>0</v>
      </c>
      <c r="EE148">
        <v>755.34675000000004</v>
      </c>
      <c r="EF148">
        <v>5.0001600000000002</v>
      </c>
      <c r="EG148">
        <v>12088.7</v>
      </c>
      <c r="EH148">
        <v>9515.18</v>
      </c>
      <c r="EI148">
        <v>47.351374999999997</v>
      </c>
      <c r="EJ148">
        <v>49.859250000000003</v>
      </c>
      <c r="EK148">
        <v>48.5</v>
      </c>
      <c r="EL148">
        <v>48.436999999999998</v>
      </c>
      <c r="EM148">
        <v>49.125</v>
      </c>
      <c r="EN148">
        <v>1144.8025</v>
      </c>
      <c r="EO148">
        <v>50.201250000000002</v>
      </c>
      <c r="EP148">
        <v>0</v>
      </c>
      <c r="EQ148">
        <v>1200272.7000000479</v>
      </c>
      <c r="ER148">
        <v>0</v>
      </c>
      <c r="ES148">
        <v>754.71619230769227</v>
      </c>
      <c r="ET148">
        <v>7.4614358855773686</v>
      </c>
      <c r="EU148">
        <v>190.32820487685419</v>
      </c>
      <c r="EV148">
        <v>12070.58846153846</v>
      </c>
      <c r="EW148">
        <v>15</v>
      </c>
      <c r="EX148">
        <v>1658749328.5</v>
      </c>
      <c r="EY148" t="s">
        <v>416</v>
      </c>
      <c r="EZ148">
        <v>1658749328.5</v>
      </c>
      <c r="FA148">
        <v>1658749323.0999999</v>
      </c>
      <c r="FB148">
        <v>14</v>
      </c>
      <c r="FC148">
        <v>-8.6999999999999994E-2</v>
      </c>
      <c r="FD148">
        <v>0.26200000000000001</v>
      </c>
      <c r="FE148">
        <v>-3.5779999999999998</v>
      </c>
      <c r="FF148">
        <v>0.46500000000000002</v>
      </c>
      <c r="FG148">
        <v>1067</v>
      </c>
      <c r="FH148">
        <v>31</v>
      </c>
      <c r="FI148">
        <v>0.6</v>
      </c>
      <c r="FJ148">
        <v>0.17</v>
      </c>
      <c r="FK148">
        <v>-34.184730000000002</v>
      </c>
      <c r="FL148">
        <v>-3.6380532833020118</v>
      </c>
      <c r="FM148">
        <v>0.35997414643276843</v>
      </c>
      <c r="FN148">
        <v>0</v>
      </c>
      <c r="FO148">
        <v>754.43626470588231</v>
      </c>
      <c r="FP148">
        <v>5.1107257441299696</v>
      </c>
      <c r="FQ148">
        <v>0.56450953771047352</v>
      </c>
      <c r="FR148">
        <v>0</v>
      </c>
      <c r="FS148">
        <v>2.6778767499999998</v>
      </c>
      <c r="FT148">
        <v>0.36184018761725673</v>
      </c>
      <c r="FU148">
        <v>3.6443099030371982E-2</v>
      </c>
      <c r="FV148">
        <v>0</v>
      </c>
      <c r="FW148">
        <v>0</v>
      </c>
      <c r="FX148">
        <v>3</v>
      </c>
      <c r="FY148" t="s">
        <v>425</v>
      </c>
      <c r="FZ148">
        <v>2.8905400000000001</v>
      </c>
      <c r="GA148">
        <v>2.8719600000000001</v>
      </c>
      <c r="GB148">
        <v>0.162663</v>
      </c>
      <c r="GC148">
        <v>0.168984</v>
      </c>
      <c r="GD148">
        <v>0.145401</v>
      </c>
      <c r="GE148">
        <v>0.140879</v>
      </c>
      <c r="GF148">
        <v>28944.2</v>
      </c>
      <c r="GG148">
        <v>24974.400000000001</v>
      </c>
      <c r="GH148">
        <v>30898.3</v>
      </c>
      <c r="GI148">
        <v>28012.3</v>
      </c>
      <c r="GJ148">
        <v>34781.1</v>
      </c>
      <c r="GK148">
        <v>33949</v>
      </c>
      <c r="GL148">
        <v>40268.400000000001</v>
      </c>
      <c r="GM148">
        <v>39035.599999999999</v>
      </c>
      <c r="GN148">
        <v>1.9592499999999999</v>
      </c>
      <c r="GO148">
        <v>1.9943500000000001</v>
      </c>
      <c r="GP148">
        <v>0</v>
      </c>
      <c r="GQ148">
        <v>5.1028999999999998E-2</v>
      </c>
      <c r="GR148">
        <v>999.9</v>
      </c>
      <c r="GS148">
        <v>33.1828</v>
      </c>
      <c r="GT148">
        <v>65</v>
      </c>
      <c r="GU148">
        <v>37.5</v>
      </c>
      <c r="GV148">
        <v>41.627600000000001</v>
      </c>
      <c r="GW148">
        <v>30.8781</v>
      </c>
      <c r="GX148">
        <v>33.7941</v>
      </c>
      <c r="GY148">
        <v>1</v>
      </c>
      <c r="GZ148">
        <v>0.60043199999999997</v>
      </c>
      <c r="HA148">
        <v>1.52965</v>
      </c>
      <c r="HB148">
        <v>20.202999999999999</v>
      </c>
      <c r="HC148">
        <v>5.2150400000000001</v>
      </c>
      <c r="HD148">
        <v>11.974</v>
      </c>
      <c r="HE148">
        <v>4.9907000000000004</v>
      </c>
      <c r="HF148">
        <v>3.2924799999999999</v>
      </c>
      <c r="HG148">
        <v>8723.7000000000007</v>
      </c>
      <c r="HH148">
        <v>9999</v>
      </c>
      <c r="HI148">
        <v>9999</v>
      </c>
      <c r="HJ148">
        <v>999.9</v>
      </c>
      <c r="HK148">
        <v>4.9713099999999999</v>
      </c>
      <c r="HL148">
        <v>1.8742399999999999</v>
      </c>
      <c r="HM148">
        <v>1.8705700000000001</v>
      </c>
      <c r="HN148">
        <v>1.87026</v>
      </c>
      <c r="HO148">
        <v>1.87483</v>
      </c>
      <c r="HP148">
        <v>1.8714900000000001</v>
      </c>
      <c r="HQ148">
        <v>1.86693</v>
      </c>
      <c r="HR148">
        <v>1.87798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-3.2130000000000001</v>
      </c>
      <c r="IG148">
        <v>0.62570000000000003</v>
      </c>
      <c r="IH148">
        <v>-2.2164748111094208</v>
      </c>
      <c r="II148">
        <v>1.7196870422270779E-5</v>
      </c>
      <c r="IJ148">
        <v>-2.1741833173098589E-6</v>
      </c>
      <c r="IK148">
        <v>9.0595066644434051E-10</v>
      </c>
      <c r="IL148">
        <v>-6.5682061971462508E-2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140.4</v>
      </c>
      <c r="IU148">
        <v>140.5</v>
      </c>
      <c r="IV148">
        <v>1.93848</v>
      </c>
      <c r="IW148">
        <v>2.5476100000000002</v>
      </c>
      <c r="IX148">
        <v>1.49902</v>
      </c>
      <c r="IY148">
        <v>2.3071299999999999</v>
      </c>
      <c r="IZ148">
        <v>1.69678</v>
      </c>
      <c r="JA148">
        <v>2.2973599999999998</v>
      </c>
      <c r="JB148">
        <v>43.155000000000001</v>
      </c>
      <c r="JC148">
        <v>14.4472</v>
      </c>
      <c r="JD148">
        <v>18</v>
      </c>
      <c r="JE148">
        <v>446.666</v>
      </c>
      <c r="JF148">
        <v>551.61699999999996</v>
      </c>
      <c r="JG148">
        <v>30.002400000000002</v>
      </c>
      <c r="JH148">
        <v>35.125999999999998</v>
      </c>
      <c r="JI148">
        <v>30.000900000000001</v>
      </c>
      <c r="JJ148">
        <v>34.8416</v>
      </c>
      <c r="JK148">
        <v>34.765700000000002</v>
      </c>
      <c r="JL148">
        <v>38.878399999999999</v>
      </c>
      <c r="JM148">
        <v>27.6922</v>
      </c>
      <c r="JN148">
        <v>97.765699999999995</v>
      </c>
      <c r="JO148">
        <v>30</v>
      </c>
      <c r="JP148">
        <v>889.53300000000002</v>
      </c>
      <c r="JQ148">
        <v>32.998399999999997</v>
      </c>
      <c r="JR148">
        <v>98.455399999999997</v>
      </c>
      <c r="JS148">
        <v>98.319699999999997</v>
      </c>
    </row>
    <row r="149" spans="1:279" x14ac:dyDescent="0.2">
      <c r="A149">
        <v>134</v>
      </c>
      <c r="B149">
        <v>1658757756.0999999</v>
      </c>
      <c r="C149">
        <v>531.09999990463257</v>
      </c>
      <c r="D149" t="s">
        <v>687</v>
      </c>
      <c r="E149" t="s">
        <v>688</v>
      </c>
      <c r="F149">
        <v>4</v>
      </c>
      <c r="G149">
        <v>1658757754.0999999</v>
      </c>
      <c r="H149">
        <f t="shared" si="100"/>
        <v>2.2503192407040107E-3</v>
      </c>
      <c r="I149">
        <f t="shared" si="101"/>
        <v>2.2503192407040107</v>
      </c>
      <c r="J149">
        <f t="shared" si="102"/>
        <v>13.388339251730565</v>
      </c>
      <c r="K149">
        <f t="shared" si="103"/>
        <v>848.41257142857137</v>
      </c>
      <c r="L149">
        <f t="shared" si="104"/>
        <v>659.23283943509955</v>
      </c>
      <c r="M149">
        <f t="shared" si="105"/>
        <v>66.762118168303118</v>
      </c>
      <c r="N149">
        <f t="shared" si="106"/>
        <v>85.920811223125511</v>
      </c>
      <c r="O149">
        <f t="shared" si="107"/>
        <v>0.13127080786404519</v>
      </c>
      <c r="P149">
        <f t="shared" si="108"/>
        <v>2.1534403272085827</v>
      </c>
      <c r="Q149">
        <f t="shared" si="109"/>
        <v>0.12698179666927698</v>
      </c>
      <c r="R149">
        <f t="shared" si="110"/>
        <v>7.9737299714347412E-2</v>
      </c>
      <c r="S149">
        <f t="shared" si="111"/>
        <v>194.43882904102983</v>
      </c>
      <c r="T149">
        <f t="shared" si="112"/>
        <v>35.034546007700463</v>
      </c>
      <c r="U149">
        <f t="shared" si="113"/>
        <v>34.011357142857143</v>
      </c>
      <c r="V149">
        <f t="shared" si="114"/>
        <v>5.3463958109857774</v>
      </c>
      <c r="W149">
        <f t="shared" si="115"/>
        <v>66.857077970580249</v>
      </c>
      <c r="X149">
        <f t="shared" si="116"/>
        <v>3.6312361821209107</v>
      </c>
      <c r="Y149">
        <f t="shared" si="117"/>
        <v>5.4313414410943865</v>
      </c>
      <c r="Z149">
        <f t="shared" si="118"/>
        <v>1.7151596288648667</v>
      </c>
      <c r="AA149">
        <f t="shared" si="119"/>
        <v>-99.23907851504687</v>
      </c>
      <c r="AB149">
        <f t="shared" si="120"/>
        <v>32.845294693213674</v>
      </c>
      <c r="AC149">
        <f t="shared" si="121"/>
        <v>3.5327679979431004</v>
      </c>
      <c r="AD149">
        <f t="shared" si="122"/>
        <v>131.57781321713975</v>
      </c>
      <c r="AE149">
        <f t="shared" si="123"/>
        <v>24.264773251864248</v>
      </c>
      <c r="AF149">
        <f t="shared" si="124"/>
        <v>2.1579207043469464</v>
      </c>
      <c r="AG149">
        <f t="shared" si="125"/>
        <v>13.388339251730565</v>
      </c>
      <c r="AH149">
        <v>910.46799027769589</v>
      </c>
      <c r="AI149">
        <v>882.47415151515133</v>
      </c>
      <c r="AJ149">
        <v>1.673690049202069</v>
      </c>
      <c r="AK149">
        <v>64.835402596725899</v>
      </c>
      <c r="AL149">
        <f t="shared" si="126"/>
        <v>2.2503192407040107</v>
      </c>
      <c r="AM149">
        <v>33.067045281751071</v>
      </c>
      <c r="AN149">
        <v>35.871810882352932</v>
      </c>
      <c r="AO149">
        <v>1.085873281873566E-2</v>
      </c>
      <c r="AP149">
        <v>90.830883711978984</v>
      </c>
      <c r="AQ149">
        <v>6</v>
      </c>
      <c r="AR149">
        <v>1</v>
      </c>
      <c r="AS149">
        <f t="shared" si="127"/>
        <v>1</v>
      </c>
      <c r="AT149">
        <f t="shared" si="128"/>
        <v>0</v>
      </c>
      <c r="AU149">
        <f t="shared" si="129"/>
        <v>31085.576589354561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1009.5696855134868</v>
      </c>
      <c r="BI149">
        <f t="shared" si="133"/>
        <v>13.388339251730565</v>
      </c>
      <c r="BJ149" t="e">
        <f t="shared" si="134"/>
        <v>#DIV/0!</v>
      </c>
      <c r="BK149">
        <f t="shared" si="135"/>
        <v>1.3261431522600637E-2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1200.075714285714</v>
      </c>
      <c r="CQ149">
        <f t="shared" si="147"/>
        <v>1009.5696855134868</v>
      </c>
      <c r="CR149">
        <f t="shared" si="148"/>
        <v>0.84125499207721532</v>
      </c>
      <c r="CS149">
        <f t="shared" si="149"/>
        <v>0.16202213470902541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1658757754.0999999</v>
      </c>
      <c r="CZ149">
        <v>848.41257142857137</v>
      </c>
      <c r="DA149">
        <v>883.190857142857</v>
      </c>
      <c r="DB149">
        <v>35.856114285714277</v>
      </c>
      <c r="DC149">
        <v>33.083314285714287</v>
      </c>
      <c r="DD149">
        <v>851.63199999999995</v>
      </c>
      <c r="DE149">
        <v>35.229842857142863</v>
      </c>
      <c r="DF149">
        <v>450.20471428571432</v>
      </c>
      <c r="DG149">
        <v>101.1725714285714</v>
      </c>
      <c r="DH149">
        <v>9.9868557142857139E-2</v>
      </c>
      <c r="DI149">
        <v>34.294271428571427</v>
      </c>
      <c r="DJ149">
        <v>999.89999999999986</v>
      </c>
      <c r="DK149">
        <v>34.011357142857143</v>
      </c>
      <c r="DL149">
        <v>0</v>
      </c>
      <c r="DM149">
        <v>0</v>
      </c>
      <c r="DN149">
        <v>6024.3742857142861</v>
      </c>
      <c r="DO149">
        <v>0</v>
      </c>
      <c r="DP149">
        <v>1862.6442857142849</v>
      </c>
      <c r="DQ149">
        <v>-34.777999999999999</v>
      </c>
      <c r="DR149">
        <v>879.96500000000003</v>
      </c>
      <c r="DS149">
        <v>913.40928571428583</v>
      </c>
      <c r="DT149">
        <v>2.7728071428571428</v>
      </c>
      <c r="DU149">
        <v>883.190857142857</v>
      </c>
      <c r="DV149">
        <v>33.083314285714287</v>
      </c>
      <c r="DW149">
        <v>3.6276600000000001</v>
      </c>
      <c r="DX149">
        <v>3.3471257142857138</v>
      </c>
      <c r="DY149">
        <v>27.229371428571429</v>
      </c>
      <c r="DZ149">
        <v>25.86364285714286</v>
      </c>
      <c r="EA149">
        <v>1200.075714285714</v>
      </c>
      <c r="EB149">
        <v>0.95799371428571434</v>
      </c>
      <c r="EC149">
        <v>4.2006285714285711E-2</v>
      </c>
      <c r="ED149">
        <v>0</v>
      </c>
      <c r="EE149">
        <v>755.93342857142864</v>
      </c>
      <c r="EF149">
        <v>5.0001600000000002</v>
      </c>
      <c r="EG149">
        <v>12109.4</v>
      </c>
      <c r="EH149">
        <v>9515.7642857142873</v>
      </c>
      <c r="EI149">
        <v>47.357000000000014</v>
      </c>
      <c r="EJ149">
        <v>49.875</v>
      </c>
      <c r="EK149">
        <v>48.5</v>
      </c>
      <c r="EL149">
        <v>48.5</v>
      </c>
      <c r="EM149">
        <v>49.142714285714291</v>
      </c>
      <c r="EN149">
        <v>1144.8728571428569</v>
      </c>
      <c r="EO149">
        <v>50.202857142857127</v>
      </c>
      <c r="EP149">
        <v>0</v>
      </c>
      <c r="EQ149">
        <v>1200276.9000000949</v>
      </c>
      <c r="ER149">
        <v>0</v>
      </c>
      <c r="ES149">
        <v>755.29323999999997</v>
      </c>
      <c r="ET149">
        <v>8.038923072847961</v>
      </c>
      <c r="EU149">
        <v>250.56923071238961</v>
      </c>
      <c r="EV149">
        <v>12086.884</v>
      </c>
      <c r="EW149">
        <v>15</v>
      </c>
      <c r="EX149">
        <v>1658749328.5</v>
      </c>
      <c r="EY149" t="s">
        <v>416</v>
      </c>
      <c r="EZ149">
        <v>1658749328.5</v>
      </c>
      <c r="FA149">
        <v>1658749323.0999999</v>
      </c>
      <c r="FB149">
        <v>14</v>
      </c>
      <c r="FC149">
        <v>-8.6999999999999994E-2</v>
      </c>
      <c r="FD149">
        <v>0.26200000000000001</v>
      </c>
      <c r="FE149">
        <v>-3.5779999999999998</v>
      </c>
      <c r="FF149">
        <v>0.46500000000000002</v>
      </c>
      <c r="FG149">
        <v>1067</v>
      </c>
      <c r="FH149">
        <v>31</v>
      </c>
      <c r="FI149">
        <v>0.6</v>
      </c>
      <c r="FJ149">
        <v>0.17</v>
      </c>
      <c r="FK149">
        <v>-34.4062725</v>
      </c>
      <c r="FL149">
        <v>-2.8575568480300042</v>
      </c>
      <c r="FM149">
        <v>0.28369501580702827</v>
      </c>
      <c r="FN149">
        <v>0</v>
      </c>
      <c r="FO149">
        <v>754.82658823529414</v>
      </c>
      <c r="FP149">
        <v>6.7058212370729731</v>
      </c>
      <c r="FQ149">
        <v>0.69340163718427317</v>
      </c>
      <c r="FR149">
        <v>0</v>
      </c>
      <c r="FS149">
        <v>2.7034805</v>
      </c>
      <c r="FT149">
        <v>0.46292375234521382</v>
      </c>
      <c r="FU149">
        <v>4.5173916531002702E-2</v>
      </c>
      <c r="FV149">
        <v>0</v>
      </c>
      <c r="FW149">
        <v>0</v>
      </c>
      <c r="FX149">
        <v>3</v>
      </c>
      <c r="FY149" t="s">
        <v>425</v>
      </c>
      <c r="FZ149">
        <v>2.8913000000000002</v>
      </c>
      <c r="GA149">
        <v>2.8723399999999999</v>
      </c>
      <c r="GB149">
        <v>0.16348299999999999</v>
      </c>
      <c r="GC149">
        <v>0.16982900000000001</v>
      </c>
      <c r="GD149">
        <v>0.14552000000000001</v>
      </c>
      <c r="GE149">
        <v>0.140931</v>
      </c>
      <c r="GF149">
        <v>28914.7</v>
      </c>
      <c r="GG149">
        <v>24948.2</v>
      </c>
      <c r="GH149">
        <v>30897.200000000001</v>
      </c>
      <c r="GI149">
        <v>28011.599999999999</v>
      </c>
      <c r="GJ149">
        <v>34775.1</v>
      </c>
      <c r="GK149">
        <v>33946.1</v>
      </c>
      <c r="GL149">
        <v>40267</v>
      </c>
      <c r="GM149">
        <v>39034.6</v>
      </c>
      <c r="GN149">
        <v>1.9595800000000001</v>
      </c>
      <c r="GO149">
        <v>1.994</v>
      </c>
      <c r="GP149">
        <v>0</v>
      </c>
      <c r="GQ149">
        <v>5.0682600000000001E-2</v>
      </c>
      <c r="GR149">
        <v>999.9</v>
      </c>
      <c r="GS149">
        <v>33.200099999999999</v>
      </c>
      <c r="GT149">
        <v>64.900000000000006</v>
      </c>
      <c r="GU149">
        <v>37.5</v>
      </c>
      <c r="GV149">
        <v>41.558999999999997</v>
      </c>
      <c r="GW149">
        <v>30.578099999999999</v>
      </c>
      <c r="GX149">
        <v>32.760399999999997</v>
      </c>
      <c r="GY149">
        <v>1</v>
      </c>
      <c r="GZ149">
        <v>0.60131900000000005</v>
      </c>
      <c r="HA149">
        <v>1.54009</v>
      </c>
      <c r="HB149">
        <v>20.2029</v>
      </c>
      <c r="HC149">
        <v>5.2153400000000003</v>
      </c>
      <c r="HD149">
        <v>11.974</v>
      </c>
      <c r="HE149">
        <v>4.99085</v>
      </c>
      <c r="HF149">
        <v>3.2925</v>
      </c>
      <c r="HG149">
        <v>8723.9</v>
      </c>
      <c r="HH149">
        <v>9999</v>
      </c>
      <c r="HI149">
        <v>9999</v>
      </c>
      <c r="HJ149">
        <v>999.9</v>
      </c>
      <c r="HK149">
        <v>4.9713000000000003</v>
      </c>
      <c r="HL149">
        <v>1.8742399999999999</v>
      </c>
      <c r="HM149">
        <v>1.8705700000000001</v>
      </c>
      <c r="HN149">
        <v>1.87026</v>
      </c>
      <c r="HO149">
        <v>1.87483</v>
      </c>
      <c r="HP149">
        <v>1.8714900000000001</v>
      </c>
      <c r="HQ149">
        <v>1.86694</v>
      </c>
      <c r="HR149">
        <v>1.87801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-3.2250000000000001</v>
      </c>
      <c r="IG149">
        <v>0.62690000000000001</v>
      </c>
      <c r="IH149">
        <v>-2.2164748111094208</v>
      </c>
      <c r="II149">
        <v>1.7196870422270779E-5</v>
      </c>
      <c r="IJ149">
        <v>-2.1741833173098589E-6</v>
      </c>
      <c r="IK149">
        <v>9.0595066644434051E-10</v>
      </c>
      <c r="IL149">
        <v>-6.5682061971462508E-2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140.5</v>
      </c>
      <c r="IU149">
        <v>140.6</v>
      </c>
      <c r="IV149">
        <v>1.95068</v>
      </c>
      <c r="IW149">
        <v>2.5524900000000001</v>
      </c>
      <c r="IX149">
        <v>1.49902</v>
      </c>
      <c r="IY149">
        <v>2.3059099999999999</v>
      </c>
      <c r="IZ149">
        <v>1.69678</v>
      </c>
      <c r="JA149">
        <v>2.34985</v>
      </c>
      <c r="JB149">
        <v>43.209099999999999</v>
      </c>
      <c r="JC149">
        <v>14.4472</v>
      </c>
      <c r="JD149">
        <v>18</v>
      </c>
      <c r="JE149">
        <v>446.90199999999999</v>
      </c>
      <c r="JF149">
        <v>551.40200000000004</v>
      </c>
      <c r="JG149">
        <v>30.002700000000001</v>
      </c>
      <c r="JH149">
        <v>35.1357</v>
      </c>
      <c r="JI149">
        <v>30.001000000000001</v>
      </c>
      <c r="JJ149">
        <v>34.848500000000001</v>
      </c>
      <c r="JK149">
        <v>34.7729</v>
      </c>
      <c r="JL149">
        <v>39.114400000000003</v>
      </c>
      <c r="JM149">
        <v>27.969799999999999</v>
      </c>
      <c r="JN149">
        <v>97.765699999999995</v>
      </c>
      <c r="JO149">
        <v>30</v>
      </c>
      <c r="JP149">
        <v>896.21100000000001</v>
      </c>
      <c r="JQ149">
        <v>32.951099999999997</v>
      </c>
      <c r="JR149">
        <v>98.451899999999995</v>
      </c>
      <c r="JS149">
        <v>98.317099999999996</v>
      </c>
    </row>
    <row r="150" spans="1:279" x14ac:dyDescent="0.2">
      <c r="A150">
        <v>135</v>
      </c>
      <c r="B150">
        <v>1658757760.0999999</v>
      </c>
      <c r="C150">
        <v>535.09999990463257</v>
      </c>
      <c r="D150" t="s">
        <v>689</v>
      </c>
      <c r="E150" t="s">
        <v>690</v>
      </c>
      <c r="F150">
        <v>4</v>
      </c>
      <c r="G150">
        <v>1658757757.7874999</v>
      </c>
      <c r="H150">
        <f t="shared" si="100"/>
        <v>2.2675269036273251E-3</v>
      </c>
      <c r="I150">
        <f t="shared" si="101"/>
        <v>2.2675269036273251</v>
      </c>
      <c r="J150">
        <f t="shared" si="102"/>
        <v>13.603818021474069</v>
      </c>
      <c r="K150">
        <f t="shared" si="103"/>
        <v>854.30525</v>
      </c>
      <c r="L150">
        <f t="shared" si="104"/>
        <v>663.64627480170157</v>
      </c>
      <c r="M150">
        <f t="shared" si="105"/>
        <v>67.209675731944202</v>
      </c>
      <c r="N150">
        <f t="shared" si="106"/>
        <v>86.518347211025898</v>
      </c>
      <c r="O150">
        <f t="shared" si="107"/>
        <v>0.13236986637196826</v>
      </c>
      <c r="P150">
        <f t="shared" si="108"/>
        <v>2.1460178256193303</v>
      </c>
      <c r="Q150">
        <f t="shared" si="109"/>
        <v>0.12799547575977624</v>
      </c>
      <c r="R150">
        <f t="shared" si="110"/>
        <v>8.0378151440183732E-2</v>
      </c>
      <c r="S150">
        <f t="shared" si="111"/>
        <v>194.43455961247216</v>
      </c>
      <c r="T150">
        <f t="shared" si="112"/>
        <v>35.038527292789745</v>
      </c>
      <c r="U150">
        <f t="shared" si="113"/>
        <v>34.023974999999993</v>
      </c>
      <c r="V150">
        <f t="shared" si="114"/>
        <v>5.3501595869511815</v>
      </c>
      <c r="W150">
        <f t="shared" si="115"/>
        <v>66.909525210366667</v>
      </c>
      <c r="X150">
        <f t="shared" si="116"/>
        <v>3.6356281384903588</v>
      </c>
      <c r="Y150">
        <f t="shared" si="117"/>
        <v>5.4336480898045156</v>
      </c>
      <c r="Z150">
        <f t="shared" si="118"/>
        <v>1.7145314484608227</v>
      </c>
      <c r="AA150">
        <f t="shared" si="119"/>
        <v>-99.997936449965039</v>
      </c>
      <c r="AB150">
        <f t="shared" si="120"/>
        <v>32.154842209636534</v>
      </c>
      <c r="AC150">
        <f t="shared" si="121"/>
        <v>3.4708096087858835</v>
      </c>
      <c r="AD150">
        <f t="shared" si="122"/>
        <v>130.06227498092954</v>
      </c>
      <c r="AE150">
        <f t="shared" si="123"/>
        <v>24.43230195831363</v>
      </c>
      <c r="AF150">
        <f t="shared" si="124"/>
        <v>2.2108753936056362</v>
      </c>
      <c r="AG150">
        <f t="shared" si="125"/>
        <v>13.603818021474069</v>
      </c>
      <c r="AH150">
        <v>917.3860019974735</v>
      </c>
      <c r="AI150">
        <v>889.1300363636359</v>
      </c>
      <c r="AJ150">
        <v>1.6681516132708669</v>
      </c>
      <c r="AK150">
        <v>64.835402596725899</v>
      </c>
      <c r="AL150">
        <f t="shared" si="126"/>
        <v>2.2675269036273251</v>
      </c>
      <c r="AM150">
        <v>33.08727478274556</v>
      </c>
      <c r="AN150">
        <v>35.923376764705857</v>
      </c>
      <c r="AO150">
        <v>9.6507229616789661E-3</v>
      </c>
      <c r="AP150">
        <v>90.830883711978984</v>
      </c>
      <c r="AQ150">
        <v>5</v>
      </c>
      <c r="AR150">
        <v>1</v>
      </c>
      <c r="AS150">
        <f t="shared" si="127"/>
        <v>1</v>
      </c>
      <c r="AT150">
        <f t="shared" si="128"/>
        <v>0</v>
      </c>
      <c r="AU150">
        <f t="shared" si="129"/>
        <v>30898.357967106593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1009.5479997992082</v>
      </c>
      <c r="BI150">
        <f t="shared" si="133"/>
        <v>13.603818021474069</v>
      </c>
      <c r="BJ150" t="e">
        <f t="shared" si="134"/>
        <v>#DIV/0!</v>
      </c>
      <c r="BK150">
        <f t="shared" si="135"/>
        <v>1.3475157223014428E-2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1200.05</v>
      </c>
      <c r="CQ150">
        <f t="shared" si="147"/>
        <v>1009.5479997992082</v>
      </c>
      <c r="CR150">
        <f t="shared" si="148"/>
        <v>0.84125494754319263</v>
      </c>
      <c r="CS150">
        <f t="shared" si="149"/>
        <v>0.16202204875836188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1658757757.7874999</v>
      </c>
      <c r="CZ150">
        <v>854.30525</v>
      </c>
      <c r="DA150">
        <v>889.38075000000003</v>
      </c>
      <c r="DB150">
        <v>35.899162500000003</v>
      </c>
      <c r="DC150">
        <v>33.058712499999999</v>
      </c>
      <c r="DD150">
        <v>857.53449999999998</v>
      </c>
      <c r="DE150">
        <v>35.2715125</v>
      </c>
      <c r="DF150">
        <v>450.24700000000001</v>
      </c>
      <c r="DG150">
        <v>101.17325</v>
      </c>
      <c r="DH150">
        <v>0.1000913625</v>
      </c>
      <c r="DI150">
        <v>34.301900000000003</v>
      </c>
      <c r="DJ150">
        <v>999.9</v>
      </c>
      <c r="DK150">
        <v>34.023974999999993</v>
      </c>
      <c r="DL150">
        <v>0</v>
      </c>
      <c r="DM150">
        <v>0</v>
      </c>
      <c r="DN150">
        <v>5991.3275000000003</v>
      </c>
      <c r="DO150">
        <v>0</v>
      </c>
      <c r="DP150">
        <v>1869.38375</v>
      </c>
      <c r="DQ150">
        <v>-35.075500000000012</v>
      </c>
      <c r="DR150">
        <v>886.11625000000004</v>
      </c>
      <c r="DS150">
        <v>919.78774999999996</v>
      </c>
      <c r="DT150">
        <v>2.8404512500000001</v>
      </c>
      <c r="DU150">
        <v>889.38075000000003</v>
      </c>
      <c r="DV150">
        <v>33.058712499999999</v>
      </c>
      <c r="DW150">
        <v>3.6320299999999999</v>
      </c>
      <c r="DX150">
        <v>3.3446500000000001</v>
      </c>
      <c r="DY150">
        <v>27.2499</v>
      </c>
      <c r="DZ150">
        <v>25.851125</v>
      </c>
      <c r="EA150">
        <v>1200.05</v>
      </c>
      <c r="EB150">
        <v>0.9579955</v>
      </c>
      <c r="EC150">
        <v>4.2004374999999997E-2</v>
      </c>
      <c r="ED150">
        <v>0</v>
      </c>
      <c r="EE150">
        <v>756.59687499999995</v>
      </c>
      <c r="EF150">
        <v>5.0001600000000002</v>
      </c>
      <c r="EG150">
        <v>12129.7875</v>
      </c>
      <c r="EH150">
        <v>9515.5512500000004</v>
      </c>
      <c r="EI150">
        <v>47.367125000000001</v>
      </c>
      <c r="EJ150">
        <v>49.875</v>
      </c>
      <c r="EK150">
        <v>48.507750000000001</v>
      </c>
      <c r="EL150">
        <v>48.507624999999997</v>
      </c>
      <c r="EM150">
        <v>49.155999999999999</v>
      </c>
      <c r="EN150">
        <v>1144.8499999999999</v>
      </c>
      <c r="EO150">
        <v>50.2</v>
      </c>
      <c r="EP150">
        <v>0</v>
      </c>
      <c r="EQ150">
        <v>1200280.5</v>
      </c>
      <c r="ER150">
        <v>0</v>
      </c>
      <c r="ES150">
        <v>755.80624</v>
      </c>
      <c r="ET150">
        <v>8.6027692437758887</v>
      </c>
      <c r="EU150">
        <v>298.17692354264818</v>
      </c>
      <c r="EV150">
        <v>12103.096</v>
      </c>
      <c r="EW150">
        <v>15</v>
      </c>
      <c r="EX150">
        <v>1658749328.5</v>
      </c>
      <c r="EY150" t="s">
        <v>416</v>
      </c>
      <c r="EZ150">
        <v>1658749328.5</v>
      </c>
      <c r="FA150">
        <v>1658749323.0999999</v>
      </c>
      <c r="FB150">
        <v>14</v>
      </c>
      <c r="FC150">
        <v>-8.6999999999999994E-2</v>
      </c>
      <c r="FD150">
        <v>0.26200000000000001</v>
      </c>
      <c r="FE150">
        <v>-3.5779999999999998</v>
      </c>
      <c r="FF150">
        <v>0.46500000000000002</v>
      </c>
      <c r="FG150">
        <v>1067</v>
      </c>
      <c r="FH150">
        <v>31</v>
      </c>
      <c r="FI150">
        <v>0.6</v>
      </c>
      <c r="FJ150">
        <v>0.17</v>
      </c>
      <c r="FK150">
        <v>-34.600544999999997</v>
      </c>
      <c r="FL150">
        <v>-3.2560727954972308</v>
      </c>
      <c r="FM150">
        <v>0.31939057198827853</v>
      </c>
      <c r="FN150">
        <v>0</v>
      </c>
      <c r="FO150">
        <v>755.3622058823529</v>
      </c>
      <c r="FP150">
        <v>8.1834224632376777</v>
      </c>
      <c r="FQ150">
        <v>0.8273340522926993</v>
      </c>
      <c r="FR150">
        <v>0</v>
      </c>
      <c r="FS150">
        <v>2.7386050000000011</v>
      </c>
      <c r="FT150">
        <v>0.5903891932457751</v>
      </c>
      <c r="FU150">
        <v>5.8537268769562563E-2</v>
      </c>
      <c r="FV150">
        <v>0</v>
      </c>
      <c r="FW150">
        <v>0</v>
      </c>
      <c r="FX150">
        <v>3</v>
      </c>
      <c r="FY150" t="s">
        <v>425</v>
      </c>
      <c r="FZ150">
        <v>2.89079</v>
      </c>
      <c r="GA150">
        <v>2.8720500000000002</v>
      </c>
      <c r="GB150">
        <v>0.164297</v>
      </c>
      <c r="GC150">
        <v>0.17066500000000001</v>
      </c>
      <c r="GD150">
        <v>0.14565900000000001</v>
      </c>
      <c r="GE150">
        <v>0.140653</v>
      </c>
      <c r="GF150">
        <v>28885.4</v>
      </c>
      <c r="GG150">
        <v>24922.6</v>
      </c>
      <c r="GH150">
        <v>30896.2</v>
      </c>
      <c r="GI150">
        <v>28011.200000000001</v>
      </c>
      <c r="GJ150">
        <v>34768.400000000001</v>
      </c>
      <c r="GK150">
        <v>33956.800000000003</v>
      </c>
      <c r="GL150">
        <v>40265.699999999997</v>
      </c>
      <c r="GM150">
        <v>39034.300000000003</v>
      </c>
      <c r="GN150">
        <v>1.9597500000000001</v>
      </c>
      <c r="GO150">
        <v>1.9936499999999999</v>
      </c>
      <c r="GP150">
        <v>0</v>
      </c>
      <c r="GQ150">
        <v>5.0071600000000001E-2</v>
      </c>
      <c r="GR150">
        <v>999.9</v>
      </c>
      <c r="GS150">
        <v>33.219299999999997</v>
      </c>
      <c r="GT150">
        <v>64.900000000000006</v>
      </c>
      <c r="GU150">
        <v>37.6</v>
      </c>
      <c r="GV150">
        <v>41.787799999999997</v>
      </c>
      <c r="GW150">
        <v>30.818100000000001</v>
      </c>
      <c r="GX150">
        <v>33.152999999999999</v>
      </c>
      <c r="GY150">
        <v>1</v>
      </c>
      <c r="GZ150">
        <v>0.60204500000000005</v>
      </c>
      <c r="HA150">
        <v>1.5500799999999999</v>
      </c>
      <c r="HB150">
        <v>20.202999999999999</v>
      </c>
      <c r="HC150">
        <v>5.2153400000000003</v>
      </c>
      <c r="HD150">
        <v>11.974</v>
      </c>
      <c r="HE150">
        <v>4.9908999999999999</v>
      </c>
      <c r="HF150">
        <v>3.2925</v>
      </c>
      <c r="HG150">
        <v>8723.9</v>
      </c>
      <c r="HH150">
        <v>9999</v>
      </c>
      <c r="HI150">
        <v>9999</v>
      </c>
      <c r="HJ150">
        <v>999.9</v>
      </c>
      <c r="HK150">
        <v>4.9713000000000003</v>
      </c>
      <c r="HL150">
        <v>1.8742399999999999</v>
      </c>
      <c r="HM150">
        <v>1.8705700000000001</v>
      </c>
      <c r="HN150">
        <v>1.87026</v>
      </c>
      <c r="HO150">
        <v>1.87483</v>
      </c>
      <c r="HP150">
        <v>1.8714900000000001</v>
      </c>
      <c r="HQ150">
        <v>1.86693</v>
      </c>
      <c r="HR150">
        <v>1.87801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-3.2360000000000002</v>
      </c>
      <c r="IG150">
        <v>0.62860000000000005</v>
      </c>
      <c r="IH150">
        <v>-2.2164748111094208</v>
      </c>
      <c r="II150">
        <v>1.7196870422270779E-5</v>
      </c>
      <c r="IJ150">
        <v>-2.1741833173098589E-6</v>
      </c>
      <c r="IK150">
        <v>9.0595066644434051E-10</v>
      </c>
      <c r="IL150">
        <v>-6.5682061971462508E-2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140.5</v>
      </c>
      <c r="IU150">
        <v>140.6</v>
      </c>
      <c r="IV150">
        <v>1.96289</v>
      </c>
      <c r="IW150">
        <v>2.5415000000000001</v>
      </c>
      <c r="IX150">
        <v>1.49902</v>
      </c>
      <c r="IY150">
        <v>2.3071299999999999</v>
      </c>
      <c r="IZ150">
        <v>1.69678</v>
      </c>
      <c r="JA150">
        <v>2.36572</v>
      </c>
      <c r="JB150">
        <v>43.209099999999999</v>
      </c>
      <c r="JC150">
        <v>14.4472</v>
      </c>
      <c r="JD150">
        <v>18</v>
      </c>
      <c r="JE150">
        <v>447.06</v>
      </c>
      <c r="JF150">
        <v>551.18799999999999</v>
      </c>
      <c r="JG150">
        <v>30.002800000000001</v>
      </c>
      <c r="JH150">
        <v>35.144500000000001</v>
      </c>
      <c r="JI150">
        <v>30.001000000000001</v>
      </c>
      <c r="JJ150">
        <v>34.856699999999996</v>
      </c>
      <c r="JK150">
        <v>34.779800000000002</v>
      </c>
      <c r="JL150">
        <v>39.353900000000003</v>
      </c>
      <c r="JM150">
        <v>27.969799999999999</v>
      </c>
      <c r="JN150">
        <v>97.765699999999995</v>
      </c>
      <c r="JO150">
        <v>30</v>
      </c>
      <c r="JP150">
        <v>902.88900000000001</v>
      </c>
      <c r="JQ150">
        <v>32.8855</v>
      </c>
      <c r="JR150">
        <v>98.448700000000002</v>
      </c>
      <c r="JS150">
        <v>98.316100000000006</v>
      </c>
    </row>
    <row r="151" spans="1:279" x14ac:dyDescent="0.2">
      <c r="A151">
        <v>136</v>
      </c>
      <c r="B151">
        <v>1658757764.0999999</v>
      </c>
      <c r="C151">
        <v>539.09999990463257</v>
      </c>
      <c r="D151" t="s">
        <v>691</v>
      </c>
      <c r="E151" t="s">
        <v>692</v>
      </c>
      <c r="F151">
        <v>4</v>
      </c>
      <c r="G151">
        <v>1658757762.0999999</v>
      </c>
      <c r="H151">
        <f t="shared" si="100"/>
        <v>2.3631757181772142E-3</v>
      </c>
      <c r="I151">
        <f t="shared" si="101"/>
        <v>2.3631757181772142</v>
      </c>
      <c r="J151">
        <f t="shared" si="102"/>
        <v>13.57194749717293</v>
      </c>
      <c r="K151">
        <f t="shared" si="103"/>
        <v>861.23328571428578</v>
      </c>
      <c r="L151">
        <f t="shared" si="104"/>
        <v>677.98223749453427</v>
      </c>
      <c r="M151">
        <f t="shared" si="105"/>
        <v>68.661639310624082</v>
      </c>
      <c r="N151">
        <f t="shared" si="106"/>
        <v>87.220115743068675</v>
      </c>
      <c r="O151">
        <f t="shared" si="107"/>
        <v>0.13849209016731309</v>
      </c>
      <c r="P151">
        <f t="shared" si="108"/>
        <v>2.1471299333712293</v>
      </c>
      <c r="Q151">
        <f t="shared" si="109"/>
        <v>0.13371395021492899</v>
      </c>
      <c r="R151">
        <f t="shared" si="110"/>
        <v>8.3986782184519687E-2</v>
      </c>
      <c r="S151">
        <f t="shared" si="111"/>
        <v>194.43145032674042</v>
      </c>
      <c r="T151">
        <f t="shared" si="112"/>
        <v>35.007313337651773</v>
      </c>
      <c r="U151">
        <f t="shared" si="113"/>
        <v>34.026828571428567</v>
      </c>
      <c r="V151">
        <f t="shared" si="114"/>
        <v>5.3510110971139611</v>
      </c>
      <c r="W151">
        <f t="shared" si="115"/>
        <v>66.993840583878523</v>
      </c>
      <c r="X151">
        <f t="shared" si="116"/>
        <v>3.6406234556772752</v>
      </c>
      <c r="Y151">
        <f t="shared" si="117"/>
        <v>5.4342659324316438</v>
      </c>
      <c r="Z151">
        <f t="shared" si="118"/>
        <v>1.7103876414366859</v>
      </c>
      <c r="AA151">
        <f t="shared" si="119"/>
        <v>-104.21604917161515</v>
      </c>
      <c r="AB151">
        <f t="shared" si="120"/>
        <v>32.077660369135629</v>
      </c>
      <c r="AC151">
        <f t="shared" si="121"/>
        <v>3.4607679147326689</v>
      </c>
      <c r="AD151">
        <f t="shared" si="122"/>
        <v>125.75382943899355</v>
      </c>
      <c r="AE151">
        <f t="shared" si="123"/>
        <v>24.532218621754392</v>
      </c>
      <c r="AF151">
        <f t="shared" si="124"/>
        <v>2.318029128755434</v>
      </c>
      <c r="AG151">
        <f t="shared" si="125"/>
        <v>13.57194749717293</v>
      </c>
      <c r="AH151">
        <v>924.19163065630619</v>
      </c>
      <c r="AI151">
        <v>895.8785212121212</v>
      </c>
      <c r="AJ151">
        <v>1.686154741297494</v>
      </c>
      <c r="AK151">
        <v>64.835402596725899</v>
      </c>
      <c r="AL151">
        <f t="shared" si="126"/>
        <v>2.3631757181772142</v>
      </c>
      <c r="AM151">
        <v>33.046441694406077</v>
      </c>
      <c r="AN151">
        <v>35.960059117647042</v>
      </c>
      <c r="AO151">
        <v>1.532062444179776E-2</v>
      </c>
      <c r="AP151">
        <v>90.830883711978984</v>
      </c>
      <c r="AQ151">
        <v>5</v>
      </c>
      <c r="AR151">
        <v>1</v>
      </c>
      <c r="AS151">
        <f t="shared" si="127"/>
        <v>1</v>
      </c>
      <c r="AT151">
        <f t="shared" si="128"/>
        <v>0</v>
      </c>
      <c r="AU151">
        <f t="shared" si="129"/>
        <v>30926.066103693214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1009.5312426563421</v>
      </c>
      <c r="BI151">
        <f t="shared" si="133"/>
        <v>13.57194749717293</v>
      </c>
      <c r="BJ151" t="e">
        <f t="shared" si="134"/>
        <v>#DIV/0!</v>
      </c>
      <c r="BK151">
        <f t="shared" si="135"/>
        <v>1.3443811269735019E-2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1200.03</v>
      </c>
      <c r="CQ151">
        <f t="shared" si="147"/>
        <v>1009.5312426563421</v>
      </c>
      <c r="CR151">
        <f t="shared" si="148"/>
        <v>0.84125500417184751</v>
      </c>
      <c r="CS151">
        <f t="shared" si="149"/>
        <v>0.16202215805166573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1658757762.0999999</v>
      </c>
      <c r="CZ151">
        <v>861.23328571428578</v>
      </c>
      <c r="DA151">
        <v>896.58557142857148</v>
      </c>
      <c r="DB151">
        <v>35.948428571428572</v>
      </c>
      <c r="DC151">
        <v>32.970442857142856</v>
      </c>
      <c r="DD151">
        <v>864.47442857142858</v>
      </c>
      <c r="DE151">
        <v>35.319285714285719</v>
      </c>
      <c r="DF151">
        <v>450.24385714285711</v>
      </c>
      <c r="DG151">
        <v>101.17357142857141</v>
      </c>
      <c r="DH151">
        <v>9.9936214285714281E-2</v>
      </c>
      <c r="DI151">
        <v>34.30394285714285</v>
      </c>
      <c r="DJ151">
        <v>999.89999999999986</v>
      </c>
      <c r="DK151">
        <v>34.026828571428567</v>
      </c>
      <c r="DL151">
        <v>0</v>
      </c>
      <c r="DM151">
        <v>0</v>
      </c>
      <c r="DN151">
        <v>5996.2500000000009</v>
      </c>
      <c r="DO151">
        <v>0</v>
      </c>
      <c r="DP151">
        <v>1878.06</v>
      </c>
      <c r="DQ151">
        <v>-35.352114285714293</v>
      </c>
      <c r="DR151">
        <v>893.34785714285715</v>
      </c>
      <c r="DS151">
        <v>927.15399999999988</v>
      </c>
      <c r="DT151">
        <v>2.9779971428571428</v>
      </c>
      <c r="DU151">
        <v>896.58557142857148</v>
      </c>
      <c r="DV151">
        <v>32.970442857142856</v>
      </c>
      <c r="DW151">
        <v>3.6370342857142859</v>
      </c>
      <c r="DX151">
        <v>3.3357428571428569</v>
      </c>
      <c r="DY151">
        <v>27.273399999999999</v>
      </c>
      <c r="DZ151">
        <v>25.80611428571428</v>
      </c>
      <c r="EA151">
        <v>1200.03</v>
      </c>
      <c r="EB151">
        <v>0.95799371428571423</v>
      </c>
      <c r="EC151">
        <v>4.2006285714285732E-2</v>
      </c>
      <c r="ED151">
        <v>0</v>
      </c>
      <c r="EE151">
        <v>757.33542857142857</v>
      </c>
      <c r="EF151">
        <v>5.0001600000000002</v>
      </c>
      <c r="EG151">
        <v>12154.18571428571</v>
      </c>
      <c r="EH151">
        <v>9515.39</v>
      </c>
      <c r="EI151">
        <v>47.365714285714297</v>
      </c>
      <c r="EJ151">
        <v>49.892714285714291</v>
      </c>
      <c r="EK151">
        <v>48.544285714285706</v>
      </c>
      <c r="EL151">
        <v>48.517714285714291</v>
      </c>
      <c r="EM151">
        <v>49.178142857142859</v>
      </c>
      <c r="EN151">
        <v>1144.828571428571</v>
      </c>
      <c r="EO151">
        <v>50.201428571428572</v>
      </c>
      <c r="EP151">
        <v>0</v>
      </c>
      <c r="EQ151">
        <v>1200284.7000000479</v>
      </c>
      <c r="ER151">
        <v>0</v>
      </c>
      <c r="ES151">
        <v>756.38953846153845</v>
      </c>
      <c r="ET151">
        <v>10.25517947730947</v>
      </c>
      <c r="EU151">
        <v>320.98803378380472</v>
      </c>
      <c r="EV151">
        <v>12123.44230769231</v>
      </c>
      <c r="EW151">
        <v>15</v>
      </c>
      <c r="EX151">
        <v>1658749328.5</v>
      </c>
      <c r="EY151" t="s">
        <v>416</v>
      </c>
      <c r="EZ151">
        <v>1658749328.5</v>
      </c>
      <c r="FA151">
        <v>1658749323.0999999</v>
      </c>
      <c r="FB151">
        <v>14</v>
      </c>
      <c r="FC151">
        <v>-8.6999999999999994E-2</v>
      </c>
      <c r="FD151">
        <v>0.26200000000000001</v>
      </c>
      <c r="FE151">
        <v>-3.5779999999999998</v>
      </c>
      <c r="FF151">
        <v>0.46500000000000002</v>
      </c>
      <c r="FG151">
        <v>1067</v>
      </c>
      <c r="FH151">
        <v>31</v>
      </c>
      <c r="FI151">
        <v>0.6</v>
      </c>
      <c r="FJ151">
        <v>0.17</v>
      </c>
      <c r="FK151">
        <v>-34.835310000000007</v>
      </c>
      <c r="FL151">
        <v>-3.317912195121917</v>
      </c>
      <c r="FM151">
        <v>0.32538376864865259</v>
      </c>
      <c r="FN151">
        <v>0</v>
      </c>
      <c r="FO151">
        <v>755.88214705882365</v>
      </c>
      <c r="FP151">
        <v>8.9521619567613389</v>
      </c>
      <c r="FQ151">
        <v>0.9037128361036032</v>
      </c>
      <c r="FR151">
        <v>0</v>
      </c>
      <c r="FS151">
        <v>2.79750575</v>
      </c>
      <c r="FT151">
        <v>0.93762787992494456</v>
      </c>
      <c r="FU151">
        <v>9.5407978437012819E-2</v>
      </c>
      <c r="FV151">
        <v>0</v>
      </c>
      <c r="FW151">
        <v>0</v>
      </c>
      <c r="FX151">
        <v>3</v>
      </c>
      <c r="FY151" t="s">
        <v>425</v>
      </c>
      <c r="FZ151">
        <v>2.89086</v>
      </c>
      <c r="GA151">
        <v>2.8722300000000001</v>
      </c>
      <c r="GB151">
        <v>0.16511700000000001</v>
      </c>
      <c r="GC151">
        <v>0.17150199999999999</v>
      </c>
      <c r="GD151">
        <v>0.14574500000000001</v>
      </c>
      <c r="GE151">
        <v>0.140568</v>
      </c>
      <c r="GF151">
        <v>28856.2</v>
      </c>
      <c r="GG151">
        <v>24896.3</v>
      </c>
      <c r="GH151">
        <v>30895.4</v>
      </c>
      <c r="GI151">
        <v>28010</v>
      </c>
      <c r="GJ151">
        <v>34764.1</v>
      </c>
      <c r="GK151">
        <v>33958.699999999997</v>
      </c>
      <c r="GL151">
        <v>40264.699999999997</v>
      </c>
      <c r="GM151">
        <v>39032.6</v>
      </c>
      <c r="GN151">
        <v>1.9595499999999999</v>
      </c>
      <c r="GO151">
        <v>1.9935499999999999</v>
      </c>
      <c r="GP151">
        <v>0</v>
      </c>
      <c r="GQ151">
        <v>4.85405E-2</v>
      </c>
      <c r="GR151">
        <v>999.9</v>
      </c>
      <c r="GS151">
        <v>33.237200000000001</v>
      </c>
      <c r="GT151">
        <v>64.900000000000006</v>
      </c>
      <c r="GU151">
        <v>37.6</v>
      </c>
      <c r="GV151">
        <v>41.7881</v>
      </c>
      <c r="GW151">
        <v>30.638100000000001</v>
      </c>
      <c r="GX151">
        <v>33.677900000000001</v>
      </c>
      <c r="GY151">
        <v>1</v>
      </c>
      <c r="GZ151">
        <v>0.60290900000000003</v>
      </c>
      <c r="HA151">
        <v>1.5604499999999999</v>
      </c>
      <c r="HB151">
        <v>20.2028</v>
      </c>
      <c r="HC151">
        <v>5.2153400000000003</v>
      </c>
      <c r="HD151">
        <v>11.974</v>
      </c>
      <c r="HE151">
        <v>4.9911500000000002</v>
      </c>
      <c r="HF151">
        <v>3.2925</v>
      </c>
      <c r="HG151">
        <v>8724.1</v>
      </c>
      <c r="HH151">
        <v>9999</v>
      </c>
      <c r="HI151">
        <v>9999</v>
      </c>
      <c r="HJ151">
        <v>999.9</v>
      </c>
      <c r="HK151">
        <v>4.9713000000000003</v>
      </c>
      <c r="HL151">
        <v>1.8742399999999999</v>
      </c>
      <c r="HM151">
        <v>1.8705700000000001</v>
      </c>
      <c r="HN151">
        <v>1.87026</v>
      </c>
      <c r="HO151">
        <v>1.8748400000000001</v>
      </c>
      <c r="HP151">
        <v>1.8714900000000001</v>
      </c>
      <c r="HQ151">
        <v>1.86694</v>
      </c>
      <c r="HR151">
        <v>1.87802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-3.246</v>
      </c>
      <c r="IG151">
        <v>0.62960000000000005</v>
      </c>
      <c r="IH151">
        <v>-2.2164748111094208</v>
      </c>
      <c r="II151">
        <v>1.7196870422270779E-5</v>
      </c>
      <c r="IJ151">
        <v>-2.1741833173098589E-6</v>
      </c>
      <c r="IK151">
        <v>9.0595066644434051E-10</v>
      </c>
      <c r="IL151">
        <v>-6.5682061971462508E-2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140.6</v>
      </c>
      <c r="IU151">
        <v>140.69999999999999</v>
      </c>
      <c r="IV151">
        <v>1.9751000000000001</v>
      </c>
      <c r="IW151">
        <v>2.5549300000000001</v>
      </c>
      <c r="IX151">
        <v>1.49902</v>
      </c>
      <c r="IY151">
        <v>2.3059099999999999</v>
      </c>
      <c r="IZ151">
        <v>1.69678</v>
      </c>
      <c r="JA151">
        <v>2.2448700000000001</v>
      </c>
      <c r="JB151">
        <v>43.236199999999997</v>
      </c>
      <c r="JC151">
        <v>14.438499999999999</v>
      </c>
      <c r="JD151">
        <v>18</v>
      </c>
      <c r="JE151">
        <v>446.99700000000001</v>
      </c>
      <c r="JF151">
        <v>551.16700000000003</v>
      </c>
      <c r="JG151">
        <v>30.0029</v>
      </c>
      <c r="JH151">
        <v>35.153799999999997</v>
      </c>
      <c r="JI151">
        <v>30.001000000000001</v>
      </c>
      <c r="JJ151">
        <v>34.864400000000003</v>
      </c>
      <c r="JK151">
        <v>34.786299999999997</v>
      </c>
      <c r="JL151">
        <v>39.594999999999999</v>
      </c>
      <c r="JM151">
        <v>27.969799999999999</v>
      </c>
      <c r="JN151">
        <v>97.388400000000004</v>
      </c>
      <c r="JO151">
        <v>30</v>
      </c>
      <c r="JP151">
        <v>909.56899999999996</v>
      </c>
      <c r="JQ151">
        <v>32.839399999999998</v>
      </c>
      <c r="JR151">
        <v>98.446299999999994</v>
      </c>
      <c r="JS151">
        <v>98.311899999999994</v>
      </c>
    </row>
    <row r="152" spans="1:279" x14ac:dyDescent="0.2">
      <c r="A152">
        <v>137</v>
      </c>
      <c r="B152">
        <v>1658757768.0999999</v>
      </c>
      <c r="C152">
        <v>543.09999990463257</v>
      </c>
      <c r="D152" t="s">
        <v>693</v>
      </c>
      <c r="E152" t="s">
        <v>694</v>
      </c>
      <c r="F152">
        <v>4</v>
      </c>
      <c r="G152">
        <v>1658757765.7874999</v>
      </c>
      <c r="H152">
        <f t="shared" si="100"/>
        <v>2.3953521990893391E-3</v>
      </c>
      <c r="I152">
        <f t="shared" si="101"/>
        <v>2.3953521990893392</v>
      </c>
      <c r="J152">
        <f t="shared" si="102"/>
        <v>13.783632601586365</v>
      </c>
      <c r="K152">
        <f t="shared" si="103"/>
        <v>867.17624999999998</v>
      </c>
      <c r="L152">
        <f t="shared" si="104"/>
        <v>683.7043235265005</v>
      </c>
      <c r="M152">
        <f t="shared" si="105"/>
        <v>69.24173263930939</v>
      </c>
      <c r="N152">
        <f t="shared" si="106"/>
        <v>87.822738554514316</v>
      </c>
      <c r="O152">
        <f t="shared" si="107"/>
        <v>0.14062778791512098</v>
      </c>
      <c r="P152">
        <f t="shared" si="108"/>
        <v>2.153483701776933</v>
      </c>
      <c r="Q152">
        <f t="shared" si="109"/>
        <v>0.1357179441021496</v>
      </c>
      <c r="R152">
        <f t="shared" si="110"/>
        <v>8.5250563933040591E-2</v>
      </c>
      <c r="S152">
        <f t="shared" si="111"/>
        <v>194.43969186246292</v>
      </c>
      <c r="T152">
        <f t="shared" si="112"/>
        <v>35.010154581376696</v>
      </c>
      <c r="U152">
        <f t="shared" si="113"/>
        <v>34.028187500000001</v>
      </c>
      <c r="V152">
        <f t="shared" si="114"/>
        <v>5.3514166449409233</v>
      </c>
      <c r="W152">
        <f t="shared" si="115"/>
        <v>66.98551918409872</v>
      </c>
      <c r="X152">
        <f t="shared" si="116"/>
        <v>3.6433522117560444</v>
      </c>
      <c r="Y152">
        <f t="shared" si="117"/>
        <v>5.4390146648604576</v>
      </c>
      <c r="Z152">
        <f t="shared" si="118"/>
        <v>1.7080644331848789</v>
      </c>
      <c r="AA152">
        <f t="shared" si="119"/>
        <v>-105.63503197983985</v>
      </c>
      <c r="AB152">
        <f t="shared" si="120"/>
        <v>33.836940855085928</v>
      </c>
      <c r="AC152">
        <f t="shared" si="121"/>
        <v>3.6401040409186041</v>
      </c>
      <c r="AD152">
        <f t="shared" si="122"/>
        <v>126.2817047786276</v>
      </c>
      <c r="AE152">
        <f t="shared" si="123"/>
        <v>24.664472684204998</v>
      </c>
      <c r="AF152">
        <f t="shared" si="124"/>
        <v>2.3486466169929883</v>
      </c>
      <c r="AG152">
        <f t="shared" si="125"/>
        <v>13.783632601586365</v>
      </c>
      <c r="AH152">
        <v>931.04421946494472</v>
      </c>
      <c r="AI152">
        <v>902.54280606060581</v>
      </c>
      <c r="AJ152">
        <v>1.6671109619014339</v>
      </c>
      <c r="AK152">
        <v>64.835402596725899</v>
      </c>
      <c r="AL152">
        <f t="shared" si="126"/>
        <v>2.3953521990893392</v>
      </c>
      <c r="AM152">
        <v>32.968591219651287</v>
      </c>
      <c r="AN152">
        <v>35.988964117647043</v>
      </c>
      <c r="AO152">
        <v>7.1933043418954817E-3</v>
      </c>
      <c r="AP152">
        <v>90.830883711978984</v>
      </c>
      <c r="AQ152">
        <v>6</v>
      </c>
      <c r="AR152">
        <v>1</v>
      </c>
      <c r="AS152">
        <f t="shared" si="127"/>
        <v>1</v>
      </c>
      <c r="AT152">
        <f t="shared" si="128"/>
        <v>0</v>
      </c>
      <c r="AU152">
        <f t="shared" si="129"/>
        <v>31084.044830087452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1009.5743247992034</v>
      </c>
      <c r="BI152">
        <f t="shared" si="133"/>
        <v>13.783632601586365</v>
      </c>
      <c r="BJ152" t="e">
        <f t="shared" si="134"/>
        <v>#DIV/0!</v>
      </c>
      <c r="BK152">
        <f t="shared" si="135"/>
        <v>1.3652915157413324E-2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1200.08125</v>
      </c>
      <c r="CQ152">
        <f t="shared" si="147"/>
        <v>1009.5743247992034</v>
      </c>
      <c r="CR152">
        <f t="shared" si="148"/>
        <v>0.84125497736024413</v>
      </c>
      <c r="CS152">
        <f t="shared" si="149"/>
        <v>0.16202210630527136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1658757765.7874999</v>
      </c>
      <c r="CZ152">
        <v>867.17624999999998</v>
      </c>
      <c r="DA152">
        <v>902.76575000000003</v>
      </c>
      <c r="DB152">
        <v>35.9750625</v>
      </c>
      <c r="DC152">
        <v>32.957212499999997</v>
      </c>
      <c r="DD152">
        <v>870.42750000000001</v>
      </c>
      <c r="DE152">
        <v>35.345087499999998</v>
      </c>
      <c r="DF152">
        <v>450.15237500000001</v>
      </c>
      <c r="DG152">
        <v>101.17449999999999</v>
      </c>
      <c r="DH152">
        <v>9.9881712499999997E-2</v>
      </c>
      <c r="DI152">
        <v>34.319637499999999</v>
      </c>
      <c r="DJ152">
        <v>999.9</v>
      </c>
      <c r="DK152">
        <v>34.028187500000001</v>
      </c>
      <c r="DL152">
        <v>0</v>
      </c>
      <c r="DM152">
        <v>0</v>
      </c>
      <c r="DN152">
        <v>6024.4524999999994</v>
      </c>
      <c r="DO152">
        <v>0</v>
      </c>
      <c r="DP152">
        <v>1883.47</v>
      </c>
      <c r="DQ152">
        <v>-35.589425000000013</v>
      </c>
      <c r="DR152">
        <v>899.53725000000009</v>
      </c>
      <c r="DS152">
        <v>933.53212499999995</v>
      </c>
      <c r="DT152">
        <v>3.0178574999999999</v>
      </c>
      <c r="DU152">
        <v>902.76575000000003</v>
      </c>
      <c r="DV152">
        <v>32.957212499999997</v>
      </c>
      <c r="DW152">
        <v>3.6397587499999999</v>
      </c>
      <c r="DX152">
        <v>3.3344274999999999</v>
      </c>
      <c r="DY152">
        <v>27.2861625</v>
      </c>
      <c r="DZ152">
        <v>25.799475000000001</v>
      </c>
      <c r="EA152">
        <v>1200.08125</v>
      </c>
      <c r="EB152">
        <v>0.95799425000000005</v>
      </c>
      <c r="EC152">
        <v>4.20057125E-2</v>
      </c>
      <c r="ED152">
        <v>0</v>
      </c>
      <c r="EE152">
        <v>757.844875</v>
      </c>
      <c r="EF152">
        <v>5.0001600000000002</v>
      </c>
      <c r="EG152">
        <v>12175.4125</v>
      </c>
      <c r="EH152">
        <v>9515.81</v>
      </c>
      <c r="EI152">
        <v>47.351374999999997</v>
      </c>
      <c r="EJ152">
        <v>49.929250000000003</v>
      </c>
      <c r="EK152">
        <v>48.515249999999988</v>
      </c>
      <c r="EL152">
        <v>48.530999999999999</v>
      </c>
      <c r="EM152">
        <v>49.163749999999993</v>
      </c>
      <c r="EN152">
        <v>1144.8787500000001</v>
      </c>
      <c r="EO152">
        <v>50.202500000000001</v>
      </c>
      <c r="EP152">
        <v>0</v>
      </c>
      <c r="EQ152">
        <v>1200288.9000000949</v>
      </c>
      <c r="ER152">
        <v>0</v>
      </c>
      <c r="ES152">
        <v>757.10415999999998</v>
      </c>
      <c r="ET152">
        <v>9.2200769237688327</v>
      </c>
      <c r="EU152">
        <v>344.27692302678417</v>
      </c>
      <c r="EV152">
        <v>12148.147999999999</v>
      </c>
      <c r="EW152">
        <v>15</v>
      </c>
      <c r="EX152">
        <v>1658749328.5</v>
      </c>
      <c r="EY152" t="s">
        <v>416</v>
      </c>
      <c r="EZ152">
        <v>1658749328.5</v>
      </c>
      <c r="FA152">
        <v>1658749323.0999999</v>
      </c>
      <c r="FB152">
        <v>14</v>
      </c>
      <c r="FC152">
        <v>-8.6999999999999994E-2</v>
      </c>
      <c r="FD152">
        <v>0.26200000000000001</v>
      </c>
      <c r="FE152">
        <v>-3.5779999999999998</v>
      </c>
      <c r="FF152">
        <v>0.46500000000000002</v>
      </c>
      <c r="FG152">
        <v>1067</v>
      </c>
      <c r="FH152">
        <v>31</v>
      </c>
      <c r="FI152">
        <v>0.6</v>
      </c>
      <c r="FJ152">
        <v>0.17</v>
      </c>
      <c r="FK152">
        <v>-35.066339999999997</v>
      </c>
      <c r="FL152">
        <v>-3.394315947467093</v>
      </c>
      <c r="FM152">
        <v>0.33464688688227739</v>
      </c>
      <c r="FN152">
        <v>0</v>
      </c>
      <c r="FO152">
        <v>756.48102941176455</v>
      </c>
      <c r="FP152">
        <v>9.3217570696185703</v>
      </c>
      <c r="FQ152">
        <v>0.93412889541679611</v>
      </c>
      <c r="FR152">
        <v>0</v>
      </c>
      <c r="FS152">
        <v>2.8610482500000001</v>
      </c>
      <c r="FT152">
        <v>1.0996927204502731</v>
      </c>
      <c r="FU152">
        <v>0.1093433277545434</v>
      </c>
      <c r="FV152">
        <v>0</v>
      </c>
      <c r="FW152">
        <v>0</v>
      </c>
      <c r="FX152">
        <v>3</v>
      </c>
      <c r="FY152" t="s">
        <v>425</v>
      </c>
      <c r="FZ152">
        <v>2.89107</v>
      </c>
      <c r="GA152">
        <v>2.8721999999999999</v>
      </c>
      <c r="GB152">
        <v>0.16592499999999999</v>
      </c>
      <c r="GC152">
        <v>0.17236699999999999</v>
      </c>
      <c r="GD152">
        <v>0.14583199999999999</v>
      </c>
      <c r="GE152">
        <v>0.14043900000000001</v>
      </c>
      <c r="GF152">
        <v>28828</v>
      </c>
      <c r="GG152">
        <v>24869.3</v>
      </c>
      <c r="GH152">
        <v>30895.200000000001</v>
      </c>
      <c r="GI152">
        <v>28009.1</v>
      </c>
      <c r="GJ152">
        <v>34760.5</v>
      </c>
      <c r="GK152">
        <v>33962.699999999997</v>
      </c>
      <c r="GL152">
        <v>40264.6</v>
      </c>
      <c r="GM152">
        <v>39031.300000000003</v>
      </c>
      <c r="GN152">
        <v>1.9595199999999999</v>
      </c>
      <c r="GO152">
        <v>1.9924500000000001</v>
      </c>
      <c r="GP152">
        <v>0</v>
      </c>
      <c r="GQ152">
        <v>4.7706100000000001E-2</v>
      </c>
      <c r="GR152">
        <v>999.9</v>
      </c>
      <c r="GS152">
        <v>33.257399999999997</v>
      </c>
      <c r="GT152">
        <v>64.8</v>
      </c>
      <c r="GU152">
        <v>37.6</v>
      </c>
      <c r="GV152">
        <v>41.723399999999998</v>
      </c>
      <c r="GW152">
        <v>30.6081</v>
      </c>
      <c r="GX152">
        <v>32.712299999999999</v>
      </c>
      <c r="GY152">
        <v>1</v>
      </c>
      <c r="GZ152">
        <v>0.60364799999999996</v>
      </c>
      <c r="HA152">
        <v>1.5727500000000001</v>
      </c>
      <c r="HB152">
        <v>20.202400000000001</v>
      </c>
      <c r="HC152">
        <v>5.2144399999999997</v>
      </c>
      <c r="HD152">
        <v>11.974</v>
      </c>
      <c r="HE152">
        <v>4.9907000000000004</v>
      </c>
      <c r="HF152">
        <v>3.2923499999999999</v>
      </c>
      <c r="HG152">
        <v>8724.1</v>
      </c>
      <c r="HH152">
        <v>9999</v>
      </c>
      <c r="HI152">
        <v>9999</v>
      </c>
      <c r="HJ152">
        <v>999.9</v>
      </c>
      <c r="HK152">
        <v>4.9713200000000004</v>
      </c>
      <c r="HL152">
        <v>1.8742399999999999</v>
      </c>
      <c r="HM152">
        <v>1.8705700000000001</v>
      </c>
      <c r="HN152">
        <v>1.87026</v>
      </c>
      <c r="HO152">
        <v>1.8748400000000001</v>
      </c>
      <c r="HP152">
        <v>1.8714900000000001</v>
      </c>
      <c r="HQ152">
        <v>1.86697</v>
      </c>
      <c r="HR152">
        <v>1.8780300000000001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-3.258</v>
      </c>
      <c r="IG152">
        <v>0.63060000000000005</v>
      </c>
      <c r="IH152">
        <v>-2.2164748111094208</v>
      </c>
      <c r="II152">
        <v>1.7196870422270779E-5</v>
      </c>
      <c r="IJ152">
        <v>-2.1741833173098589E-6</v>
      </c>
      <c r="IK152">
        <v>9.0595066644434051E-10</v>
      </c>
      <c r="IL152">
        <v>-6.5682061971462508E-2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140.69999999999999</v>
      </c>
      <c r="IU152">
        <v>140.80000000000001</v>
      </c>
      <c r="IV152">
        <v>1.9860800000000001</v>
      </c>
      <c r="IW152">
        <v>2.5451700000000002</v>
      </c>
      <c r="IX152">
        <v>1.49902</v>
      </c>
      <c r="IY152">
        <v>2.3046899999999999</v>
      </c>
      <c r="IZ152">
        <v>1.69678</v>
      </c>
      <c r="JA152">
        <v>2.36938</v>
      </c>
      <c r="JB152">
        <v>43.263300000000001</v>
      </c>
      <c r="JC152">
        <v>14.4472</v>
      </c>
      <c r="JD152">
        <v>18</v>
      </c>
      <c r="JE152">
        <v>447.03699999999998</v>
      </c>
      <c r="JF152">
        <v>550.36599999999999</v>
      </c>
      <c r="JG152">
        <v>30.0032</v>
      </c>
      <c r="JH152">
        <v>35.162999999999997</v>
      </c>
      <c r="JI152">
        <v>30.001000000000001</v>
      </c>
      <c r="JJ152">
        <v>34.872300000000003</v>
      </c>
      <c r="JK152">
        <v>34.794899999999998</v>
      </c>
      <c r="JL152">
        <v>39.822299999999998</v>
      </c>
      <c r="JM152">
        <v>28.2653</v>
      </c>
      <c r="JN152">
        <v>97.388400000000004</v>
      </c>
      <c r="JO152">
        <v>30</v>
      </c>
      <c r="JP152">
        <v>916.24699999999996</v>
      </c>
      <c r="JQ152">
        <v>32.929699999999997</v>
      </c>
      <c r="JR152">
        <v>98.445800000000006</v>
      </c>
      <c r="JS152">
        <v>98.308700000000002</v>
      </c>
    </row>
    <row r="153" spans="1:279" x14ac:dyDescent="0.2">
      <c r="A153">
        <v>138</v>
      </c>
      <c r="B153">
        <v>1658757772.0999999</v>
      </c>
      <c r="C153">
        <v>547.09999990463257</v>
      </c>
      <c r="D153" t="s">
        <v>695</v>
      </c>
      <c r="E153" t="s">
        <v>696</v>
      </c>
      <c r="F153">
        <v>4</v>
      </c>
      <c r="G153">
        <v>1658757770.0999999</v>
      </c>
      <c r="H153">
        <f t="shared" si="100"/>
        <v>2.4406257103206787E-3</v>
      </c>
      <c r="I153">
        <f t="shared" si="101"/>
        <v>2.4406257103206785</v>
      </c>
      <c r="J153">
        <f t="shared" si="102"/>
        <v>13.976953194090468</v>
      </c>
      <c r="K153">
        <f t="shared" si="103"/>
        <v>874.1099999999999</v>
      </c>
      <c r="L153">
        <f t="shared" si="104"/>
        <v>691.45636079771725</v>
      </c>
      <c r="M153">
        <f t="shared" si="105"/>
        <v>70.02637267281311</v>
      </c>
      <c r="N153">
        <f t="shared" si="106"/>
        <v>88.524390095154004</v>
      </c>
      <c r="O153">
        <f t="shared" si="107"/>
        <v>0.14357713202144678</v>
      </c>
      <c r="P153">
        <f t="shared" si="108"/>
        <v>2.1513886930053148</v>
      </c>
      <c r="Q153">
        <f t="shared" si="109"/>
        <v>0.1384584233159632</v>
      </c>
      <c r="R153">
        <f t="shared" si="110"/>
        <v>8.6981206720900428E-2</v>
      </c>
      <c r="S153">
        <f t="shared" si="111"/>
        <v>194.42543961245372</v>
      </c>
      <c r="T153">
        <f t="shared" si="112"/>
        <v>35.01756043040475</v>
      </c>
      <c r="U153">
        <f t="shared" si="113"/>
        <v>34.032328571428572</v>
      </c>
      <c r="V153">
        <f t="shared" si="114"/>
        <v>5.352652638165333</v>
      </c>
      <c r="W153">
        <f t="shared" si="115"/>
        <v>66.965222744374813</v>
      </c>
      <c r="X153">
        <f t="shared" si="116"/>
        <v>3.6468037700336913</v>
      </c>
      <c r="Y153">
        <f t="shared" si="117"/>
        <v>5.4458174266881372</v>
      </c>
      <c r="Z153">
        <f t="shared" si="118"/>
        <v>1.7058488681316417</v>
      </c>
      <c r="AA153">
        <f t="shared" si="119"/>
        <v>-107.63159382514193</v>
      </c>
      <c r="AB153">
        <f t="shared" si="120"/>
        <v>35.929045827714326</v>
      </c>
      <c r="AC153">
        <f t="shared" si="121"/>
        <v>3.8694347439668966</v>
      </c>
      <c r="AD153">
        <f t="shared" si="122"/>
        <v>126.59232635899301</v>
      </c>
      <c r="AE153">
        <f t="shared" si="123"/>
        <v>24.994242876878086</v>
      </c>
      <c r="AF153">
        <f t="shared" si="124"/>
        <v>2.4322590749364976</v>
      </c>
      <c r="AG153">
        <f t="shared" si="125"/>
        <v>13.976953194090468</v>
      </c>
      <c r="AH153">
        <v>938.21829656636703</v>
      </c>
      <c r="AI153">
        <v>909.32675757575771</v>
      </c>
      <c r="AJ153">
        <v>1.6906602000521029</v>
      </c>
      <c r="AK153">
        <v>64.835402596725899</v>
      </c>
      <c r="AL153">
        <f t="shared" si="126"/>
        <v>2.4406257103206785</v>
      </c>
      <c r="AM153">
        <v>32.9548935093325</v>
      </c>
      <c r="AN153">
        <v>36.020325882352921</v>
      </c>
      <c r="AO153">
        <v>8.712205222500902E-3</v>
      </c>
      <c r="AP153">
        <v>90.830883711978984</v>
      </c>
      <c r="AQ153">
        <v>5</v>
      </c>
      <c r="AR153">
        <v>1</v>
      </c>
      <c r="AS153">
        <f t="shared" si="127"/>
        <v>1</v>
      </c>
      <c r="AT153">
        <f t="shared" si="128"/>
        <v>0</v>
      </c>
      <c r="AU153">
        <f t="shared" si="129"/>
        <v>31029.168435153599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1009.4999997991987</v>
      </c>
      <c r="BI153">
        <f t="shared" si="133"/>
        <v>13.976953194090468</v>
      </c>
      <c r="BJ153" t="e">
        <f t="shared" si="134"/>
        <v>#DIV/0!</v>
      </c>
      <c r="BK153">
        <f t="shared" si="135"/>
        <v>1.3845421690807972E-2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1199.992857142857</v>
      </c>
      <c r="CQ153">
        <f t="shared" si="147"/>
        <v>1009.4999997991987</v>
      </c>
      <c r="CR153">
        <f t="shared" si="148"/>
        <v>0.84125500730294722</v>
      </c>
      <c r="CS153">
        <f t="shared" si="149"/>
        <v>0.1620221640946882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1658757770.0999999</v>
      </c>
      <c r="CZ153">
        <v>874.1099999999999</v>
      </c>
      <c r="DA153">
        <v>910.24771428571421</v>
      </c>
      <c r="DB153">
        <v>36.009371428571427</v>
      </c>
      <c r="DC153">
        <v>32.885100000000001</v>
      </c>
      <c r="DD153">
        <v>877.37342857142869</v>
      </c>
      <c r="DE153">
        <v>35.378328571428582</v>
      </c>
      <c r="DF153">
        <v>450.28257142857137</v>
      </c>
      <c r="DG153">
        <v>101.1737142857143</v>
      </c>
      <c r="DH153">
        <v>0.1000271142857143</v>
      </c>
      <c r="DI153">
        <v>34.342100000000002</v>
      </c>
      <c r="DJ153">
        <v>999.89999999999986</v>
      </c>
      <c r="DK153">
        <v>34.032328571428572</v>
      </c>
      <c r="DL153">
        <v>0</v>
      </c>
      <c r="DM153">
        <v>0</v>
      </c>
      <c r="DN153">
        <v>6015.1771428571428</v>
      </c>
      <c r="DO153">
        <v>0</v>
      </c>
      <c r="DP153">
        <v>1891.81</v>
      </c>
      <c r="DQ153">
        <v>-36.137700000000002</v>
      </c>
      <c r="DR153">
        <v>906.76199999999983</v>
      </c>
      <c r="DS153">
        <v>941.19942857142848</v>
      </c>
      <c r="DT153">
        <v>3.1242642857142862</v>
      </c>
      <c r="DU153">
        <v>910.24771428571421</v>
      </c>
      <c r="DV153">
        <v>32.885100000000001</v>
      </c>
      <c r="DW153">
        <v>3.643214285714286</v>
      </c>
      <c r="DX153">
        <v>3.3271199999999999</v>
      </c>
      <c r="DY153">
        <v>27.30235714285714</v>
      </c>
      <c r="DZ153">
        <v>25.76247142857143</v>
      </c>
      <c r="EA153">
        <v>1199.992857142857</v>
      </c>
      <c r="EB153">
        <v>0.95799371428571434</v>
      </c>
      <c r="EC153">
        <v>4.2006285714285718E-2</v>
      </c>
      <c r="ED153">
        <v>0</v>
      </c>
      <c r="EE153">
        <v>758.36157142857144</v>
      </c>
      <c r="EF153">
        <v>5.0001600000000002</v>
      </c>
      <c r="EG153">
        <v>12203.842857142859</v>
      </c>
      <c r="EH153">
        <v>9515.1028571428578</v>
      </c>
      <c r="EI153">
        <v>47.375</v>
      </c>
      <c r="EJ153">
        <v>49.936999999999998</v>
      </c>
      <c r="EK153">
        <v>48.553142857142859</v>
      </c>
      <c r="EL153">
        <v>48.535428571428568</v>
      </c>
      <c r="EM153">
        <v>49.186999999999998</v>
      </c>
      <c r="EN153">
        <v>1144.792857142857</v>
      </c>
      <c r="EO153">
        <v>50.2</v>
      </c>
      <c r="EP153">
        <v>0</v>
      </c>
      <c r="EQ153">
        <v>1200292.5</v>
      </c>
      <c r="ER153">
        <v>0</v>
      </c>
      <c r="ES153">
        <v>757.63259999999991</v>
      </c>
      <c r="ET153">
        <v>8.323769241706362</v>
      </c>
      <c r="EU153">
        <v>361.93846205667461</v>
      </c>
      <c r="EV153">
        <v>12169.636</v>
      </c>
      <c r="EW153">
        <v>15</v>
      </c>
      <c r="EX153">
        <v>1658749328.5</v>
      </c>
      <c r="EY153" t="s">
        <v>416</v>
      </c>
      <c r="EZ153">
        <v>1658749328.5</v>
      </c>
      <c r="FA153">
        <v>1658749323.0999999</v>
      </c>
      <c r="FB153">
        <v>14</v>
      </c>
      <c r="FC153">
        <v>-8.6999999999999994E-2</v>
      </c>
      <c r="FD153">
        <v>0.26200000000000001</v>
      </c>
      <c r="FE153">
        <v>-3.5779999999999998</v>
      </c>
      <c r="FF153">
        <v>0.46500000000000002</v>
      </c>
      <c r="FG153">
        <v>1067</v>
      </c>
      <c r="FH153">
        <v>31</v>
      </c>
      <c r="FI153">
        <v>0.6</v>
      </c>
      <c r="FJ153">
        <v>0.17</v>
      </c>
      <c r="FK153">
        <v>-35.343007499999999</v>
      </c>
      <c r="FL153">
        <v>-4.7286292682926403</v>
      </c>
      <c r="FM153">
        <v>0.46371030578772932</v>
      </c>
      <c r="FN153">
        <v>0</v>
      </c>
      <c r="FO153">
        <v>757.1096470588235</v>
      </c>
      <c r="FP153">
        <v>8.8979984754627335</v>
      </c>
      <c r="FQ153">
        <v>0.89921004162650831</v>
      </c>
      <c r="FR153">
        <v>0</v>
      </c>
      <c r="FS153">
        <v>2.9343395000000001</v>
      </c>
      <c r="FT153">
        <v>1.286110018761718</v>
      </c>
      <c r="FU153">
        <v>0.1254997755964129</v>
      </c>
      <c r="FV153">
        <v>0</v>
      </c>
      <c r="FW153">
        <v>0</v>
      </c>
      <c r="FX153">
        <v>3</v>
      </c>
      <c r="FY153" t="s">
        <v>425</v>
      </c>
      <c r="FZ153">
        <v>2.89073</v>
      </c>
      <c r="GA153">
        <v>2.8722799999999999</v>
      </c>
      <c r="GB153">
        <v>0.166743</v>
      </c>
      <c r="GC153">
        <v>0.17319599999999999</v>
      </c>
      <c r="GD153">
        <v>0.14590700000000001</v>
      </c>
      <c r="GE153">
        <v>0.14028199999999999</v>
      </c>
      <c r="GF153">
        <v>28799.1</v>
      </c>
      <c r="GG153">
        <v>24845.1</v>
      </c>
      <c r="GH153">
        <v>30894.7</v>
      </c>
      <c r="GI153">
        <v>28010</v>
      </c>
      <c r="GJ153">
        <v>34756.800000000003</v>
      </c>
      <c r="GK153">
        <v>33970</v>
      </c>
      <c r="GL153">
        <v>40263.9</v>
      </c>
      <c r="GM153">
        <v>39032.5</v>
      </c>
      <c r="GN153">
        <v>1.9597500000000001</v>
      </c>
      <c r="GO153">
        <v>1.99238</v>
      </c>
      <c r="GP153">
        <v>0</v>
      </c>
      <c r="GQ153">
        <v>4.7091399999999999E-2</v>
      </c>
      <c r="GR153">
        <v>999.9</v>
      </c>
      <c r="GS153">
        <v>33.279000000000003</v>
      </c>
      <c r="GT153">
        <v>64.8</v>
      </c>
      <c r="GU153">
        <v>37.6</v>
      </c>
      <c r="GV153">
        <v>41.723300000000002</v>
      </c>
      <c r="GW153">
        <v>30.6081</v>
      </c>
      <c r="GX153">
        <v>33.882199999999997</v>
      </c>
      <c r="GY153">
        <v>1</v>
      </c>
      <c r="GZ153">
        <v>0.60445400000000005</v>
      </c>
      <c r="HA153">
        <v>1.5871900000000001</v>
      </c>
      <c r="HB153">
        <v>20.2026</v>
      </c>
      <c r="HC153">
        <v>5.2156399999999996</v>
      </c>
      <c r="HD153">
        <v>11.974</v>
      </c>
      <c r="HE153">
        <v>4.9909999999999997</v>
      </c>
      <c r="HF153">
        <v>3.2925300000000002</v>
      </c>
      <c r="HG153">
        <v>8724.1</v>
      </c>
      <c r="HH153">
        <v>9999</v>
      </c>
      <c r="HI153">
        <v>9999</v>
      </c>
      <c r="HJ153">
        <v>999.9</v>
      </c>
      <c r="HK153">
        <v>4.9713000000000003</v>
      </c>
      <c r="HL153">
        <v>1.8742399999999999</v>
      </c>
      <c r="HM153">
        <v>1.8705700000000001</v>
      </c>
      <c r="HN153">
        <v>1.87026</v>
      </c>
      <c r="HO153">
        <v>1.8748400000000001</v>
      </c>
      <c r="HP153">
        <v>1.8714900000000001</v>
      </c>
      <c r="HQ153">
        <v>1.86696</v>
      </c>
      <c r="HR153">
        <v>1.87802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-3.2690000000000001</v>
      </c>
      <c r="IG153">
        <v>0.63149999999999995</v>
      </c>
      <c r="IH153">
        <v>-2.2164748111094208</v>
      </c>
      <c r="II153">
        <v>1.7196870422270779E-5</v>
      </c>
      <c r="IJ153">
        <v>-2.1741833173098589E-6</v>
      </c>
      <c r="IK153">
        <v>9.0595066644434051E-10</v>
      </c>
      <c r="IL153">
        <v>-6.5682061971462508E-2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140.69999999999999</v>
      </c>
      <c r="IU153">
        <v>140.80000000000001</v>
      </c>
      <c r="IV153">
        <v>1.9982899999999999</v>
      </c>
      <c r="IW153">
        <v>2.5488300000000002</v>
      </c>
      <c r="IX153">
        <v>1.49902</v>
      </c>
      <c r="IY153">
        <v>2.3046899999999999</v>
      </c>
      <c r="IZ153">
        <v>1.69678</v>
      </c>
      <c r="JA153">
        <v>2.2827099999999998</v>
      </c>
      <c r="JB153">
        <v>43.290399999999998</v>
      </c>
      <c r="JC153">
        <v>14.438499999999999</v>
      </c>
      <c r="JD153">
        <v>18</v>
      </c>
      <c r="JE153">
        <v>447.21899999999999</v>
      </c>
      <c r="JF153">
        <v>550.37199999999996</v>
      </c>
      <c r="JG153">
        <v>30.003699999999998</v>
      </c>
      <c r="JH153">
        <v>35.172699999999999</v>
      </c>
      <c r="JI153">
        <v>30.001000000000001</v>
      </c>
      <c r="JJ153">
        <v>34.8797</v>
      </c>
      <c r="JK153">
        <v>34.802100000000003</v>
      </c>
      <c r="JL153">
        <v>40.056600000000003</v>
      </c>
      <c r="JM153">
        <v>28.2653</v>
      </c>
      <c r="JN153">
        <v>97.388400000000004</v>
      </c>
      <c r="JO153">
        <v>30</v>
      </c>
      <c r="JP153">
        <v>922.97199999999998</v>
      </c>
      <c r="JQ153">
        <v>32.906399999999998</v>
      </c>
      <c r="JR153">
        <v>98.444100000000006</v>
      </c>
      <c r="JS153">
        <v>98.311700000000002</v>
      </c>
    </row>
    <row r="154" spans="1:279" x14ac:dyDescent="0.2">
      <c r="A154">
        <v>139</v>
      </c>
      <c r="B154">
        <v>1658757776.0999999</v>
      </c>
      <c r="C154">
        <v>551.09999990463257</v>
      </c>
      <c r="D154" t="s">
        <v>697</v>
      </c>
      <c r="E154" t="s">
        <v>698</v>
      </c>
      <c r="F154">
        <v>4</v>
      </c>
      <c r="G154">
        <v>1658757773.7874999</v>
      </c>
      <c r="H154">
        <f t="shared" si="100"/>
        <v>2.5111102894788354E-3</v>
      </c>
      <c r="I154">
        <f t="shared" si="101"/>
        <v>2.5111102894788355</v>
      </c>
      <c r="J154">
        <f t="shared" si="102"/>
        <v>14.145528752956039</v>
      </c>
      <c r="K154">
        <f t="shared" si="103"/>
        <v>880.09625000000005</v>
      </c>
      <c r="L154">
        <f t="shared" si="104"/>
        <v>699.65116223608288</v>
      </c>
      <c r="M154">
        <f t="shared" si="105"/>
        <v>70.856410374925005</v>
      </c>
      <c r="N154">
        <f t="shared" si="106"/>
        <v>89.130790350049253</v>
      </c>
      <c r="O154">
        <f t="shared" si="107"/>
        <v>0.14767308599279841</v>
      </c>
      <c r="P154">
        <f t="shared" si="108"/>
        <v>2.1513513014306325</v>
      </c>
      <c r="Q154">
        <f t="shared" si="109"/>
        <v>0.14226398762013326</v>
      </c>
      <c r="R154">
        <f t="shared" si="110"/>
        <v>8.9384471163216059E-2</v>
      </c>
      <c r="S154">
        <f t="shared" si="111"/>
        <v>194.42864698745043</v>
      </c>
      <c r="T154">
        <f t="shared" si="112"/>
        <v>35.005984882500535</v>
      </c>
      <c r="U154">
        <f t="shared" si="113"/>
        <v>34.048587499999996</v>
      </c>
      <c r="V154">
        <f t="shared" si="114"/>
        <v>5.3575078716088358</v>
      </c>
      <c r="W154">
        <f t="shared" si="115"/>
        <v>66.966102833563014</v>
      </c>
      <c r="X154">
        <f t="shared" si="116"/>
        <v>3.6494066920509027</v>
      </c>
      <c r="Y154">
        <f t="shared" si="117"/>
        <v>5.4496327808131637</v>
      </c>
      <c r="Z154">
        <f t="shared" si="118"/>
        <v>1.7081011795579331</v>
      </c>
      <c r="AA154">
        <f t="shared" si="119"/>
        <v>-110.73996376601664</v>
      </c>
      <c r="AB154">
        <f t="shared" si="120"/>
        <v>35.502595682131201</v>
      </c>
      <c r="AC154">
        <f t="shared" si="121"/>
        <v>3.8241125651452768</v>
      </c>
      <c r="AD154">
        <f t="shared" si="122"/>
        <v>123.01539146871026</v>
      </c>
      <c r="AE154">
        <f t="shared" si="123"/>
        <v>25.003506994668996</v>
      </c>
      <c r="AF154">
        <f t="shared" si="124"/>
        <v>2.4622889723503851</v>
      </c>
      <c r="AG154">
        <f t="shared" si="125"/>
        <v>14.145528752956039</v>
      </c>
      <c r="AH154">
        <v>945.05551866672897</v>
      </c>
      <c r="AI154">
        <v>916.02223030303014</v>
      </c>
      <c r="AJ154">
        <v>1.6745434097083849</v>
      </c>
      <c r="AK154">
        <v>64.835402596725899</v>
      </c>
      <c r="AL154">
        <f t="shared" si="126"/>
        <v>2.5111102894788355</v>
      </c>
      <c r="AM154">
        <v>32.878893533291652</v>
      </c>
      <c r="AN154">
        <v>36.04734911764703</v>
      </c>
      <c r="AO154">
        <v>7.1639707831452522E-3</v>
      </c>
      <c r="AP154">
        <v>90.830883711978984</v>
      </c>
      <c r="AQ154">
        <v>5</v>
      </c>
      <c r="AR154">
        <v>1</v>
      </c>
      <c r="AS154">
        <f t="shared" si="127"/>
        <v>1</v>
      </c>
      <c r="AT154">
        <f t="shared" si="128"/>
        <v>0</v>
      </c>
      <c r="AU154">
        <f t="shared" si="129"/>
        <v>31026.953850939826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1009.5165372991971</v>
      </c>
      <c r="BI154">
        <f t="shared" si="133"/>
        <v>14.145528752956039</v>
      </c>
      <c r="BJ154" t="e">
        <f t="shared" si="134"/>
        <v>#DIV/0!</v>
      </c>
      <c r="BK154">
        <f t="shared" si="135"/>
        <v>1.4012181306905758E-2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1200.0125</v>
      </c>
      <c r="CQ154">
        <f t="shared" si="147"/>
        <v>1009.5165372991971</v>
      </c>
      <c r="CR154">
        <f t="shared" si="148"/>
        <v>0.84125501800955993</v>
      </c>
      <c r="CS154">
        <f t="shared" si="149"/>
        <v>0.16202218475845079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1658757773.7874999</v>
      </c>
      <c r="CZ154">
        <v>880.09625000000005</v>
      </c>
      <c r="DA154">
        <v>916.30337499999996</v>
      </c>
      <c r="DB154">
        <v>36.035012500000001</v>
      </c>
      <c r="DC154">
        <v>32.872037499999998</v>
      </c>
      <c r="DD154">
        <v>883.36987499999998</v>
      </c>
      <c r="DE154">
        <v>35.4031375</v>
      </c>
      <c r="DF154">
        <v>450.25212499999998</v>
      </c>
      <c r="DG154">
        <v>101.173875</v>
      </c>
      <c r="DH154">
        <v>0.10003720000000001</v>
      </c>
      <c r="DI154">
        <v>34.354687499999997</v>
      </c>
      <c r="DJ154">
        <v>999.9</v>
      </c>
      <c r="DK154">
        <v>34.048587499999996</v>
      </c>
      <c r="DL154">
        <v>0</v>
      </c>
      <c r="DM154">
        <v>0</v>
      </c>
      <c r="DN154">
        <v>6015.0012500000003</v>
      </c>
      <c r="DO154">
        <v>0</v>
      </c>
      <c r="DP154">
        <v>1902.3412499999999</v>
      </c>
      <c r="DQ154">
        <v>-36.207000000000001</v>
      </c>
      <c r="DR154">
        <v>912.99612500000001</v>
      </c>
      <c r="DS154">
        <v>947.44787500000007</v>
      </c>
      <c r="DT154">
        <v>3.16295875</v>
      </c>
      <c r="DU154">
        <v>916.30337499999996</v>
      </c>
      <c r="DV154">
        <v>32.872037499999998</v>
      </c>
      <c r="DW154">
        <v>3.6458012499999999</v>
      </c>
      <c r="DX154">
        <v>3.32579125</v>
      </c>
      <c r="DY154">
        <v>27.314450000000001</v>
      </c>
      <c r="DZ154">
        <v>25.755725000000002</v>
      </c>
      <c r="EA154">
        <v>1200.0125</v>
      </c>
      <c r="EB154">
        <v>0.95799299999999998</v>
      </c>
      <c r="EC154">
        <v>4.2007049999999997E-2</v>
      </c>
      <c r="ED154">
        <v>0</v>
      </c>
      <c r="EE154">
        <v>759.0787499999999</v>
      </c>
      <c r="EF154">
        <v>5.0001600000000002</v>
      </c>
      <c r="EG154">
        <v>12230.35</v>
      </c>
      <c r="EH154">
        <v>9515.2587500000009</v>
      </c>
      <c r="EI154">
        <v>47.405999999999999</v>
      </c>
      <c r="EJ154">
        <v>49.952749999999988</v>
      </c>
      <c r="EK154">
        <v>48.538625000000003</v>
      </c>
      <c r="EL154">
        <v>48.577874999999999</v>
      </c>
      <c r="EM154">
        <v>49.218499999999999</v>
      </c>
      <c r="EN154">
        <v>1144.81125</v>
      </c>
      <c r="EO154">
        <v>50.201250000000002</v>
      </c>
      <c r="EP154">
        <v>0</v>
      </c>
      <c r="EQ154">
        <v>1200296.7000000479</v>
      </c>
      <c r="ER154">
        <v>0</v>
      </c>
      <c r="ES154">
        <v>758.21496153846158</v>
      </c>
      <c r="ET154">
        <v>8.6788034072887079</v>
      </c>
      <c r="EU154">
        <v>397.71623874810228</v>
      </c>
      <c r="EV154">
        <v>12194.76923076923</v>
      </c>
      <c r="EW154">
        <v>15</v>
      </c>
      <c r="EX154">
        <v>1658749328.5</v>
      </c>
      <c r="EY154" t="s">
        <v>416</v>
      </c>
      <c r="EZ154">
        <v>1658749328.5</v>
      </c>
      <c r="FA154">
        <v>1658749323.0999999</v>
      </c>
      <c r="FB154">
        <v>14</v>
      </c>
      <c r="FC154">
        <v>-8.6999999999999994E-2</v>
      </c>
      <c r="FD154">
        <v>0.26200000000000001</v>
      </c>
      <c r="FE154">
        <v>-3.5779999999999998</v>
      </c>
      <c r="FF154">
        <v>0.46500000000000002</v>
      </c>
      <c r="FG154">
        <v>1067</v>
      </c>
      <c r="FH154">
        <v>31</v>
      </c>
      <c r="FI154">
        <v>0.6</v>
      </c>
      <c r="FJ154">
        <v>0.17</v>
      </c>
      <c r="FK154">
        <v>-35.631500000000003</v>
      </c>
      <c r="FL154">
        <v>-4.5702123827391343</v>
      </c>
      <c r="FM154">
        <v>0.45011554294425338</v>
      </c>
      <c r="FN154">
        <v>0</v>
      </c>
      <c r="FO154">
        <v>757.6819999999999</v>
      </c>
      <c r="FP154">
        <v>8.6520091671836727</v>
      </c>
      <c r="FQ154">
        <v>0.87266680522474949</v>
      </c>
      <c r="FR154">
        <v>0</v>
      </c>
      <c r="FS154">
        <v>3.0127817499999998</v>
      </c>
      <c r="FT154">
        <v>1.2210793621013121</v>
      </c>
      <c r="FU154">
        <v>0.1197397228134319</v>
      </c>
      <c r="FV154">
        <v>0</v>
      </c>
      <c r="FW154">
        <v>0</v>
      </c>
      <c r="FX154">
        <v>3</v>
      </c>
      <c r="FY154" t="s">
        <v>425</v>
      </c>
      <c r="FZ154">
        <v>2.8912300000000002</v>
      </c>
      <c r="GA154">
        <v>2.8723200000000002</v>
      </c>
      <c r="GB154">
        <v>0.167546</v>
      </c>
      <c r="GC154">
        <v>0.174007</v>
      </c>
      <c r="GD154">
        <v>0.145982</v>
      </c>
      <c r="GE154">
        <v>0.14030300000000001</v>
      </c>
      <c r="GF154">
        <v>28771.200000000001</v>
      </c>
      <c r="GG154">
        <v>24819.8</v>
      </c>
      <c r="GH154">
        <v>30894.6</v>
      </c>
      <c r="GI154">
        <v>28009.200000000001</v>
      </c>
      <c r="GJ154">
        <v>34754</v>
      </c>
      <c r="GK154">
        <v>33968.5</v>
      </c>
      <c r="GL154">
        <v>40264</v>
      </c>
      <c r="GM154">
        <v>39031.699999999997</v>
      </c>
      <c r="GN154">
        <v>1.95977</v>
      </c>
      <c r="GO154">
        <v>1.99193</v>
      </c>
      <c r="GP154">
        <v>0</v>
      </c>
      <c r="GQ154">
        <v>4.6443199999999997E-2</v>
      </c>
      <c r="GR154">
        <v>999.9</v>
      </c>
      <c r="GS154">
        <v>33.305199999999999</v>
      </c>
      <c r="GT154">
        <v>64.8</v>
      </c>
      <c r="GU154">
        <v>37.6</v>
      </c>
      <c r="GV154">
        <v>41.723199999999999</v>
      </c>
      <c r="GW154">
        <v>30.578099999999999</v>
      </c>
      <c r="GX154">
        <v>32.6723</v>
      </c>
      <c r="GY154">
        <v>1</v>
      </c>
      <c r="GZ154">
        <v>0.60540400000000005</v>
      </c>
      <c r="HA154">
        <v>1.60185</v>
      </c>
      <c r="HB154">
        <v>20.202500000000001</v>
      </c>
      <c r="HC154">
        <v>5.2159399999999998</v>
      </c>
      <c r="HD154">
        <v>11.974</v>
      </c>
      <c r="HE154">
        <v>4.99125</v>
      </c>
      <c r="HF154">
        <v>3.2926500000000001</v>
      </c>
      <c r="HG154">
        <v>8724.4</v>
      </c>
      <c r="HH154">
        <v>9999</v>
      </c>
      <c r="HI154">
        <v>9999</v>
      </c>
      <c r="HJ154">
        <v>999.9</v>
      </c>
      <c r="HK154">
        <v>4.9712899999999998</v>
      </c>
      <c r="HL154">
        <v>1.8742399999999999</v>
      </c>
      <c r="HM154">
        <v>1.8705700000000001</v>
      </c>
      <c r="HN154">
        <v>1.87025</v>
      </c>
      <c r="HO154">
        <v>1.8748400000000001</v>
      </c>
      <c r="HP154">
        <v>1.8714900000000001</v>
      </c>
      <c r="HQ154">
        <v>1.8669500000000001</v>
      </c>
      <c r="HR154">
        <v>1.87799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-3.28</v>
      </c>
      <c r="IG154">
        <v>0.63239999999999996</v>
      </c>
      <c r="IH154">
        <v>-2.2164748111094208</v>
      </c>
      <c r="II154">
        <v>1.7196870422270779E-5</v>
      </c>
      <c r="IJ154">
        <v>-2.1741833173098589E-6</v>
      </c>
      <c r="IK154">
        <v>9.0595066644434051E-10</v>
      </c>
      <c r="IL154">
        <v>-6.5682061971462508E-2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140.80000000000001</v>
      </c>
      <c r="IU154">
        <v>140.9</v>
      </c>
      <c r="IV154">
        <v>2.0105</v>
      </c>
      <c r="IW154">
        <v>2.5476100000000002</v>
      </c>
      <c r="IX154">
        <v>1.49902</v>
      </c>
      <c r="IY154">
        <v>2.3046899999999999</v>
      </c>
      <c r="IZ154">
        <v>1.69678</v>
      </c>
      <c r="JA154">
        <v>2.3779300000000001</v>
      </c>
      <c r="JB154">
        <v>43.317599999999999</v>
      </c>
      <c r="JC154">
        <v>14.4472</v>
      </c>
      <c r="JD154">
        <v>18</v>
      </c>
      <c r="JE154">
        <v>447.29199999999997</v>
      </c>
      <c r="JF154">
        <v>550.08500000000004</v>
      </c>
      <c r="JG154">
        <v>30.003900000000002</v>
      </c>
      <c r="JH154">
        <v>35.182400000000001</v>
      </c>
      <c r="JI154">
        <v>30.001100000000001</v>
      </c>
      <c r="JJ154">
        <v>34.888199999999998</v>
      </c>
      <c r="JK154">
        <v>34.809899999999999</v>
      </c>
      <c r="JL154">
        <v>40.2943</v>
      </c>
      <c r="JM154">
        <v>28.2653</v>
      </c>
      <c r="JN154">
        <v>97.388400000000004</v>
      </c>
      <c r="JO154">
        <v>30</v>
      </c>
      <c r="JP154">
        <v>929.66600000000005</v>
      </c>
      <c r="JQ154">
        <v>32.872399999999999</v>
      </c>
      <c r="JR154">
        <v>98.444199999999995</v>
      </c>
      <c r="JS154">
        <v>98.309299999999993</v>
      </c>
    </row>
    <row r="155" spans="1:279" x14ac:dyDescent="0.2">
      <c r="A155">
        <v>140</v>
      </c>
      <c r="B155">
        <v>1658757780.0999999</v>
      </c>
      <c r="C155">
        <v>555.09999990463257</v>
      </c>
      <c r="D155" t="s">
        <v>699</v>
      </c>
      <c r="E155" t="s">
        <v>700</v>
      </c>
      <c r="F155">
        <v>4</v>
      </c>
      <c r="G155">
        <v>1658757778.0999999</v>
      </c>
      <c r="H155">
        <f t="shared" si="100"/>
        <v>2.537377069059018E-3</v>
      </c>
      <c r="I155">
        <f t="shared" si="101"/>
        <v>2.5373770690590178</v>
      </c>
      <c r="J155">
        <f t="shared" si="102"/>
        <v>14.32651088364816</v>
      </c>
      <c r="K155">
        <f t="shared" si="103"/>
        <v>886.96571428571428</v>
      </c>
      <c r="L155">
        <f t="shared" si="104"/>
        <v>706.00219660707319</v>
      </c>
      <c r="M155">
        <f t="shared" si="105"/>
        <v>71.499564280495363</v>
      </c>
      <c r="N155">
        <f t="shared" si="106"/>
        <v>89.826437379290653</v>
      </c>
      <c r="O155">
        <f t="shared" si="107"/>
        <v>0.1492900309726016</v>
      </c>
      <c r="P155">
        <f t="shared" si="108"/>
        <v>2.1541802906578722</v>
      </c>
      <c r="Q155">
        <f t="shared" si="109"/>
        <v>0.14377118270978348</v>
      </c>
      <c r="R155">
        <f t="shared" si="110"/>
        <v>9.0335837951058651E-2</v>
      </c>
      <c r="S155">
        <f t="shared" si="111"/>
        <v>194.43281832674313</v>
      </c>
      <c r="T155">
        <f t="shared" si="112"/>
        <v>35.008346142148298</v>
      </c>
      <c r="U155">
        <f t="shared" si="113"/>
        <v>34.059171428571432</v>
      </c>
      <c r="V155">
        <f t="shared" si="114"/>
        <v>5.3606704967690755</v>
      </c>
      <c r="W155">
        <f t="shared" si="115"/>
        <v>66.984231762964626</v>
      </c>
      <c r="X155">
        <f t="shared" si="116"/>
        <v>3.6528553664013215</v>
      </c>
      <c r="Y155">
        <f t="shared" si="117"/>
        <v>5.4533063532438293</v>
      </c>
      <c r="Z155">
        <f t="shared" si="118"/>
        <v>1.707815130367754</v>
      </c>
      <c r="AA155">
        <f t="shared" si="119"/>
        <v>-111.8983287455027</v>
      </c>
      <c r="AB155">
        <f t="shared" si="120"/>
        <v>35.72680340071485</v>
      </c>
      <c r="AC155">
        <f t="shared" si="121"/>
        <v>3.8436349709082673</v>
      </c>
      <c r="AD155">
        <f t="shared" si="122"/>
        <v>122.10492795286353</v>
      </c>
      <c r="AE155">
        <f t="shared" si="123"/>
        <v>25.13673105812833</v>
      </c>
      <c r="AF155">
        <f t="shared" si="124"/>
        <v>2.4789339344741612</v>
      </c>
      <c r="AG155">
        <f t="shared" si="125"/>
        <v>14.32651088364816</v>
      </c>
      <c r="AH155">
        <v>951.83194500278603</v>
      </c>
      <c r="AI155">
        <v>922.64871515151469</v>
      </c>
      <c r="AJ155">
        <v>1.657277048318784</v>
      </c>
      <c r="AK155">
        <v>64.835402596725899</v>
      </c>
      <c r="AL155">
        <f t="shared" si="126"/>
        <v>2.5373770690590178</v>
      </c>
      <c r="AM155">
        <v>32.872679976720512</v>
      </c>
      <c r="AN155">
        <v>36.083750588235283</v>
      </c>
      <c r="AO155">
        <v>6.0244456150739664E-3</v>
      </c>
      <c r="AP155">
        <v>90.830883711978984</v>
      </c>
      <c r="AQ155">
        <v>5</v>
      </c>
      <c r="AR155">
        <v>1</v>
      </c>
      <c r="AS155">
        <f t="shared" si="127"/>
        <v>1</v>
      </c>
      <c r="AT155">
        <f t="shared" si="128"/>
        <v>0</v>
      </c>
      <c r="AU155">
        <f t="shared" si="129"/>
        <v>31096.793537136331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1009.5384426563434</v>
      </c>
      <c r="BI155">
        <f t="shared" si="133"/>
        <v>14.32651088364816</v>
      </c>
      <c r="BJ155" t="e">
        <f t="shared" si="134"/>
        <v>#DIV/0!</v>
      </c>
      <c r="BK155">
        <f t="shared" si="135"/>
        <v>1.4191149418690381E-2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1200.038571428571</v>
      </c>
      <c r="CQ155">
        <f t="shared" si="147"/>
        <v>1009.5384426563434</v>
      </c>
      <c r="CR155">
        <f t="shared" si="148"/>
        <v>0.84125499520782143</v>
      </c>
      <c r="CS155">
        <f t="shared" si="149"/>
        <v>0.16202214075109519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1658757778.0999999</v>
      </c>
      <c r="CZ155">
        <v>886.96571428571428</v>
      </c>
      <c r="DA155">
        <v>923.39142857142849</v>
      </c>
      <c r="DB155">
        <v>36.069085714285713</v>
      </c>
      <c r="DC155">
        <v>32.88494285714286</v>
      </c>
      <c r="DD155">
        <v>890.25100000000009</v>
      </c>
      <c r="DE155">
        <v>35.436157142857141</v>
      </c>
      <c r="DF155">
        <v>450.26642857142861</v>
      </c>
      <c r="DG155">
        <v>101.1738571428571</v>
      </c>
      <c r="DH155">
        <v>9.9998128571428563E-2</v>
      </c>
      <c r="DI155">
        <v>34.366799999999998</v>
      </c>
      <c r="DJ155">
        <v>999.89999999999986</v>
      </c>
      <c r="DK155">
        <v>34.059171428571432</v>
      </c>
      <c r="DL155">
        <v>0</v>
      </c>
      <c r="DM155">
        <v>0</v>
      </c>
      <c r="DN155">
        <v>6027.5914285714289</v>
      </c>
      <c r="DO155">
        <v>0</v>
      </c>
      <c r="DP155">
        <v>1922.265714285714</v>
      </c>
      <c r="DQ155">
        <v>-36.425742857142858</v>
      </c>
      <c r="DR155">
        <v>920.15499999999997</v>
      </c>
      <c r="DS155">
        <v>954.78957142857143</v>
      </c>
      <c r="DT155">
        <v>3.184122857142857</v>
      </c>
      <c r="DU155">
        <v>923.39142857142849</v>
      </c>
      <c r="DV155">
        <v>32.88494285714286</v>
      </c>
      <c r="DW155">
        <v>3.649254285714286</v>
      </c>
      <c r="DX155">
        <v>3.3271028571428571</v>
      </c>
      <c r="DY155">
        <v>27.33061428571429</v>
      </c>
      <c r="DZ155">
        <v>25.76238571428572</v>
      </c>
      <c r="EA155">
        <v>1200.038571428571</v>
      </c>
      <c r="EB155">
        <v>0.95799371428571423</v>
      </c>
      <c r="EC155">
        <v>4.2006285714285732E-2</v>
      </c>
      <c r="ED155">
        <v>0</v>
      </c>
      <c r="EE155">
        <v>759.67085714285713</v>
      </c>
      <c r="EF155">
        <v>5.0001600000000002</v>
      </c>
      <c r="EG155">
        <v>12262.78571428571</v>
      </c>
      <c r="EH155">
        <v>9515.4528571428564</v>
      </c>
      <c r="EI155">
        <v>47.392714285714291</v>
      </c>
      <c r="EJ155">
        <v>49.936999999999998</v>
      </c>
      <c r="EK155">
        <v>48.588999999999999</v>
      </c>
      <c r="EL155">
        <v>48.598000000000013</v>
      </c>
      <c r="EM155">
        <v>49.186999999999998</v>
      </c>
      <c r="EN155">
        <v>1144.8371428571429</v>
      </c>
      <c r="EO155">
        <v>50.201428571428558</v>
      </c>
      <c r="EP155">
        <v>0</v>
      </c>
      <c r="EQ155">
        <v>1200300.9000000949</v>
      </c>
      <c r="ER155">
        <v>0</v>
      </c>
      <c r="ES155">
        <v>758.87788</v>
      </c>
      <c r="ET155">
        <v>9.206384609236375</v>
      </c>
      <c r="EU155">
        <v>431.89999991811112</v>
      </c>
      <c r="EV155">
        <v>12225.38</v>
      </c>
      <c r="EW155">
        <v>15</v>
      </c>
      <c r="EX155">
        <v>1658749328.5</v>
      </c>
      <c r="EY155" t="s">
        <v>416</v>
      </c>
      <c r="EZ155">
        <v>1658749328.5</v>
      </c>
      <c r="FA155">
        <v>1658749323.0999999</v>
      </c>
      <c r="FB155">
        <v>14</v>
      </c>
      <c r="FC155">
        <v>-8.6999999999999994E-2</v>
      </c>
      <c r="FD155">
        <v>0.26200000000000001</v>
      </c>
      <c r="FE155">
        <v>-3.5779999999999998</v>
      </c>
      <c r="FF155">
        <v>0.46500000000000002</v>
      </c>
      <c r="FG155">
        <v>1067</v>
      </c>
      <c r="FH155">
        <v>31</v>
      </c>
      <c r="FI155">
        <v>0.6</v>
      </c>
      <c r="FJ155">
        <v>0.17</v>
      </c>
      <c r="FK155">
        <v>-35.898150000000001</v>
      </c>
      <c r="FL155">
        <v>-4.1608052532831881</v>
      </c>
      <c r="FM155">
        <v>0.41506394989206152</v>
      </c>
      <c r="FN155">
        <v>0</v>
      </c>
      <c r="FO155">
        <v>758.30344117647041</v>
      </c>
      <c r="FP155">
        <v>8.8471657782250031</v>
      </c>
      <c r="FQ155">
        <v>0.89540983686329279</v>
      </c>
      <c r="FR155">
        <v>0</v>
      </c>
      <c r="FS155">
        <v>3.0839197500000002</v>
      </c>
      <c r="FT155">
        <v>0.87806577861163615</v>
      </c>
      <c r="FU155">
        <v>8.6858476226776504E-2</v>
      </c>
      <c r="FV155">
        <v>0</v>
      </c>
      <c r="FW155">
        <v>0</v>
      </c>
      <c r="FX155">
        <v>3</v>
      </c>
      <c r="FY155" t="s">
        <v>425</v>
      </c>
      <c r="FZ155">
        <v>2.8908</v>
      </c>
      <c r="GA155">
        <v>2.8722400000000001</v>
      </c>
      <c r="GB155">
        <v>0.16833899999999999</v>
      </c>
      <c r="GC155">
        <v>0.17483499999999999</v>
      </c>
      <c r="GD155">
        <v>0.14608299999999999</v>
      </c>
      <c r="GE155">
        <v>0.140345</v>
      </c>
      <c r="GF155">
        <v>28742.3</v>
      </c>
      <c r="GG155">
        <v>24794.5</v>
      </c>
      <c r="GH155">
        <v>30893.200000000001</v>
      </c>
      <c r="GI155">
        <v>28008.799999999999</v>
      </c>
      <c r="GJ155">
        <v>34748.300000000003</v>
      </c>
      <c r="GK155">
        <v>33966.199999999997</v>
      </c>
      <c r="GL155">
        <v>40262.1</v>
      </c>
      <c r="GM155">
        <v>39031.1</v>
      </c>
      <c r="GN155">
        <v>1.9599</v>
      </c>
      <c r="GO155">
        <v>1.9916</v>
      </c>
      <c r="GP155">
        <v>0</v>
      </c>
      <c r="GQ155">
        <v>4.5403800000000001E-2</v>
      </c>
      <c r="GR155">
        <v>999.9</v>
      </c>
      <c r="GS155">
        <v>33.329700000000003</v>
      </c>
      <c r="GT155">
        <v>64.8</v>
      </c>
      <c r="GU155">
        <v>37.6</v>
      </c>
      <c r="GV155">
        <v>41.721899999999998</v>
      </c>
      <c r="GW155">
        <v>30.818100000000001</v>
      </c>
      <c r="GX155">
        <v>33.842100000000002</v>
      </c>
      <c r="GY155">
        <v>1</v>
      </c>
      <c r="GZ155">
        <v>0.60621700000000001</v>
      </c>
      <c r="HA155">
        <v>1.6129199999999999</v>
      </c>
      <c r="HB155">
        <v>20.202300000000001</v>
      </c>
      <c r="HC155">
        <v>5.2163899999999996</v>
      </c>
      <c r="HD155">
        <v>11.974</v>
      </c>
      <c r="HE155">
        <v>4.9913499999999997</v>
      </c>
      <c r="HF155">
        <v>3.2926500000000001</v>
      </c>
      <c r="HG155">
        <v>8724.4</v>
      </c>
      <c r="HH155">
        <v>9999</v>
      </c>
      <c r="HI155">
        <v>9999</v>
      </c>
      <c r="HJ155">
        <v>999.9</v>
      </c>
      <c r="HK155">
        <v>4.9712899999999998</v>
      </c>
      <c r="HL155">
        <v>1.8742399999999999</v>
      </c>
      <c r="HM155">
        <v>1.8705700000000001</v>
      </c>
      <c r="HN155">
        <v>1.87026</v>
      </c>
      <c r="HO155">
        <v>1.87483</v>
      </c>
      <c r="HP155">
        <v>1.8714900000000001</v>
      </c>
      <c r="HQ155">
        <v>1.8669500000000001</v>
      </c>
      <c r="HR155">
        <v>1.8779999999999999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-3.29</v>
      </c>
      <c r="IG155">
        <v>0.63349999999999995</v>
      </c>
      <c r="IH155">
        <v>-2.2164748111094208</v>
      </c>
      <c r="II155">
        <v>1.7196870422270779E-5</v>
      </c>
      <c r="IJ155">
        <v>-2.1741833173098589E-6</v>
      </c>
      <c r="IK155">
        <v>9.0595066644434051E-10</v>
      </c>
      <c r="IL155">
        <v>-6.5682061971462508E-2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140.9</v>
      </c>
      <c r="IU155">
        <v>140.9</v>
      </c>
      <c r="IV155">
        <v>2.0214799999999999</v>
      </c>
      <c r="IW155">
        <v>2.5488300000000002</v>
      </c>
      <c r="IX155">
        <v>1.49902</v>
      </c>
      <c r="IY155">
        <v>2.3059099999999999</v>
      </c>
      <c r="IZ155">
        <v>1.69678</v>
      </c>
      <c r="JA155">
        <v>2.2912599999999999</v>
      </c>
      <c r="JB155">
        <v>43.344799999999999</v>
      </c>
      <c r="JC155">
        <v>14.438499999999999</v>
      </c>
      <c r="JD155">
        <v>18</v>
      </c>
      <c r="JE155">
        <v>447.416</v>
      </c>
      <c r="JF155">
        <v>549.89800000000002</v>
      </c>
      <c r="JG155">
        <v>30.003499999999999</v>
      </c>
      <c r="JH155">
        <v>35.192399999999999</v>
      </c>
      <c r="JI155">
        <v>30.001100000000001</v>
      </c>
      <c r="JJ155">
        <v>34.895600000000002</v>
      </c>
      <c r="JK155">
        <v>34.817900000000002</v>
      </c>
      <c r="JL155">
        <v>40.529600000000002</v>
      </c>
      <c r="JM155">
        <v>28.2653</v>
      </c>
      <c r="JN155">
        <v>97.388400000000004</v>
      </c>
      <c r="JO155">
        <v>30</v>
      </c>
      <c r="JP155">
        <v>936.34900000000005</v>
      </c>
      <c r="JQ155">
        <v>32.822000000000003</v>
      </c>
      <c r="JR155">
        <v>98.439599999999999</v>
      </c>
      <c r="JS155">
        <v>98.307900000000004</v>
      </c>
    </row>
    <row r="156" spans="1:279" x14ac:dyDescent="0.2">
      <c r="A156">
        <v>141</v>
      </c>
      <c r="B156">
        <v>1658757784.0999999</v>
      </c>
      <c r="C156">
        <v>559.09999990463257</v>
      </c>
      <c r="D156" t="s">
        <v>701</v>
      </c>
      <c r="E156" t="s">
        <v>702</v>
      </c>
      <c r="F156">
        <v>4</v>
      </c>
      <c r="G156">
        <v>1658757781.7874999</v>
      </c>
      <c r="H156">
        <f t="shared" si="100"/>
        <v>2.5867424583333361E-3</v>
      </c>
      <c r="I156">
        <f t="shared" si="101"/>
        <v>2.5867424583333363</v>
      </c>
      <c r="J156">
        <f t="shared" si="102"/>
        <v>14.439979270016588</v>
      </c>
      <c r="K156">
        <f t="shared" si="103"/>
        <v>892.86237500000004</v>
      </c>
      <c r="L156">
        <f t="shared" si="104"/>
        <v>713.79741069481668</v>
      </c>
      <c r="M156">
        <f t="shared" si="105"/>
        <v>72.288150588527174</v>
      </c>
      <c r="N156">
        <f t="shared" si="106"/>
        <v>90.422532852848178</v>
      </c>
      <c r="O156">
        <f t="shared" si="107"/>
        <v>0.15257717677012683</v>
      </c>
      <c r="P156">
        <f t="shared" si="108"/>
        <v>2.1437054249664542</v>
      </c>
      <c r="Q156">
        <f t="shared" si="109"/>
        <v>0.14679066717461142</v>
      </c>
      <c r="R156">
        <f t="shared" si="110"/>
        <v>9.2245777257361661E-2</v>
      </c>
      <c r="S156">
        <f t="shared" si="111"/>
        <v>194.42877411246047</v>
      </c>
      <c r="T156">
        <f t="shared" si="112"/>
        <v>35.010636570604539</v>
      </c>
      <c r="U156">
        <f t="shared" si="113"/>
        <v>34.064574999999998</v>
      </c>
      <c r="V156">
        <f t="shared" si="114"/>
        <v>5.3622857850295444</v>
      </c>
      <c r="W156">
        <f t="shared" si="115"/>
        <v>67.001111862133826</v>
      </c>
      <c r="X156">
        <f t="shared" si="116"/>
        <v>3.6571311121349237</v>
      </c>
      <c r="Y156">
        <f t="shared" si="117"/>
        <v>5.4583140644890982</v>
      </c>
      <c r="Z156">
        <f t="shared" si="118"/>
        <v>1.7051546728946207</v>
      </c>
      <c r="AA156">
        <f t="shared" si="119"/>
        <v>-114.07534241250012</v>
      </c>
      <c r="AB156">
        <f t="shared" si="120"/>
        <v>36.835509403893084</v>
      </c>
      <c r="AC156">
        <f t="shared" si="121"/>
        <v>3.9827041870114082</v>
      </c>
      <c r="AD156">
        <f t="shared" si="122"/>
        <v>121.17164529086486</v>
      </c>
      <c r="AE156">
        <f t="shared" si="123"/>
        <v>25.346287089815164</v>
      </c>
      <c r="AF156">
        <f t="shared" si="124"/>
        <v>2.5020317403134928</v>
      </c>
      <c r="AG156">
        <f t="shared" si="125"/>
        <v>14.439979270016588</v>
      </c>
      <c r="AH156">
        <v>958.79837684757058</v>
      </c>
      <c r="AI156">
        <v>929.35350909090903</v>
      </c>
      <c r="AJ156">
        <v>1.675649323135058</v>
      </c>
      <c r="AK156">
        <v>64.835402596725899</v>
      </c>
      <c r="AL156">
        <f t="shared" si="126"/>
        <v>2.5867424583333363</v>
      </c>
      <c r="AM156">
        <v>32.886114402416887</v>
      </c>
      <c r="AN156">
        <v>36.135664705882363</v>
      </c>
      <c r="AO156">
        <v>9.1387705783450082E-3</v>
      </c>
      <c r="AP156">
        <v>90.830883711978984</v>
      </c>
      <c r="AQ156">
        <v>5</v>
      </c>
      <c r="AR156">
        <v>1</v>
      </c>
      <c r="AS156">
        <f t="shared" si="127"/>
        <v>1</v>
      </c>
      <c r="AT156">
        <f t="shared" si="128"/>
        <v>0</v>
      </c>
      <c r="AU156">
        <f t="shared" si="129"/>
        <v>30832.159204398049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1009.5175497992024</v>
      </c>
      <c r="BI156">
        <f t="shared" si="133"/>
        <v>14.439979270016588</v>
      </c>
      <c r="BJ156" t="e">
        <f t="shared" si="134"/>
        <v>#DIV/0!</v>
      </c>
      <c r="BK156">
        <f t="shared" si="135"/>
        <v>1.4303841743899119E-2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1200.0137500000001</v>
      </c>
      <c r="CQ156">
        <f t="shared" si="147"/>
        <v>1009.5175497992024</v>
      </c>
      <c r="CR156">
        <f t="shared" si="148"/>
        <v>0.84125498545262689</v>
      </c>
      <c r="CS156">
        <f t="shared" si="149"/>
        <v>0.16202212192357002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1658757781.7874999</v>
      </c>
      <c r="CZ156">
        <v>892.86237500000004</v>
      </c>
      <c r="DA156">
        <v>929.6155</v>
      </c>
      <c r="DB156">
        <v>36.111737499999997</v>
      </c>
      <c r="DC156">
        <v>32.897962499999998</v>
      </c>
      <c r="DD156">
        <v>896.15750000000003</v>
      </c>
      <c r="DE156">
        <v>35.477499999999999</v>
      </c>
      <c r="DF156">
        <v>450.25162499999999</v>
      </c>
      <c r="DG156">
        <v>101.172625</v>
      </c>
      <c r="DH156">
        <v>0.1000183375</v>
      </c>
      <c r="DI156">
        <v>34.383299999999998</v>
      </c>
      <c r="DJ156">
        <v>999.9</v>
      </c>
      <c r="DK156">
        <v>34.064574999999998</v>
      </c>
      <c r="DL156">
        <v>0</v>
      </c>
      <c r="DM156">
        <v>0</v>
      </c>
      <c r="DN156">
        <v>5981.09375</v>
      </c>
      <c r="DO156">
        <v>0</v>
      </c>
      <c r="DP156">
        <v>1945.13</v>
      </c>
      <c r="DQ156">
        <v>-36.753037499999998</v>
      </c>
      <c r="DR156">
        <v>926.31337499999995</v>
      </c>
      <c r="DS156">
        <v>961.23824999999999</v>
      </c>
      <c r="DT156">
        <v>3.2137799999999999</v>
      </c>
      <c r="DU156">
        <v>929.6155</v>
      </c>
      <c r="DV156">
        <v>32.897962499999998</v>
      </c>
      <c r="DW156">
        <v>3.6535212499999998</v>
      </c>
      <c r="DX156">
        <v>3.3283737499999999</v>
      </c>
      <c r="DY156">
        <v>27.350562499999999</v>
      </c>
      <c r="DZ156">
        <v>25.768812499999999</v>
      </c>
      <c r="EA156">
        <v>1200.0137500000001</v>
      </c>
      <c r="EB156">
        <v>0.95799425000000005</v>
      </c>
      <c r="EC156">
        <v>4.20057125E-2</v>
      </c>
      <c r="ED156">
        <v>0</v>
      </c>
      <c r="EE156">
        <v>760.28774999999996</v>
      </c>
      <c r="EF156">
        <v>5.0001600000000002</v>
      </c>
      <c r="EG156">
        <v>12280.5375</v>
      </c>
      <c r="EH156">
        <v>9515.2687499999993</v>
      </c>
      <c r="EI156">
        <v>47.398249999999997</v>
      </c>
      <c r="EJ156">
        <v>49.976374999999997</v>
      </c>
      <c r="EK156">
        <v>48.577749999999988</v>
      </c>
      <c r="EL156">
        <v>48.593499999999999</v>
      </c>
      <c r="EM156">
        <v>49.218499999999999</v>
      </c>
      <c r="EN156">
        <v>1144.81375</v>
      </c>
      <c r="EO156">
        <v>50.2</v>
      </c>
      <c r="EP156">
        <v>0</v>
      </c>
      <c r="EQ156">
        <v>1200304.5</v>
      </c>
      <c r="ER156">
        <v>0</v>
      </c>
      <c r="ES156">
        <v>759.41700000000014</v>
      </c>
      <c r="ET156">
        <v>9.7318461653580748</v>
      </c>
      <c r="EU156">
        <v>387.54615445489071</v>
      </c>
      <c r="EV156">
        <v>12248.7</v>
      </c>
      <c r="EW156">
        <v>15</v>
      </c>
      <c r="EX156">
        <v>1658749328.5</v>
      </c>
      <c r="EY156" t="s">
        <v>416</v>
      </c>
      <c r="EZ156">
        <v>1658749328.5</v>
      </c>
      <c r="FA156">
        <v>1658749323.0999999</v>
      </c>
      <c r="FB156">
        <v>14</v>
      </c>
      <c r="FC156">
        <v>-8.6999999999999994E-2</v>
      </c>
      <c r="FD156">
        <v>0.26200000000000001</v>
      </c>
      <c r="FE156">
        <v>-3.5779999999999998</v>
      </c>
      <c r="FF156">
        <v>0.46500000000000002</v>
      </c>
      <c r="FG156">
        <v>1067</v>
      </c>
      <c r="FH156">
        <v>31</v>
      </c>
      <c r="FI156">
        <v>0.6</v>
      </c>
      <c r="FJ156">
        <v>0.17</v>
      </c>
      <c r="FK156">
        <v>-36.127612195121962</v>
      </c>
      <c r="FL156">
        <v>-4.0756390243901928</v>
      </c>
      <c r="FM156">
        <v>0.41604706769091082</v>
      </c>
      <c r="FN156">
        <v>0</v>
      </c>
      <c r="FO156">
        <v>758.82682352941174</v>
      </c>
      <c r="FP156">
        <v>9.033216197185288</v>
      </c>
      <c r="FQ156">
        <v>0.91440995023753857</v>
      </c>
      <c r="FR156">
        <v>0</v>
      </c>
      <c r="FS156">
        <v>3.1239534146341459</v>
      </c>
      <c r="FT156">
        <v>0.73506857142857085</v>
      </c>
      <c r="FU156">
        <v>7.6071621374755621E-2</v>
      </c>
      <c r="FV156">
        <v>0</v>
      </c>
      <c r="FW156">
        <v>0</v>
      </c>
      <c r="FX156">
        <v>3</v>
      </c>
      <c r="FY156" t="s">
        <v>425</v>
      </c>
      <c r="FZ156">
        <v>2.891</v>
      </c>
      <c r="GA156">
        <v>2.8719999999999999</v>
      </c>
      <c r="GB156">
        <v>0.16913800000000001</v>
      </c>
      <c r="GC156">
        <v>0.175652</v>
      </c>
      <c r="GD156">
        <v>0.14621899999999999</v>
      </c>
      <c r="GE156">
        <v>0.140375</v>
      </c>
      <c r="GF156">
        <v>28713.7</v>
      </c>
      <c r="GG156">
        <v>24769.8</v>
      </c>
      <c r="GH156">
        <v>30892.3</v>
      </c>
      <c r="GI156">
        <v>28008.799999999999</v>
      </c>
      <c r="GJ156">
        <v>34741.800000000003</v>
      </c>
      <c r="GK156">
        <v>33965.1</v>
      </c>
      <c r="GL156">
        <v>40260.9</v>
      </c>
      <c r="GM156">
        <v>39031</v>
      </c>
      <c r="GN156">
        <v>1.9595499999999999</v>
      </c>
      <c r="GO156">
        <v>1.9915</v>
      </c>
      <c r="GP156">
        <v>0</v>
      </c>
      <c r="GQ156">
        <v>4.3906300000000002E-2</v>
      </c>
      <c r="GR156">
        <v>999.9</v>
      </c>
      <c r="GS156">
        <v>33.3536</v>
      </c>
      <c r="GT156">
        <v>64.7</v>
      </c>
      <c r="GU156">
        <v>37.700000000000003</v>
      </c>
      <c r="GV156">
        <v>41.886400000000002</v>
      </c>
      <c r="GW156">
        <v>30.7881</v>
      </c>
      <c r="GX156">
        <v>32.772399999999998</v>
      </c>
      <c r="GY156">
        <v>1</v>
      </c>
      <c r="GZ156">
        <v>0.60707599999999995</v>
      </c>
      <c r="HA156">
        <v>1.6260600000000001</v>
      </c>
      <c r="HB156">
        <v>20.202200000000001</v>
      </c>
      <c r="HC156">
        <v>5.2159399999999998</v>
      </c>
      <c r="HD156">
        <v>11.974</v>
      </c>
      <c r="HE156">
        <v>4.99125</v>
      </c>
      <c r="HF156">
        <v>3.2925800000000001</v>
      </c>
      <c r="HG156">
        <v>8724.4</v>
      </c>
      <c r="HH156">
        <v>9999</v>
      </c>
      <c r="HI156">
        <v>9999</v>
      </c>
      <c r="HJ156">
        <v>999.9</v>
      </c>
      <c r="HK156">
        <v>4.9712899999999998</v>
      </c>
      <c r="HL156">
        <v>1.8742399999999999</v>
      </c>
      <c r="HM156">
        <v>1.8705700000000001</v>
      </c>
      <c r="HN156">
        <v>1.8702700000000001</v>
      </c>
      <c r="HO156">
        <v>1.8748499999999999</v>
      </c>
      <c r="HP156">
        <v>1.8714900000000001</v>
      </c>
      <c r="HQ156">
        <v>1.8669899999999999</v>
      </c>
      <c r="HR156">
        <v>1.87802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-3.302</v>
      </c>
      <c r="IG156">
        <v>0.63519999999999999</v>
      </c>
      <c r="IH156">
        <v>-2.2164748111094208</v>
      </c>
      <c r="II156">
        <v>1.7196870422270779E-5</v>
      </c>
      <c r="IJ156">
        <v>-2.1741833173098589E-6</v>
      </c>
      <c r="IK156">
        <v>9.0595066644434051E-10</v>
      </c>
      <c r="IL156">
        <v>-6.5682061971462508E-2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140.9</v>
      </c>
      <c r="IU156">
        <v>141</v>
      </c>
      <c r="IV156">
        <v>2.03369</v>
      </c>
      <c r="IW156">
        <v>2.5488300000000002</v>
      </c>
      <c r="IX156">
        <v>1.49902</v>
      </c>
      <c r="IY156">
        <v>2.3034699999999999</v>
      </c>
      <c r="IZ156">
        <v>1.69678</v>
      </c>
      <c r="JA156">
        <v>2.3339799999999999</v>
      </c>
      <c r="JB156">
        <v>43.371899999999997</v>
      </c>
      <c r="JC156">
        <v>14.438499999999999</v>
      </c>
      <c r="JD156">
        <v>18</v>
      </c>
      <c r="JE156">
        <v>447.27300000000002</v>
      </c>
      <c r="JF156">
        <v>549.899</v>
      </c>
      <c r="JG156">
        <v>30.003599999999999</v>
      </c>
      <c r="JH156">
        <v>35.202500000000001</v>
      </c>
      <c r="JI156">
        <v>30.001100000000001</v>
      </c>
      <c r="JJ156">
        <v>34.904400000000003</v>
      </c>
      <c r="JK156">
        <v>34.826599999999999</v>
      </c>
      <c r="JL156">
        <v>40.769199999999998</v>
      </c>
      <c r="JM156">
        <v>28.2653</v>
      </c>
      <c r="JN156">
        <v>97.013099999999994</v>
      </c>
      <c r="JO156">
        <v>30</v>
      </c>
      <c r="JP156">
        <v>943.03099999999995</v>
      </c>
      <c r="JQ156">
        <v>32.749699999999997</v>
      </c>
      <c r="JR156">
        <v>98.436700000000002</v>
      </c>
      <c r="JS156">
        <v>98.3078</v>
      </c>
    </row>
    <row r="157" spans="1:279" x14ac:dyDescent="0.2">
      <c r="A157">
        <v>142</v>
      </c>
      <c r="B157">
        <v>1658757788.0999999</v>
      </c>
      <c r="C157">
        <v>563.09999990463257</v>
      </c>
      <c r="D157" t="s">
        <v>703</v>
      </c>
      <c r="E157" t="s">
        <v>704</v>
      </c>
      <c r="F157">
        <v>4</v>
      </c>
      <c r="G157">
        <v>1658757786.0999999</v>
      </c>
      <c r="H157">
        <f t="shared" si="100"/>
        <v>2.6392472138305938E-3</v>
      </c>
      <c r="I157">
        <f t="shared" si="101"/>
        <v>2.6392472138305938</v>
      </c>
      <c r="J157">
        <f t="shared" si="102"/>
        <v>14.597729868003507</v>
      </c>
      <c r="K157">
        <f t="shared" si="103"/>
        <v>899.77814285714283</v>
      </c>
      <c r="L157">
        <f t="shared" si="104"/>
        <v>722.58379567033796</v>
      </c>
      <c r="M157">
        <f t="shared" si="105"/>
        <v>73.177693025618652</v>
      </c>
      <c r="N157">
        <f t="shared" si="106"/>
        <v>91.122564778910274</v>
      </c>
      <c r="O157">
        <f t="shared" si="107"/>
        <v>0.15637996409863783</v>
      </c>
      <c r="P157">
        <f t="shared" si="108"/>
        <v>2.1414435255281283</v>
      </c>
      <c r="Q157">
        <f t="shared" si="109"/>
        <v>0.15030144538291776</v>
      </c>
      <c r="R157">
        <f t="shared" si="110"/>
        <v>9.4464847478451172E-2</v>
      </c>
      <c r="S157">
        <f t="shared" si="111"/>
        <v>194.43304632674361</v>
      </c>
      <c r="T157">
        <f t="shared" si="112"/>
        <v>35.000668888553236</v>
      </c>
      <c r="U157">
        <f t="shared" si="113"/>
        <v>34.064028571428572</v>
      </c>
      <c r="V157">
        <f t="shared" si="114"/>
        <v>5.3621224220394037</v>
      </c>
      <c r="W157">
        <f t="shared" si="115"/>
        <v>67.081601630289327</v>
      </c>
      <c r="X157">
        <f t="shared" si="116"/>
        <v>3.6630523159959538</v>
      </c>
      <c r="Y157">
        <f t="shared" si="117"/>
        <v>5.4605916182269221</v>
      </c>
      <c r="Z157">
        <f t="shared" si="118"/>
        <v>1.6990701060434499</v>
      </c>
      <c r="AA157">
        <f t="shared" si="119"/>
        <v>-116.39080212992918</v>
      </c>
      <c r="AB157">
        <f t="shared" si="120"/>
        <v>37.725599136976655</v>
      </c>
      <c r="AC157">
        <f t="shared" si="121"/>
        <v>4.0833889380749477</v>
      </c>
      <c r="AD157">
        <f t="shared" si="122"/>
        <v>119.85123227186604</v>
      </c>
      <c r="AE157">
        <f t="shared" si="123"/>
        <v>25.498572671969495</v>
      </c>
      <c r="AF157">
        <f t="shared" si="124"/>
        <v>2.5409709208248379</v>
      </c>
      <c r="AG157">
        <f t="shared" si="125"/>
        <v>14.597729868003507</v>
      </c>
      <c r="AH157">
        <v>965.68235541014803</v>
      </c>
      <c r="AI157">
        <v>936.03870303030271</v>
      </c>
      <c r="AJ157">
        <v>1.6717544360201719</v>
      </c>
      <c r="AK157">
        <v>64.835402596725899</v>
      </c>
      <c r="AL157">
        <f t="shared" si="126"/>
        <v>2.6392472138305938</v>
      </c>
      <c r="AM157">
        <v>32.899780679824573</v>
      </c>
      <c r="AN157">
        <v>36.192774117647041</v>
      </c>
      <c r="AO157">
        <v>1.2171480067059429E-2</v>
      </c>
      <c r="AP157">
        <v>90.830883711978984</v>
      </c>
      <c r="AQ157">
        <v>5</v>
      </c>
      <c r="AR157">
        <v>1</v>
      </c>
      <c r="AS157">
        <f t="shared" si="127"/>
        <v>1</v>
      </c>
      <c r="AT157">
        <f t="shared" si="128"/>
        <v>0</v>
      </c>
      <c r="AU157">
        <f t="shared" si="129"/>
        <v>30774.664510150789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1009.5396426563437</v>
      </c>
      <c r="BI157">
        <f t="shared" si="133"/>
        <v>14.597729868003507</v>
      </c>
      <c r="BJ157" t="e">
        <f t="shared" si="134"/>
        <v>#DIV/0!</v>
      </c>
      <c r="BK157">
        <f t="shared" si="135"/>
        <v>1.4459788651383058E-2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1200.04</v>
      </c>
      <c r="CQ157">
        <f t="shared" si="147"/>
        <v>1009.5396426563437</v>
      </c>
      <c r="CR157">
        <f t="shared" si="148"/>
        <v>0.84125499371382939</v>
      </c>
      <c r="CS157">
        <f t="shared" si="149"/>
        <v>0.16202213786769076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1658757786.0999999</v>
      </c>
      <c r="CZ157">
        <v>899.77814285714283</v>
      </c>
      <c r="DA157">
        <v>936.80857142857144</v>
      </c>
      <c r="DB157">
        <v>36.170342857142863</v>
      </c>
      <c r="DC157">
        <v>32.90634285714286</v>
      </c>
      <c r="DD157">
        <v>903.08514285714284</v>
      </c>
      <c r="DE157">
        <v>35.534285714285723</v>
      </c>
      <c r="DF157">
        <v>450.19542857142858</v>
      </c>
      <c r="DG157">
        <v>101.17228571428571</v>
      </c>
      <c r="DH157">
        <v>9.9972900000000017E-2</v>
      </c>
      <c r="DI157">
        <v>34.390799999999999</v>
      </c>
      <c r="DJ157">
        <v>999.89999999999986</v>
      </c>
      <c r="DK157">
        <v>34.064028571428572</v>
      </c>
      <c r="DL157">
        <v>0</v>
      </c>
      <c r="DM157">
        <v>0</v>
      </c>
      <c r="DN157">
        <v>5971.0728571428572</v>
      </c>
      <c r="DO157">
        <v>0</v>
      </c>
      <c r="DP157">
        <v>1961.934285714286</v>
      </c>
      <c r="DQ157">
        <v>-37.030371428571428</v>
      </c>
      <c r="DR157">
        <v>933.54471428571435</v>
      </c>
      <c r="DS157">
        <v>968.68428571428569</v>
      </c>
      <c r="DT157">
        <v>3.2640185714285712</v>
      </c>
      <c r="DU157">
        <v>936.80857142857144</v>
      </c>
      <c r="DV157">
        <v>32.90634285714286</v>
      </c>
      <c r="DW157">
        <v>3.6594328571428569</v>
      </c>
      <c r="DX157">
        <v>3.3292071428571428</v>
      </c>
      <c r="DY157">
        <v>27.3782</v>
      </c>
      <c r="DZ157">
        <v>25.773014285714279</v>
      </c>
      <c r="EA157">
        <v>1200.04</v>
      </c>
      <c r="EB157">
        <v>0.95799371428571423</v>
      </c>
      <c r="EC157">
        <v>4.2006285714285732E-2</v>
      </c>
      <c r="ED157">
        <v>0</v>
      </c>
      <c r="EE157">
        <v>760.81571428571419</v>
      </c>
      <c r="EF157">
        <v>5.0001600000000002</v>
      </c>
      <c r="EG157">
        <v>12251.77142857143</v>
      </c>
      <c r="EH157">
        <v>9515.4657142857159</v>
      </c>
      <c r="EI157">
        <v>47.428142857142859</v>
      </c>
      <c r="EJ157">
        <v>50</v>
      </c>
      <c r="EK157">
        <v>48.588999999999999</v>
      </c>
      <c r="EL157">
        <v>48.642714285714291</v>
      </c>
      <c r="EM157">
        <v>49.249714285714283</v>
      </c>
      <c r="EN157">
        <v>1144.8385714285721</v>
      </c>
      <c r="EO157">
        <v>50.201428571428572</v>
      </c>
      <c r="EP157">
        <v>0</v>
      </c>
      <c r="EQ157">
        <v>1200308.7000000479</v>
      </c>
      <c r="ER157">
        <v>0</v>
      </c>
      <c r="ES157">
        <v>760.00711538461542</v>
      </c>
      <c r="ET157">
        <v>8.8781196444876578</v>
      </c>
      <c r="EU157">
        <v>67.049572539710127</v>
      </c>
      <c r="EV157">
        <v>12258.14615384615</v>
      </c>
      <c r="EW157">
        <v>15</v>
      </c>
      <c r="EX157">
        <v>1658749328.5</v>
      </c>
      <c r="EY157" t="s">
        <v>416</v>
      </c>
      <c r="EZ157">
        <v>1658749328.5</v>
      </c>
      <c r="FA157">
        <v>1658749323.0999999</v>
      </c>
      <c r="FB157">
        <v>14</v>
      </c>
      <c r="FC157">
        <v>-8.6999999999999994E-2</v>
      </c>
      <c r="FD157">
        <v>0.26200000000000001</v>
      </c>
      <c r="FE157">
        <v>-3.5779999999999998</v>
      </c>
      <c r="FF157">
        <v>0.46500000000000002</v>
      </c>
      <c r="FG157">
        <v>1067</v>
      </c>
      <c r="FH157">
        <v>31</v>
      </c>
      <c r="FI157">
        <v>0.6</v>
      </c>
      <c r="FJ157">
        <v>0.17</v>
      </c>
      <c r="FK157">
        <v>-36.466707499999998</v>
      </c>
      <c r="FL157">
        <v>-3.4808926829267852</v>
      </c>
      <c r="FM157">
        <v>0.34304840794521979</v>
      </c>
      <c r="FN157">
        <v>0</v>
      </c>
      <c r="FO157">
        <v>759.45341176470583</v>
      </c>
      <c r="FP157">
        <v>9.2111535464848853</v>
      </c>
      <c r="FQ157">
        <v>0.92994680801858121</v>
      </c>
      <c r="FR157">
        <v>0</v>
      </c>
      <c r="FS157">
        <v>3.1818675000000001</v>
      </c>
      <c r="FT157">
        <v>0.52327317073170698</v>
      </c>
      <c r="FU157">
        <v>5.1855096169518361E-2</v>
      </c>
      <c r="FV157">
        <v>0</v>
      </c>
      <c r="FW157">
        <v>0</v>
      </c>
      <c r="FX157">
        <v>3</v>
      </c>
      <c r="FY157" t="s">
        <v>425</v>
      </c>
      <c r="FZ157">
        <v>2.89032</v>
      </c>
      <c r="GA157">
        <v>2.8718900000000001</v>
      </c>
      <c r="GB157">
        <v>0.16992499999999999</v>
      </c>
      <c r="GC157">
        <v>0.176484</v>
      </c>
      <c r="GD157">
        <v>0.146374</v>
      </c>
      <c r="GE157">
        <v>0.140324</v>
      </c>
      <c r="GF157">
        <v>28685.7</v>
      </c>
      <c r="GG157">
        <v>24744.7</v>
      </c>
      <c r="GH157">
        <v>30891.599999999999</v>
      </c>
      <c r="GI157">
        <v>28008.9</v>
      </c>
      <c r="GJ157">
        <v>34735.1</v>
      </c>
      <c r="GK157">
        <v>33967.199999999997</v>
      </c>
      <c r="GL157">
        <v>40260.400000000001</v>
      </c>
      <c r="GM157">
        <v>39031.1</v>
      </c>
      <c r="GN157">
        <v>1.9595199999999999</v>
      </c>
      <c r="GO157">
        <v>1.9909300000000001</v>
      </c>
      <c r="GP157">
        <v>0</v>
      </c>
      <c r="GQ157">
        <v>4.2643399999999998E-2</v>
      </c>
      <c r="GR157">
        <v>999.9</v>
      </c>
      <c r="GS157">
        <v>33.379100000000001</v>
      </c>
      <c r="GT157">
        <v>64.7</v>
      </c>
      <c r="GU157">
        <v>37.700000000000003</v>
      </c>
      <c r="GV157">
        <v>41.8872</v>
      </c>
      <c r="GW157">
        <v>30.548100000000002</v>
      </c>
      <c r="GX157">
        <v>34.006399999999999</v>
      </c>
      <c r="GY157">
        <v>1</v>
      </c>
      <c r="GZ157">
        <v>0.60804400000000003</v>
      </c>
      <c r="HA157">
        <v>1.6383799999999999</v>
      </c>
      <c r="HB157">
        <v>20.201899999999998</v>
      </c>
      <c r="HC157">
        <v>5.2157900000000001</v>
      </c>
      <c r="HD157">
        <v>11.974</v>
      </c>
      <c r="HE157">
        <v>4.9907500000000002</v>
      </c>
      <c r="HF157">
        <v>3.2926500000000001</v>
      </c>
      <c r="HG157">
        <v>8724.6</v>
      </c>
      <c r="HH157">
        <v>9999</v>
      </c>
      <c r="HI157">
        <v>9999</v>
      </c>
      <c r="HJ157">
        <v>999.9</v>
      </c>
      <c r="HK157">
        <v>4.9713200000000004</v>
      </c>
      <c r="HL157">
        <v>1.8742399999999999</v>
      </c>
      <c r="HM157">
        <v>1.8705700000000001</v>
      </c>
      <c r="HN157">
        <v>1.8702700000000001</v>
      </c>
      <c r="HO157">
        <v>1.8748400000000001</v>
      </c>
      <c r="HP157">
        <v>1.8714900000000001</v>
      </c>
      <c r="HQ157">
        <v>1.867</v>
      </c>
      <c r="HR157">
        <v>1.8780300000000001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-3.3130000000000002</v>
      </c>
      <c r="IG157">
        <v>0.6371</v>
      </c>
      <c r="IH157">
        <v>-2.2164748111094208</v>
      </c>
      <c r="II157">
        <v>1.7196870422270779E-5</v>
      </c>
      <c r="IJ157">
        <v>-2.1741833173098589E-6</v>
      </c>
      <c r="IK157">
        <v>9.0595066644434051E-10</v>
      </c>
      <c r="IL157">
        <v>-6.5682061971462508E-2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141</v>
      </c>
      <c r="IU157">
        <v>141.1</v>
      </c>
      <c r="IV157">
        <v>2.0459000000000001</v>
      </c>
      <c r="IW157">
        <v>2.5488300000000002</v>
      </c>
      <c r="IX157">
        <v>1.49902</v>
      </c>
      <c r="IY157">
        <v>2.3034699999999999</v>
      </c>
      <c r="IZ157">
        <v>1.69678</v>
      </c>
      <c r="JA157">
        <v>2.2936999999999999</v>
      </c>
      <c r="JB157">
        <v>43.399099999999997</v>
      </c>
      <c r="JC157">
        <v>14.438499999999999</v>
      </c>
      <c r="JD157">
        <v>18</v>
      </c>
      <c r="JE157">
        <v>447.31700000000001</v>
      </c>
      <c r="JF157">
        <v>549.51199999999994</v>
      </c>
      <c r="JG157">
        <v>30.003499999999999</v>
      </c>
      <c r="JH157">
        <v>35.213000000000001</v>
      </c>
      <c r="JI157">
        <v>30.001100000000001</v>
      </c>
      <c r="JJ157">
        <v>34.9129</v>
      </c>
      <c r="JK157">
        <v>34.834400000000002</v>
      </c>
      <c r="JL157">
        <v>40.999600000000001</v>
      </c>
      <c r="JM157">
        <v>28.57</v>
      </c>
      <c r="JN157">
        <v>97.013099999999994</v>
      </c>
      <c r="JO157">
        <v>30</v>
      </c>
      <c r="JP157">
        <v>949.71</v>
      </c>
      <c r="JQ157">
        <v>32.659999999999997</v>
      </c>
      <c r="JR157">
        <v>98.435000000000002</v>
      </c>
      <c r="JS157">
        <v>98.308099999999996</v>
      </c>
    </row>
    <row r="158" spans="1:279" x14ac:dyDescent="0.2">
      <c r="A158">
        <v>143</v>
      </c>
      <c r="B158">
        <v>1658757792.0999999</v>
      </c>
      <c r="C158">
        <v>567.09999990463257</v>
      </c>
      <c r="D158" t="s">
        <v>705</v>
      </c>
      <c r="E158" t="s">
        <v>706</v>
      </c>
      <c r="F158">
        <v>4</v>
      </c>
      <c r="G158">
        <v>1658757789.7874999</v>
      </c>
      <c r="H158">
        <f t="shared" si="100"/>
        <v>2.6975053024683878E-3</v>
      </c>
      <c r="I158">
        <f t="shared" si="101"/>
        <v>2.6975053024683877</v>
      </c>
      <c r="J158">
        <f t="shared" si="102"/>
        <v>14.704198301043892</v>
      </c>
      <c r="K158">
        <f t="shared" si="103"/>
        <v>905.702</v>
      </c>
      <c r="L158">
        <f t="shared" si="104"/>
        <v>730.89098164299162</v>
      </c>
      <c r="M158">
        <f t="shared" si="105"/>
        <v>74.018664409279623</v>
      </c>
      <c r="N158">
        <f t="shared" si="106"/>
        <v>91.722095465064754</v>
      </c>
      <c r="O158">
        <f t="shared" si="107"/>
        <v>0.16026096690254896</v>
      </c>
      <c r="P158">
        <f t="shared" si="108"/>
        <v>2.1497959914585105</v>
      </c>
      <c r="Q158">
        <f t="shared" si="109"/>
        <v>0.15390733115173375</v>
      </c>
      <c r="R158">
        <f t="shared" si="110"/>
        <v>9.6741942143992732E-2</v>
      </c>
      <c r="S158">
        <f t="shared" si="111"/>
        <v>194.42405848744116</v>
      </c>
      <c r="T158">
        <f t="shared" si="112"/>
        <v>34.985074928363616</v>
      </c>
      <c r="U158">
        <f t="shared" si="113"/>
        <v>34.071249999999999</v>
      </c>
      <c r="V158">
        <f t="shared" si="114"/>
        <v>5.364281725438512</v>
      </c>
      <c r="W158">
        <f t="shared" si="115"/>
        <v>67.156007185544411</v>
      </c>
      <c r="X158">
        <f t="shared" si="116"/>
        <v>3.6684668318585203</v>
      </c>
      <c r="Y158">
        <f t="shared" si="117"/>
        <v>5.4626041445897222</v>
      </c>
      <c r="Z158">
        <f t="shared" si="118"/>
        <v>1.6958148935799917</v>
      </c>
      <c r="AA158">
        <f t="shared" si="119"/>
        <v>-118.9599838388559</v>
      </c>
      <c r="AB158">
        <f t="shared" si="120"/>
        <v>37.803617751493583</v>
      </c>
      <c r="AC158">
        <f t="shared" si="121"/>
        <v>4.0762114190142924</v>
      </c>
      <c r="AD158">
        <f t="shared" si="122"/>
        <v>117.34390381909313</v>
      </c>
      <c r="AE158">
        <f t="shared" si="123"/>
        <v>25.674216071850264</v>
      </c>
      <c r="AF158">
        <f t="shared" si="124"/>
        <v>2.6417622159658958</v>
      </c>
      <c r="AG158">
        <f t="shared" si="125"/>
        <v>14.704198301043892</v>
      </c>
      <c r="AH158">
        <v>972.72021877382406</v>
      </c>
      <c r="AI158">
        <v>942.81333939393915</v>
      </c>
      <c r="AJ158">
        <v>1.6931492722555039</v>
      </c>
      <c r="AK158">
        <v>64.835402596725899</v>
      </c>
      <c r="AL158">
        <f t="shared" si="126"/>
        <v>2.6975053024683877</v>
      </c>
      <c r="AM158">
        <v>32.909006498874497</v>
      </c>
      <c r="AN158">
        <v>36.248476176470568</v>
      </c>
      <c r="AO158">
        <v>1.564864827626547E-2</v>
      </c>
      <c r="AP158">
        <v>90.830883711978984</v>
      </c>
      <c r="AQ158">
        <v>5</v>
      </c>
      <c r="AR158">
        <v>1</v>
      </c>
      <c r="AS158">
        <f t="shared" si="127"/>
        <v>1</v>
      </c>
      <c r="AT158">
        <f t="shared" si="128"/>
        <v>0</v>
      </c>
      <c r="AU158">
        <f t="shared" si="129"/>
        <v>30983.643018144474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1009.4923872991922</v>
      </c>
      <c r="BI158">
        <f t="shared" si="133"/>
        <v>14.704198301043892</v>
      </c>
      <c r="BJ158" t="e">
        <f t="shared" si="134"/>
        <v>#DIV/0!</v>
      </c>
      <c r="BK158">
        <f t="shared" si="135"/>
        <v>1.4565932825292203E-2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1199.9837500000001</v>
      </c>
      <c r="CQ158">
        <f t="shared" si="147"/>
        <v>1009.4923872991922</v>
      </c>
      <c r="CR158">
        <f t="shared" si="148"/>
        <v>0.84125504807810281</v>
      </c>
      <c r="CS158">
        <f t="shared" si="149"/>
        <v>0.16202224279073874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1658757789.7874999</v>
      </c>
      <c r="CZ158">
        <v>905.702</v>
      </c>
      <c r="DA158">
        <v>943.10374999999999</v>
      </c>
      <c r="DB158">
        <v>36.223962499999999</v>
      </c>
      <c r="DC158">
        <v>32.831087500000002</v>
      </c>
      <c r="DD158">
        <v>909.01900000000001</v>
      </c>
      <c r="DE158">
        <v>35.586212500000002</v>
      </c>
      <c r="DF158">
        <v>450.24950000000001</v>
      </c>
      <c r="DG158">
        <v>101.171875</v>
      </c>
      <c r="DH158">
        <v>9.9951125000000002E-2</v>
      </c>
      <c r="DI158">
        <v>34.397424999999998</v>
      </c>
      <c r="DJ158">
        <v>999.9</v>
      </c>
      <c r="DK158">
        <v>34.071249999999999</v>
      </c>
      <c r="DL158">
        <v>0</v>
      </c>
      <c r="DM158">
        <v>0</v>
      </c>
      <c r="DN158">
        <v>6008.2024999999994</v>
      </c>
      <c r="DO158">
        <v>0</v>
      </c>
      <c r="DP158">
        <v>1963.0875000000001</v>
      </c>
      <c r="DQ158">
        <v>-37.401762499999997</v>
      </c>
      <c r="DR158">
        <v>939.74324999999999</v>
      </c>
      <c r="DS158">
        <v>975.11762499999998</v>
      </c>
      <c r="DT158">
        <v>3.3928824999999998</v>
      </c>
      <c r="DU158">
        <v>943.10374999999999</v>
      </c>
      <c r="DV158">
        <v>32.831087500000002</v>
      </c>
      <c r="DW158">
        <v>3.6648499999999999</v>
      </c>
      <c r="DX158">
        <v>3.3215849999999998</v>
      </c>
      <c r="DY158">
        <v>27.403437499999999</v>
      </c>
      <c r="DZ158">
        <v>25.7343625</v>
      </c>
      <c r="EA158">
        <v>1199.9837500000001</v>
      </c>
      <c r="EB158">
        <v>0.95799174999999992</v>
      </c>
      <c r="EC158">
        <v>4.2008387500000001E-2</v>
      </c>
      <c r="ED158">
        <v>0</v>
      </c>
      <c r="EE158">
        <v>761.49712499999998</v>
      </c>
      <c r="EF158">
        <v>5.0001600000000002</v>
      </c>
      <c r="EG158">
        <v>12202.275</v>
      </c>
      <c r="EH158">
        <v>9515.0275000000001</v>
      </c>
      <c r="EI158">
        <v>47.429499999999997</v>
      </c>
      <c r="EJ158">
        <v>50</v>
      </c>
      <c r="EK158">
        <v>48.569875000000003</v>
      </c>
      <c r="EL158">
        <v>48.640500000000003</v>
      </c>
      <c r="EM158">
        <v>49.242125000000001</v>
      </c>
      <c r="EN158">
        <v>1144.7825</v>
      </c>
      <c r="EO158">
        <v>50.201250000000002</v>
      </c>
      <c r="EP158">
        <v>0</v>
      </c>
      <c r="EQ158">
        <v>1200312.9000000949</v>
      </c>
      <c r="ER158">
        <v>0</v>
      </c>
      <c r="ES158">
        <v>760.72180000000003</v>
      </c>
      <c r="ET158">
        <v>9.1199999844127557</v>
      </c>
      <c r="EU158">
        <v>-434.4769230591935</v>
      </c>
      <c r="EV158">
        <v>12245.531999999999</v>
      </c>
      <c r="EW158">
        <v>15</v>
      </c>
      <c r="EX158">
        <v>1658749328.5</v>
      </c>
      <c r="EY158" t="s">
        <v>416</v>
      </c>
      <c r="EZ158">
        <v>1658749328.5</v>
      </c>
      <c r="FA158">
        <v>1658749323.0999999</v>
      </c>
      <c r="FB158">
        <v>14</v>
      </c>
      <c r="FC158">
        <v>-8.6999999999999994E-2</v>
      </c>
      <c r="FD158">
        <v>0.26200000000000001</v>
      </c>
      <c r="FE158">
        <v>-3.5779999999999998</v>
      </c>
      <c r="FF158">
        <v>0.46500000000000002</v>
      </c>
      <c r="FG158">
        <v>1067</v>
      </c>
      <c r="FH158">
        <v>31</v>
      </c>
      <c r="FI158">
        <v>0.6</v>
      </c>
      <c r="FJ158">
        <v>0.17</v>
      </c>
      <c r="FK158">
        <v>-36.726032500000002</v>
      </c>
      <c r="FL158">
        <v>-4.4308333958722947</v>
      </c>
      <c r="FM158">
        <v>0.43060589893050688</v>
      </c>
      <c r="FN158">
        <v>0</v>
      </c>
      <c r="FO158">
        <v>760.11767647058809</v>
      </c>
      <c r="FP158">
        <v>8.8495187142156606</v>
      </c>
      <c r="FQ158">
        <v>0.88693824709066738</v>
      </c>
      <c r="FR158">
        <v>0</v>
      </c>
      <c r="FS158">
        <v>3.2351822499999998</v>
      </c>
      <c r="FT158">
        <v>0.75326600375234309</v>
      </c>
      <c r="FU158">
        <v>7.9779707773578012E-2</v>
      </c>
      <c r="FV158">
        <v>0</v>
      </c>
      <c r="FW158">
        <v>0</v>
      </c>
      <c r="FX158">
        <v>3</v>
      </c>
      <c r="FY158" t="s">
        <v>425</v>
      </c>
      <c r="FZ158">
        <v>2.8915500000000001</v>
      </c>
      <c r="GA158">
        <v>2.8725000000000001</v>
      </c>
      <c r="GB158">
        <v>0.17072699999999999</v>
      </c>
      <c r="GC158">
        <v>0.17729500000000001</v>
      </c>
      <c r="GD158">
        <v>0.146513</v>
      </c>
      <c r="GE158">
        <v>0.139959</v>
      </c>
      <c r="GF158">
        <v>28656.2</v>
      </c>
      <c r="GG158">
        <v>24719.599999999999</v>
      </c>
      <c r="GH158">
        <v>30889.9</v>
      </c>
      <c r="GI158">
        <v>28008.1</v>
      </c>
      <c r="GJ158">
        <v>34727.5</v>
      </c>
      <c r="GK158">
        <v>33980.699999999997</v>
      </c>
      <c r="GL158">
        <v>40258.1</v>
      </c>
      <c r="GM158">
        <v>39030.1</v>
      </c>
      <c r="GN158">
        <v>1.9601999999999999</v>
      </c>
      <c r="GO158">
        <v>1.9902299999999999</v>
      </c>
      <c r="GP158">
        <v>0</v>
      </c>
      <c r="GQ158">
        <v>4.1268800000000001E-2</v>
      </c>
      <c r="GR158">
        <v>999.9</v>
      </c>
      <c r="GS158">
        <v>33.402900000000002</v>
      </c>
      <c r="GT158">
        <v>64.7</v>
      </c>
      <c r="GU158">
        <v>37.700000000000003</v>
      </c>
      <c r="GV158">
        <v>41.886699999999998</v>
      </c>
      <c r="GW158">
        <v>30.638100000000001</v>
      </c>
      <c r="GX158">
        <v>32.712299999999999</v>
      </c>
      <c r="GY158">
        <v>1</v>
      </c>
      <c r="GZ158">
        <v>0.60896300000000003</v>
      </c>
      <c r="HA158">
        <v>1.64893</v>
      </c>
      <c r="HB158">
        <v>20.202000000000002</v>
      </c>
      <c r="HC158">
        <v>5.21549</v>
      </c>
      <c r="HD158">
        <v>11.974</v>
      </c>
      <c r="HE158">
        <v>4.9907500000000002</v>
      </c>
      <c r="HF158">
        <v>3.2925</v>
      </c>
      <c r="HG158">
        <v>8724.6</v>
      </c>
      <c r="HH158">
        <v>9999</v>
      </c>
      <c r="HI158">
        <v>9999</v>
      </c>
      <c r="HJ158">
        <v>999.9</v>
      </c>
      <c r="HK158">
        <v>4.9713000000000003</v>
      </c>
      <c r="HL158">
        <v>1.8742399999999999</v>
      </c>
      <c r="HM158">
        <v>1.8705700000000001</v>
      </c>
      <c r="HN158">
        <v>1.8702700000000001</v>
      </c>
      <c r="HO158">
        <v>1.87483</v>
      </c>
      <c r="HP158">
        <v>1.8714900000000001</v>
      </c>
      <c r="HQ158">
        <v>1.86693</v>
      </c>
      <c r="HR158">
        <v>1.87799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-3.323</v>
      </c>
      <c r="IG158">
        <v>0.63859999999999995</v>
      </c>
      <c r="IH158">
        <v>-2.2164748111094208</v>
      </c>
      <c r="II158">
        <v>1.7196870422270779E-5</v>
      </c>
      <c r="IJ158">
        <v>-2.1741833173098589E-6</v>
      </c>
      <c r="IK158">
        <v>9.0595066644434051E-10</v>
      </c>
      <c r="IL158">
        <v>-6.5682061971462508E-2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141.1</v>
      </c>
      <c r="IU158">
        <v>141.19999999999999</v>
      </c>
      <c r="IV158">
        <v>2.05688</v>
      </c>
      <c r="IW158">
        <v>2.5463900000000002</v>
      </c>
      <c r="IX158">
        <v>1.49902</v>
      </c>
      <c r="IY158">
        <v>2.3034699999999999</v>
      </c>
      <c r="IZ158">
        <v>1.69678</v>
      </c>
      <c r="JA158">
        <v>2.3645</v>
      </c>
      <c r="JB158">
        <v>43.399099999999997</v>
      </c>
      <c r="JC158">
        <v>14.438499999999999</v>
      </c>
      <c r="JD158">
        <v>18</v>
      </c>
      <c r="JE158">
        <v>447.76600000000002</v>
      </c>
      <c r="JF158">
        <v>549.02599999999995</v>
      </c>
      <c r="JG158">
        <v>30.0032</v>
      </c>
      <c r="JH158">
        <v>35.223500000000001</v>
      </c>
      <c r="JI158">
        <v>30.001200000000001</v>
      </c>
      <c r="JJ158">
        <v>34.921100000000003</v>
      </c>
      <c r="JK158">
        <v>34.842399999999998</v>
      </c>
      <c r="JL158">
        <v>41.232300000000002</v>
      </c>
      <c r="JM158">
        <v>28.872800000000002</v>
      </c>
      <c r="JN158">
        <v>97.013099999999994</v>
      </c>
      <c r="JO158">
        <v>30</v>
      </c>
      <c r="JP158">
        <v>956.39099999999996</v>
      </c>
      <c r="JQ158">
        <v>32.567</v>
      </c>
      <c r="JR158">
        <v>98.429400000000001</v>
      </c>
      <c r="JS158">
        <v>98.305499999999995</v>
      </c>
    </row>
    <row r="159" spans="1:279" x14ac:dyDescent="0.2">
      <c r="A159">
        <v>144</v>
      </c>
      <c r="B159">
        <v>1658757796.0999999</v>
      </c>
      <c r="C159">
        <v>571.09999990463257</v>
      </c>
      <c r="D159" t="s">
        <v>707</v>
      </c>
      <c r="E159" t="s">
        <v>708</v>
      </c>
      <c r="F159">
        <v>4</v>
      </c>
      <c r="G159">
        <v>1658757794.0999999</v>
      </c>
      <c r="H159">
        <f t="shared" si="100"/>
        <v>2.7893725609884077E-3</v>
      </c>
      <c r="I159">
        <f t="shared" si="101"/>
        <v>2.7893725609884075</v>
      </c>
      <c r="J159">
        <f t="shared" si="102"/>
        <v>14.684951035373627</v>
      </c>
      <c r="K159">
        <f t="shared" si="103"/>
        <v>912.70757142857133</v>
      </c>
      <c r="L159">
        <f t="shared" si="104"/>
        <v>743.34474167295843</v>
      </c>
      <c r="M159">
        <f t="shared" si="105"/>
        <v>75.279057940779239</v>
      </c>
      <c r="N159">
        <f t="shared" si="106"/>
        <v>92.43055382073041</v>
      </c>
      <c r="O159">
        <f t="shared" si="107"/>
        <v>0.16646099404486053</v>
      </c>
      <c r="P159">
        <f t="shared" si="108"/>
        <v>2.1450198802973808</v>
      </c>
      <c r="Q159">
        <f t="shared" si="109"/>
        <v>0.15960296631438908</v>
      </c>
      <c r="R159">
        <f t="shared" si="110"/>
        <v>0.10034447641645997</v>
      </c>
      <c r="S159">
        <f t="shared" si="111"/>
        <v>194.42345018390077</v>
      </c>
      <c r="T159">
        <f t="shared" si="112"/>
        <v>34.958897486193152</v>
      </c>
      <c r="U159">
        <f t="shared" si="113"/>
        <v>34.069742857142863</v>
      </c>
      <c r="V159">
        <f t="shared" si="114"/>
        <v>5.3638310072097646</v>
      </c>
      <c r="W159">
        <f t="shared" si="115"/>
        <v>67.22114240365066</v>
      </c>
      <c r="X159">
        <f t="shared" si="116"/>
        <v>3.6728951895755131</v>
      </c>
      <c r="Y159">
        <f t="shared" si="117"/>
        <v>5.4638987946983253</v>
      </c>
      <c r="Z159">
        <f t="shared" si="118"/>
        <v>1.6909358176342515</v>
      </c>
      <c r="AA159">
        <f t="shared" si="119"/>
        <v>-123.01132993958878</v>
      </c>
      <c r="AB159">
        <f t="shared" si="120"/>
        <v>38.386639381045633</v>
      </c>
      <c r="AC159">
        <f t="shared" si="121"/>
        <v>4.1483481831665454</v>
      </c>
      <c r="AD159">
        <f t="shared" si="122"/>
        <v>113.94710780852418</v>
      </c>
      <c r="AE159">
        <f t="shared" si="123"/>
        <v>25.661942287063727</v>
      </c>
      <c r="AF159">
        <f t="shared" si="124"/>
        <v>2.7479019629787866</v>
      </c>
      <c r="AG159">
        <f t="shared" si="125"/>
        <v>14.684951035373627</v>
      </c>
      <c r="AH159">
        <v>979.49272240717187</v>
      </c>
      <c r="AI159">
        <v>949.59750909090815</v>
      </c>
      <c r="AJ159">
        <v>1.6970968346245801</v>
      </c>
      <c r="AK159">
        <v>64.835402596725899</v>
      </c>
      <c r="AL159">
        <f t="shared" si="126"/>
        <v>2.7893725609884075</v>
      </c>
      <c r="AM159">
        <v>32.810579953137172</v>
      </c>
      <c r="AN159">
        <v>36.278338823529403</v>
      </c>
      <c r="AO159">
        <v>1.4264647190191059E-2</v>
      </c>
      <c r="AP159">
        <v>90.830883711978984</v>
      </c>
      <c r="AQ159">
        <v>5</v>
      </c>
      <c r="AR159">
        <v>1</v>
      </c>
      <c r="AS159">
        <f t="shared" si="127"/>
        <v>1</v>
      </c>
      <c r="AT159">
        <f t="shared" si="128"/>
        <v>0</v>
      </c>
      <c r="AU159">
        <f t="shared" si="129"/>
        <v>30863.360673190786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1009.4903140849231</v>
      </c>
      <c r="BI159">
        <f t="shared" si="133"/>
        <v>14.684951035373627</v>
      </c>
      <c r="BJ159" t="e">
        <f t="shared" si="134"/>
        <v>#DIV/0!</v>
      </c>
      <c r="BK159">
        <f t="shared" si="135"/>
        <v>1.4546896419392748E-2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1199.981428571429</v>
      </c>
      <c r="CQ159">
        <f t="shared" si="147"/>
        <v>1009.4903140849231</v>
      </c>
      <c r="CR159">
        <f t="shared" si="148"/>
        <v>0.84125494782591381</v>
      </c>
      <c r="CS159">
        <f t="shared" si="149"/>
        <v>0.16202204930401362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1658757794.0999999</v>
      </c>
      <c r="CZ159">
        <v>912.70757142857133</v>
      </c>
      <c r="DA159">
        <v>950.23985714285732</v>
      </c>
      <c r="DB159">
        <v>36.268085714285711</v>
      </c>
      <c r="DC159">
        <v>32.739699999999999</v>
      </c>
      <c r="DD159">
        <v>916.03614285714298</v>
      </c>
      <c r="DE159">
        <v>35.628985714285719</v>
      </c>
      <c r="DF159">
        <v>450.33185714285707</v>
      </c>
      <c r="DG159">
        <v>101.17057142857141</v>
      </c>
      <c r="DH159">
        <v>0.10014957142857139</v>
      </c>
      <c r="DI159">
        <v>34.401685714285712</v>
      </c>
      <c r="DJ159">
        <v>999.89999999999986</v>
      </c>
      <c r="DK159">
        <v>34.069742857142863</v>
      </c>
      <c r="DL159">
        <v>0</v>
      </c>
      <c r="DM159">
        <v>0</v>
      </c>
      <c r="DN159">
        <v>5987.0528571428567</v>
      </c>
      <c r="DO159">
        <v>0</v>
      </c>
      <c r="DP159">
        <v>1928.4157142857141</v>
      </c>
      <c r="DQ159">
        <v>-37.532628571428567</v>
      </c>
      <c r="DR159">
        <v>947.05514285714287</v>
      </c>
      <c r="DS159">
        <v>982.40357142857135</v>
      </c>
      <c r="DT159">
        <v>3.528378571428572</v>
      </c>
      <c r="DU159">
        <v>950.23985714285732</v>
      </c>
      <c r="DV159">
        <v>32.739699999999999</v>
      </c>
      <c r="DW159">
        <v>3.66926</v>
      </c>
      <c r="DX159">
        <v>3.3122914285714282</v>
      </c>
      <c r="DY159">
        <v>27.42398571428572</v>
      </c>
      <c r="DZ159">
        <v>25.687114285714291</v>
      </c>
      <c r="EA159">
        <v>1199.981428571429</v>
      </c>
      <c r="EB159">
        <v>0.95799371428571423</v>
      </c>
      <c r="EC159">
        <v>4.2006285714285711E-2</v>
      </c>
      <c r="ED159">
        <v>0</v>
      </c>
      <c r="EE159">
        <v>762.27242857142846</v>
      </c>
      <c r="EF159">
        <v>5.0001600000000002</v>
      </c>
      <c r="EG159">
        <v>11590.028571428569</v>
      </c>
      <c r="EH159">
        <v>9515.0085714285724</v>
      </c>
      <c r="EI159">
        <v>47.410428571428568</v>
      </c>
      <c r="EJ159">
        <v>50</v>
      </c>
      <c r="EK159">
        <v>48.589000000000013</v>
      </c>
      <c r="EL159">
        <v>48.625</v>
      </c>
      <c r="EM159">
        <v>49.232000000000014</v>
      </c>
      <c r="EN159">
        <v>1144.7842857142859</v>
      </c>
      <c r="EO159">
        <v>50.197142857142858</v>
      </c>
      <c r="EP159">
        <v>0</v>
      </c>
      <c r="EQ159">
        <v>1200316.5</v>
      </c>
      <c r="ER159">
        <v>0</v>
      </c>
      <c r="ES159">
        <v>761.29048</v>
      </c>
      <c r="ET159">
        <v>10.694153854284931</v>
      </c>
      <c r="EU159">
        <v>-3834.823079613629</v>
      </c>
      <c r="EV159">
        <v>12062.451999999999</v>
      </c>
      <c r="EW159">
        <v>15</v>
      </c>
      <c r="EX159">
        <v>1658749328.5</v>
      </c>
      <c r="EY159" t="s">
        <v>416</v>
      </c>
      <c r="EZ159">
        <v>1658749328.5</v>
      </c>
      <c r="FA159">
        <v>1658749323.0999999</v>
      </c>
      <c r="FB159">
        <v>14</v>
      </c>
      <c r="FC159">
        <v>-8.6999999999999994E-2</v>
      </c>
      <c r="FD159">
        <v>0.26200000000000001</v>
      </c>
      <c r="FE159">
        <v>-3.5779999999999998</v>
      </c>
      <c r="FF159">
        <v>0.46500000000000002</v>
      </c>
      <c r="FG159">
        <v>1067</v>
      </c>
      <c r="FH159">
        <v>31</v>
      </c>
      <c r="FI159">
        <v>0.6</v>
      </c>
      <c r="FJ159">
        <v>0.17</v>
      </c>
      <c r="FK159">
        <v>-36.940251219512199</v>
      </c>
      <c r="FL159">
        <v>-4.4355177700348793</v>
      </c>
      <c r="FM159">
        <v>0.44165745424339597</v>
      </c>
      <c r="FN159">
        <v>0</v>
      </c>
      <c r="FO159">
        <v>760.67170588235297</v>
      </c>
      <c r="FP159">
        <v>9.2779220795031812</v>
      </c>
      <c r="FQ159">
        <v>0.9306432794013042</v>
      </c>
      <c r="FR159">
        <v>0</v>
      </c>
      <c r="FS159">
        <v>3.2928500000000001</v>
      </c>
      <c r="FT159">
        <v>1.154062160278748</v>
      </c>
      <c r="FU159">
        <v>0.1212601927121402</v>
      </c>
      <c r="FV159">
        <v>0</v>
      </c>
      <c r="FW159">
        <v>0</v>
      </c>
      <c r="FX159">
        <v>3</v>
      </c>
      <c r="FY159" t="s">
        <v>425</v>
      </c>
      <c r="FZ159">
        <v>2.8904399999999999</v>
      </c>
      <c r="GA159">
        <v>2.8719899999999998</v>
      </c>
      <c r="GB159">
        <v>0.17152300000000001</v>
      </c>
      <c r="GC159">
        <v>0.17809900000000001</v>
      </c>
      <c r="GD159">
        <v>0.146591</v>
      </c>
      <c r="GE159">
        <v>0.139789</v>
      </c>
      <c r="GF159">
        <v>28628</v>
      </c>
      <c r="GG159">
        <v>24693.9</v>
      </c>
      <c r="GH159">
        <v>30889.200000000001</v>
      </c>
      <c r="GI159">
        <v>28006.6</v>
      </c>
      <c r="GJ159">
        <v>34723.4</v>
      </c>
      <c r="GK159">
        <v>33985.5</v>
      </c>
      <c r="GL159">
        <v>40257</v>
      </c>
      <c r="GM159">
        <v>39027.9</v>
      </c>
      <c r="GN159">
        <v>1.96</v>
      </c>
      <c r="GO159">
        <v>1.9900199999999999</v>
      </c>
      <c r="GP159">
        <v>0</v>
      </c>
      <c r="GQ159">
        <v>4.0259200000000002E-2</v>
      </c>
      <c r="GR159">
        <v>999.9</v>
      </c>
      <c r="GS159">
        <v>33.420099999999998</v>
      </c>
      <c r="GT159">
        <v>64.599999999999994</v>
      </c>
      <c r="GU159">
        <v>37.700000000000003</v>
      </c>
      <c r="GV159">
        <v>41.819600000000001</v>
      </c>
      <c r="GW159">
        <v>30.6081</v>
      </c>
      <c r="GX159">
        <v>33.894199999999998</v>
      </c>
      <c r="GY159">
        <v>1</v>
      </c>
      <c r="GZ159">
        <v>0.60979700000000003</v>
      </c>
      <c r="HA159">
        <v>1.6594100000000001</v>
      </c>
      <c r="HB159">
        <v>20.201799999999999</v>
      </c>
      <c r="HC159">
        <v>5.21549</v>
      </c>
      <c r="HD159">
        <v>11.974</v>
      </c>
      <c r="HE159">
        <v>4.99085</v>
      </c>
      <c r="HF159">
        <v>3.2925</v>
      </c>
      <c r="HG159">
        <v>8724.7999999999993</v>
      </c>
      <c r="HH159">
        <v>9999</v>
      </c>
      <c r="HI159">
        <v>9999</v>
      </c>
      <c r="HJ159">
        <v>999.9</v>
      </c>
      <c r="HK159">
        <v>4.9713399999999996</v>
      </c>
      <c r="HL159">
        <v>1.8742399999999999</v>
      </c>
      <c r="HM159">
        <v>1.8705799999999999</v>
      </c>
      <c r="HN159">
        <v>1.87026</v>
      </c>
      <c r="HO159">
        <v>1.8748400000000001</v>
      </c>
      <c r="HP159">
        <v>1.8714900000000001</v>
      </c>
      <c r="HQ159">
        <v>1.86697</v>
      </c>
      <c r="HR159">
        <v>1.87799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-3.3340000000000001</v>
      </c>
      <c r="IG159">
        <v>0.63959999999999995</v>
      </c>
      <c r="IH159">
        <v>-2.2164748111094208</v>
      </c>
      <c r="II159">
        <v>1.7196870422270779E-5</v>
      </c>
      <c r="IJ159">
        <v>-2.1741833173098589E-6</v>
      </c>
      <c r="IK159">
        <v>9.0595066644434051E-10</v>
      </c>
      <c r="IL159">
        <v>-6.5682061971462508E-2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141.1</v>
      </c>
      <c r="IU159">
        <v>141.19999999999999</v>
      </c>
      <c r="IV159">
        <v>2.0690900000000001</v>
      </c>
      <c r="IW159">
        <v>2.5512700000000001</v>
      </c>
      <c r="IX159">
        <v>1.49902</v>
      </c>
      <c r="IY159">
        <v>2.3034699999999999</v>
      </c>
      <c r="IZ159">
        <v>1.69678</v>
      </c>
      <c r="JA159">
        <v>2.2936999999999999</v>
      </c>
      <c r="JB159">
        <v>43.426400000000001</v>
      </c>
      <c r="JC159">
        <v>14.438499999999999</v>
      </c>
      <c r="JD159">
        <v>18</v>
      </c>
      <c r="JE159">
        <v>447.71</v>
      </c>
      <c r="JF159">
        <v>548.93200000000002</v>
      </c>
      <c r="JG159">
        <v>30.0031</v>
      </c>
      <c r="JH159">
        <v>35.234000000000002</v>
      </c>
      <c r="JI159">
        <v>30.001100000000001</v>
      </c>
      <c r="JJ159">
        <v>34.9298</v>
      </c>
      <c r="JK159">
        <v>34.849600000000002</v>
      </c>
      <c r="JL159">
        <v>41.466500000000003</v>
      </c>
      <c r="JM159">
        <v>29.146899999999999</v>
      </c>
      <c r="JN159">
        <v>97.013099999999994</v>
      </c>
      <c r="JO159">
        <v>30</v>
      </c>
      <c r="JP159">
        <v>963.09799999999996</v>
      </c>
      <c r="JQ159">
        <v>32.478200000000001</v>
      </c>
      <c r="JR159">
        <v>98.427000000000007</v>
      </c>
      <c r="JS159">
        <v>98.3</v>
      </c>
    </row>
    <row r="160" spans="1:279" x14ac:dyDescent="0.2">
      <c r="A160">
        <v>145</v>
      </c>
      <c r="B160">
        <v>1658757800.0999999</v>
      </c>
      <c r="C160">
        <v>575.09999990463257</v>
      </c>
      <c r="D160" t="s">
        <v>709</v>
      </c>
      <c r="E160" t="s">
        <v>710</v>
      </c>
      <c r="F160">
        <v>4</v>
      </c>
      <c r="G160">
        <v>1658757797.7874999</v>
      </c>
      <c r="H160">
        <f t="shared" si="100"/>
        <v>2.8323856122667119E-3</v>
      </c>
      <c r="I160">
        <f t="shared" si="101"/>
        <v>2.8323856122667119</v>
      </c>
      <c r="J160">
        <f t="shared" si="102"/>
        <v>14.939914459699178</v>
      </c>
      <c r="K160">
        <f t="shared" si="103"/>
        <v>918.64049999999997</v>
      </c>
      <c r="L160">
        <f t="shared" si="104"/>
        <v>749.19406530693277</v>
      </c>
      <c r="M160">
        <f t="shared" si="105"/>
        <v>75.870071316782713</v>
      </c>
      <c r="N160">
        <f t="shared" si="106"/>
        <v>93.029728179882298</v>
      </c>
      <c r="O160">
        <f t="shared" si="107"/>
        <v>0.16949555583032638</v>
      </c>
      <c r="P160">
        <f t="shared" si="108"/>
        <v>2.1452932091685772</v>
      </c>
      <c r="Q160">
        <f t="shared" si="109"/>
        <v>0.16239180879071224</v>
      </c>
      <c r="R160">
        <f t="shared" si="110"/>
        <v>0.10210831407723507</v>
      </c>
      <c r="S160">
        <f t="shared" si="111"/>
        <v>194.41981611252075</v>
      </c>
      <c r="T160">
        <f t="shared" si="112"/>
        <v>34.95450226395613</v>
      </c>
      <c r="U160">
        <f t="shared" si="113"/>
        <v>34.067787500000001</v>
      </c>
      <c r="V160">
        <f t="shared" si="114"/>
        <v>5.3632462974478736</v>
      </c>
      <c r="W160">
        <f t="shared" si="115"/>
        <v>67.234555545951494</v>
      </c>
      <c r="X160">
        <f t="shared" si="116"/>
        <v>3.6757743220291474</v>
      </c>
      <c r="Y160">
        <f t="shared" si="117"/>
        <v>5.4670909804957919</v>
      </c>
      <c r="Z160">
        <f t="shared" si="118"/>
        <v>1.6874719754187262</v>
      </c>
      <c r="AA160">
        <f t="shared" si="119"/>
        <v>-124.908205500962</v>
      </c>
      <c r="AB160">
        <f t="shared" si="120"/>
        <v>39.832287156484654</v>
      </c>
      <c r="AC160">
        <f t="shared" si="121"/>
        <v>4.3042069725417544</v>
      </c>
      <c r="AD160">
        <f t="shared" si="122"/>
        <v>113.64810474058515</v>
      </c>
      <c r="AE160">
        <f t="shared" si="123"/>
        <v>25.749127540630742</v>
      </c>
      <c r="AF160">
        <f t="shared" si="124"/>
        <v>2.8295509273106081</v>
      </c>
      <c r="AG160">
        <f t="shared" si="125"/>
        <v>14.939914459699178</v>
      </c>
      <c r="AH160">
        <v>986.31517777627175</v>
      </c>
      <c r="AI160">
        <v>956.25028484848463</v>
      </c>
      <c r="AJ160">
        <v>1.6640262052844561</v>
      </c>
      <c r="AK160">
        <v>64.835402596725899</v>
      </c>
      <c r="AL160">
        <f t="shared" si="126"/>
        <v>2.8323856122667119</v>
      </c>
      <c r="AM160">
        <v>32.737952924112562</v>
      </c>
      <c r="AN160">
        <v>36.310744411764709</v>
      </c>
      <c r="AO160">
        <v>8.1426408826387187E-3</v>
      </c>
      <c r="AP160">
        <v>90.830883711978984</v>
      </c>
      <c r="AQ160">
        <v>5</v>
      </c>
      <c r="AR160">
        <v>1</v>
      </c>
      <c r="AS160">
        <f t="shared" si="127"/>
        <v>1</v>
      </c>
      <c r="AT160">
        <f t="shared" si="128"/>
        <v>0</v>
      </c>
      <c r="AU160">
        <f t="shared" si="129"/>
        <v>30869.211632526527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1009.4731497992335</v>
      </c>
      <c r="BI160">
        <f t="shared" si="133"/>
        <v>14.939914459699178</v>
      </c>
      <c r="BJ160" t="e">
        <f t="shared" si="134"/>
        <v>#DIV/0!</v>
      </c>
      <c r="BK160">
        <f t="shared" si="135"/>
        <v>1.479971454681134E-2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1199.9612500000001</v>
      </c>
      <c r="CQ160">
        <f t="shared" si="147"/>
        <v>1009.4731497992335</v>
      </c>
      <c r="CR160">
        <f t="shared" si="148"/>
        <v>0.84125479035196638</v>
      </c>
      <c r="CS160">
        <f t="shared" si="149"/>
        <v>0.16202174537929515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1658757797.7874999</v>
      </c>
      <c r="CZ160">
        <v>918.64049999999997</v>
      </c>
      <c r="DA160">
        <v>956.421875</v>
      </c>
      <c r="DB160">
        <v>36.297162499999999</v>
      </c>
      <c r="DC160">
        <v>32.662962500000013</v>
      </c>
      <c r="DD160">
        <v>921.979375</v>
      </c>
      <c r="DE160">
        <v>35.657124999999994</v>
      </c>
      <c r="DF160">
        <v>450.19749999999999</v>
      </c>
      <c r="DG160">
        <v>101.169</v>
      </c>
      <c r="DH160">
        <v>9.9916599999999994E-2</v>
      </c>
      <c r="DI160">
        <v>34.412187500000002</v>
      </c>
      <c r="DJ160">
        <v>999.9</v>
      </c>
      <c r="DK160">
        <v>34.067787500000001</v>
      </c>
      <c r="DL160">
        <v>0</v>
      </c>
      <c r="DM160">
        <v>0</v>
      </c>
      <c r="DN160">
        <v>5988.3600000000006</v>
      </c>
      <c r="DO160">
        <v>0</v>
      </c>
      <c r="DP160">
        <v>1267.0873750000001</v>
      </c>
      <c r="DQ160">
        <v>-37.781275000000001</v>
      </c>
      <c r="DR160">
        <v>953.24037499999997</v>
      </c>
      <c r="DS160">
        <v>988.71612500000003</v>
      </c>
      <c r="DT160">
        <v>3.6341812500000001</v>
      </c>
      <c r="DU160">
        <v>956.421875</v>
      </c>
      <c r="DV160">
        <v>32.662962500000013</v>
      </c>
      <c r="DW160">
        <v>3.6721499999999998</v>
      </c>
      <c r="DX160">
        <v>3.3044825000000002</v>
      </c>
      <c r="DY160">
        <v>27.437412500000001</v>
      </c>
      <c r="DZ160">
        <v>25.647324999999999</v>
      </c>
      <c r="EA160">
        <v>1199.9612500000001</v>
      </c>
      <c r="EB160">
        <v>0.95799800000000002</v>
      </c>
      <c r="EC160">
        <v>4.2001700000000003E-2</v>
      </c>
      <c r="ED160">
        <v>0</v>
      </c>
      <c r="EE160">
        <v>762.91312499999992</v>
      </c>
      <c r="EF160">
        <v>5.0001600000000002</v>
      </c>
      <c r="EG160">
        <v>10661.2</v>
      </c>
      <c r="EH160">
        <v>9514.8725000000013</v>
      </c>
      <c r="EI160">
        <v>47.445</v>
      </c>
      <c r="EJ160">
        <v>50.015500000000003</v>
      </c>
      <c r="EK160">
        <v>48.609375</v>
      </c>
      <c r="EL160">
        <v>48.703000000000003</v>
      </c>
      <c r="EM160">
        <v>49.25</v>
      </c>
      <c r="EN160">
        <v>1144.77125</v>
      </c>
      <c r="EO160">
        <v>50.19</v>
      </c>
      <c r="EP160">
        <v>0</v>
      </c>
      <c r="EQ160">
        <v>1200320.7000000479</v>
      </c>
      <c r="ER160">
        <v>0</v>
      </c>
      <c r="ES160">
        <v>761.96311538461555</v>
      </c>
      <c r="ET160">
        <v>10.627042718717449</v>
      </c>
      <c r="EU160">
        <v>-8628.2700714392049</v>
      </c>
      <c r="EV160">
        <v>11622.903846153849</v>
      </c>
      <c r="EW160">
        <v>15</v>
      </c>
      <c r="EX160">
        <v>1658749328.5</v>
      </c>
      <c r="EY160" t="s">
        <v>416</v>
      </c>
      <c r="EZ160">
        <v>1658749328.5</v>
      </c>
      <c r="FA160">
        <v>1658749323.0999999</v>
      </c>
      <c r="FB160">
        <v>14</v>
      </c>
      <c r="FC160">
        <v>-8.6999999999999994E-2</v>
      </c>
      <c r="FD160">
        <v>0.26200000000000001</v>
      </c>
      <c r="FE160">
        <v>-3.5779999999999998</v>
      </c>
      <c r="FF160">
        <v>0.46500000000000002</v>
      </c>
      <c r="FG160">
        <v>1067</v>
      </c>
      <c r="FH160">
        <v>31</v>
      </c>
      <c r="FI160">
        <v>0.6</v>
      </c>
      <c r="FJ160">
        <v>0.17</v>
      </c>
      <c r="FK160">
        <v>-37.214046341463423</v>
      </c>
      <c r="FL160">
        <v>-3.9808891986063291</v>
      </c>
      <c r="FM160">
        <v>0.39855980736596042</v>
      </c>
      <c r="FN160">
        <v>0</v>
      </c>
      <c r="FO160">
        <v>761.36788235294125</v>
      </c>
      <c r="FP160">
        <v>10.115844150729689</v>
      </c>
      <c r="FQ160">
        <v>1.0135099687459399</v>
      </c>
      <c r="FR160">
        <v>0</v>
      </c>
      <c r="FS160">
        <v>3.3760607317073181</v>
      </c>
      <c r="FT160">
        <v>1.535860348432057</v>
      </c>
      <c r="FU160">
        <v>0.15470423978282449</v>
      </c>
      <c r="FV160">
        <v>0</v>
      </c>
      <c r="FW160">
        <v>0</v>
      </c>
      <c r="FX160">
        <v>3</v>
      </c>
      <c r="FY160" t="s">
        <v>425</v>
      </c>
      <c r="FZ160">
        <v>2.8912300000000002</v>
      </c>
      <c r="GA160">
        <v>2.8721999999999999</v>
      </c>
      <c r="GB160">
        <v>0.17230200000000001</v>
      </c>
      <c r="GC160">
        <v>0.17890300000000001</v>
      </c>
      <c r="GD160">
        <v>0.14666499999999999</v>
      </c>
      <c r="GE160">
        <v>0.139435</v>
      </c>
      <c r="GF160">
        <v>28600.6</v>
      </c>
      <c r="GG160">
        <v>24669.3</v>
      </c>
      <c r="GH160">
        <v>30888.9</v>
      </c>
      <c r="GI160">
        <v>28006.2</v>
      </c>
      <c r="GJ160">
        <v>34720.6</v>
      </c>
      <c r="GK160">
        <v>33999.199999999997</v>
      </c>
      <c r="GL160">
        <v>40257.1</v>
      </c>
      <c r="GM160">
        <v>39027.5</v>
      </c>
      <c r="GN160">
        <v>1.9601</v>
      </c>
      <c r="GO160">
        <v>1.9897199999999999</v>
      </c>
      <c r="GP160">
        <v>0</v>
      </c>
      <c r="GQ160">
        <v>3.83854E-2</v>
      </c>
      <c r="GR160">
        <v>999.9</v>
      </c>
      <c r="GS160">
        <v>33.437399999999997</v>
      </c>
      <c r="GT160">
        <v>64.599999999999994</v>
      </c>
      <c r="GU160">
        <v>37.700000000000003</v>
      </c>
      <c r="GV160">
        <v>41.825899999999997</v>
      </c>
      <c r="GW160">
        <v>30.458200000000001</v>
      </c>
      <c r="GX160">
        <v>32.692300000000003</v>
      </c>
      <c r="GY160">
        <v>1</v>
      </c>
      <c r="GZ160">
        <v>0.61077199999999998</v>
      </c>
      <c r="HA160">
        <v>1.6752400000000001</v>
      </c>
      <c r="HB160">
        <v>20.2014</v>
      </c>
      <c r="HC160">
        <v>5.2135499999999997</v>
      </c>
      <c r="HD160">
        <v>11.974</v>
      </c>
      <c r="HE160">
        <v>4.99</v>
      </c>
      <c r="HF160">
        <v>3.2921499999999999</v>
      </c>
      <c r="HG160">
        <v>8724.7999999999993</v>
      </c>
      <c r="HH160">
        <v>9999</v>
      </c>
      <c r="HI160">
        <v>9999</v>
      </c>
      <c r="HJ160">
        <v>999.9</v>
      </c>
      <c r="HK160">
        <v>4.9713200000000004</v>
      </c>
      <c r="HL160">
        <v>1.8742399999999999</v>
      </c>
      <c r="HM160">
        <v>1.87059</v>
      </c>
      <c r="HN160">
        <v>1.87026</v>
      </c>
      <c r="HO160">
        <v>1.8748400000000001</v>
      </c>
      <c r="HP160">
        <v>1.8714900000000001</v>
      </c>
      <c r="HQ160">
        <v>1.8669800000000001</v>
      </c>
      <c r="HR160">
        <v>1.87801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-3.3450000000000002</v>
      </c>
      <c r="IG160">
        <v>0.64049999999999996</v>
      </c>
      <c r="IH160">
        <v>-2.2164748111094208</v>
      </c>
      <c r="II160">
        <v>1.7196870422270779E-5</v>
      </c>
      <c r="IJ160">
        <v>-2.1741833173098589E-6</v>
      </c>
      <c r="IK160">
        <v>9.0595066644434051E-10</v>
      </c>
      <c r="IL160">
        <v>-6.5682061971462508E-2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141.19999999999999</v>
      </c>
      <c r="IU160">
        <v>141.30000000000001</v>
      </c>
      <c r="IV160">
        <v>2.0800800000000002</v>
      </c>
      <c r="IW160">
        <v>2.5500500000000001</v>
      </c>
      <c r="IX160">
        <v>1.49902</v>
      </c>
      <c r="IY160">
        <v>2.3034699999999999</v>
      </c>
      <c r="IZ160">
        <v>1.69678</v>
      </c>
      <c r="JA160">
        <v>2.33887</v>
      </c>
      <c r="JB160">
        <v>43.453600000000002</v>
      </c>
      <c r="JC160">
        <v>14.4297</v>
      </c>
      <c r="JD160">
        <v>18</v>
      </c>
      <c r="JE160">
        <v>447.827</v>
      </c>
      <c r="JF160">
        <v>548.77300000000002</v>
      </c>
      <c r="JG160">
        <v>30.003900000000002</v>
      </c>
      <c r="JH160">
        <v>35.244100000000003</v>
      </c>
      <c r="JI160">
        <v>30.001200000000001</v>
      </c>
      <c r="JJ160">
        <v>34.938299999999998</v>
      </c>
      <c r="JK160">
        <v>34.858199999999997</v>
      </c>
      <c r="JL160">
        <v>41.702199999999998</v>
      </c>
      <c r="JM160">
        <v>29.146899999999999</v>
      </c>
      <c r="JN160">
        <v>96.642600000000002</v>
      </c>
      <c r="JO160">
        <v>30</v>
      </c>
      <c r="JP160">
        <v>969.779</v>
      </c>
      <c r="JQ160">
        <v>32.564500000000002</v>
      </c>
      <c r="JR160">
        <v>98.426699999999997</v>
      </c>
      <c r="JS160">
        <v>98.298900000000003</v>
      </c>
    </row>
    <row r="161" spans="1:279" x14ac:dyDescent="0.2">
      <c r="A161">
        <v>146</v>
      </c>
      <c r="B161">
        <v>1658757804.0999999</v>
      </c>
      <c r="C161">
        <v>579.09999990463257</v>
      </c>
      <c r="D161" t="s">
        <v>711</v>
      </c>
      <c r="E161" t="s">
        <v>712</v>
      </c>
      <c r="F161">
        <v>4</v>
      </c>
      <c r="G161">
        <v>1658757802.0999999</v>
      </c>
      <c r="H161">
        <f t="shared" si="100"/>
        <v>2.9143226290574264E-3</v>
      </c>
      <c r="I161">
        <f t="shared" si="101"/>
        <v>2.9143226290574265</v>
      </c>
      <c r="J161">
        <f t="shared" si="102"/>
        <v>14.8646057496415</v>
      </c>
      <c r="K161">
        <f t="shared" si="103"/>
        <v>925.58042857142857</v>
      </c>
      <c r="L161">
        <f t="shared" si="104"/>
        <v>761.31075163480944</v>
      </c>
      <c r="M161">
        <f t="shared" si="105"/>
        <v>77.096464365192872</v>
      </c>
      <c r="N161">
        <f t="shared" si="106"/>
        <v>93.731736186890259</v>
      </c>
      <c r="O161">
        <f t="shared" si="107"/>
        <v>0.17524933568287243</v>
      </c>
      <c r="P161">
        <f t="shared" si="108"/>
        <v>2.1491647645329635</v>
      </c>
      <c r="Q161">
        <f t="shared" si="109"/>
        <v>0.16767973139736528</v>
      </c>
      <c r="R161">
        <f t="shared" si="110"/>
        <v>0.1054526839176861</v>
      </c>
      <c r="S161">
        <f t="shared" si="111"/>
        <v>194.42030061252174</v>
      </c>
      <c r="T161">
        <f t="shared" si="112"/>
        <v>34.934815549856673</v>
      </c>
      <c r="U161">
        <f t="shared" si="113"/>
        <v>34.055485714285723</v>
      </c>
      <c r="V161">
        <f t="shared" si="114"/>
        <v>5.359568969857893</v>
      </c>
      <c r="W161">
        <f t="shared" si="115"/>
        <v>67.241034154834622</v>
      </c>
      <c r="X161">
        <f t="shared" si="116"/>
        <v>3.6780386500442366</v>
      </c>
      <c r="Y161">
        <f t="shared" si="117"/>
        <v>5.4699317110068364</v>
      </c>
      <c r="Z161">
        <f t="shared" si="118"/>
        <v>1.6815303198136564</v>
      </c>
      <c r="AA161">
        <f t="shared" si="119"/>
        <v>-128.52162794143251</v>
      </c>
      <c r="AB161">
        <f t="shared" si="120"/>
        <v>42.411837783382701</v>
      </c>
      <c r="AC161">
        <f t="shared" si="121"/>
        <v>4.574626911894808</v>
      </c>
      <c r="AD161">
        <f t="shared" si="122"/>
        <v>112.88513736636673</v>
      </c>
      <c r="AE161">
        <f t="shared" si="123"/>
        <v>25.802262292975499</v>
      </c>
      <c r="AF161">
        <f t="shared" si="124"/>
        <v>2.9467454803674471</v>
      </c>
      <c r="AG161">
        <f t="shared" si="125"/>
        <v>14.8646057496415</v>
      </c>
      <c r="AH161">
        <v>993.08016854694881</v>
      </c>
      <c r="AI161">
        <v>962.99723030302994</v>
      </c>
      <c r="AJ161">
        <v>1.686885340110067</v>
      </c>
      <c r="AK161">
        <v>64.835402596725899</v>
      </c>
      <c r="AL161">
        <f t="shared" si="126"/>
        <v>2.9143226290574265</v>
      </c>
      <c r="AM161">
        <v>32.6477402891623</v>
      </c>
      <c r="AN161">
        <v>36.323250588235297</v>
      </c>
      <c r="AO161">
        <v>8.3700771596892636E-3</v>
      </c>
      <c r="AP161">
        <v>90.830883711978984</v>
      </c>
      <c r="AQ161">
        <v>5</v>
      </c>
      <c r="AR161">
        <v>1</v>
      </c>
      <c r="AS161">
        <f t="shared" si="127"/>
        <v>1</v>
      </c>
      <c r="AT161">
        <f t="shared" si="128"/>
        <v>0</v>
      </c>
      <c r="AU161">
        <f t="shared" si="129"/>
        <v>30965.478861499811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1009.4756997992342</v>
      </c>
      <c r="BI161">
        <f t="shared" si="133"/>
        <v>14.8646057496415</v>
      </c>
      <c r="BJ161" t="e">
        <f t="shared" si="134"/>
        <v>#DIV/0!</v>
      </c>
      <c r="BK161">
        <f t="shared" si="135"/>
        <v>1.4725075356046502E-2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1199.964285714286</v>
      </c>
      <c r="CQ161">
        <f t="shared" si="147"/>
        <v>1009.4756997992342</v>
      </c>
      <c r="CR161">
        <f t="shared" si="148"/>
        <v>0.84125478717755142</v>
      </c>
      <c r="CS161">
        <f t="shared" si="149"/>
        <v>0.16202173925267441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1658757802.0999999</v>
      </c>
      <c r="CZ161">
        <v>925.58042857142857</v>
      </c>
      <c r="DA161">
        <v>963.59657142857134</v>
      </c>
      <c r="DB161">
        <v>36.319828571428573</v>
      </c>
      <c r="DC161">
        <v>32.535871428571433</v>
      </c>
      <c r="DD161">
        <v>928.93085714285712</v>
      </c>
      <c r="DE161">
        <v>35.679071428571433</v>
      </c>
      <c r="DF161">
        <v>450.27785714285721</v>
      </c>
      <c r="DG161">
        <v>101.16800000000001</v>
      </c>
      <c r="DH161">
        <v>0.10006195714285709</v>
      </c>
      <c r="DI161">
        <v>34.421528571428567</v>
      </c>
      <c r="DJ161">
        <v>999.89999999999986</v>
      </c>
      <c r="DK161">
        <v>34.055485714285723</v>
      </c>
      <c r="DL161">
        <v>0</v>
      </c>
      <c r="DM161">
        <v>0</v>
      </c>
      <c r="DN161">
        <v>6005.6257142857148</v>
      </c>
      <c r="DO161">
        <v>0</v>
      </c>
      <c r="DP161">
        <v>767.43342857142852</v>
      </c>
      <c r="DQ161">
        <v>-38.01614285714286</v>
      </c>
      <c r="DR161">
        <v>960.46428571428567</v>
      </c>
      <c r="DS161">
        <v>996.00228571428568</v>
      </c>
      <c r="DT161">
        <v>3.7839257142857141</v>
      </c>
      <c r="DU161">
        <v>963.59657142857134</v>
      </c>
      <c r="DV161">
        <v>32.535871428571433</v>
      </c>
      <c r="DW161">
        <v>3.6743985714285721</v>
      </c>
      <c r="DX161">
        <v>3.291588571428572</v>
      </c>
      <c r="DY161">
        <v>27.447900000000001</v>
      </c>
      <c r="DZ161">
        <v>25.58145714285714</v>
      </c>
      <c r="EA161">
        <v>1199.964285714286</v>
      </c>
      <c r="EB161">
        <v>0.95799800000000002</v>
      </c>
      <c r="EC161">
        <v>4.2001700000000003E-2</v>
      </c>
      <c r="ED161">
        <v>0</v>
      </c>
      <c r="EE161">
        <v>763.6351428571428</v>
      </c>
      <c r="EF161">
        <v>5.0001600000000002</v>
      </c>
      <c r="EG161">
        <v>10575.88571428572</v>
      </c>
      <c r="EH161">
        <v>9514.8585714285728</v>
      </c>
      <c r="EI161">
        <v>47.473000000000013</v>
      </c>
      <c r="EJ161">
        <v>50</v>
      </c>
      <c r="EK161">
        <v>48.625</v>
      </c>
      <c r="EL161">
        <v>48.669285714285706</v>
      </c>
      <c r="EM161">
        <v>49.285428571428568</v>
      </c>
      <c r="EN161">
        <v>1144.774285714285</v>
      </c>
      <c r="EO161">
        <v>50.19</v>
      </c>
      <c r="EP161">
        <v>0</v>
      </c>
      <c r="EQ161">
        <v>1200324.9000000949</v>
      </c>
      <c r="ER161">
        <v>0</v>
      </c>
      <c r="ES161">
        <v>762.75528000000008</v>
      </c>
      <c r="ET161">
        <v>10.25553846768927</v>
      </c>
      <c r="EU161">
        <v>-8327.9999998013263</v>
      </c>
      <c r="EV161">
        <v>11139.308000000001</v>
      </c>
      <c r="EW161">
        <v>15</v>
      </c>
      <c r="EX161">
        <v>1658749328.5</v>
      </c>
      <c r="EY161" t="s">
        <v>416</v>
      </c>
      <c r="EZ161">
        <v>1658749328.5</v>
      </c>
      <c r="FA161">
        <v>1658749323.0999999</v>
      </c>
      <c r="FB161">
        <v>14</v>
      </c>
      <c r="FC161">
        <v>-8.6999999999999994E-2</v>
      </c>
      <c r="FD161">
        <v>0.26200000000000001</v>
      </c>
      <c r="FE161">
        <v>-3.5779999999999998</v>
      </c>
      <c r="FF161">
        <v>0.46500000000000002</v>
      </c>
      <c r="FG161">
        <v>1067</v>
      </c>
      <c r="FH161">
        <v>31</v>
      </c>
      <c r="FI161">
        <v>0.6</v>
      </c>
      <c r="FJ161">
        <v>0.17</v>
      </c>
      <c r="FK161">
        <v>-37.517692500000003</v>
      </c>
      <c r="FL161">
        <v>-3.6192236397748001</v>
      </c>
      <c r="FM161">
        <v>0.35459483103078432</v>
      </c>
      <c r="FN161">
        <v>0</v>
      </c>
      <c r="FO161">
        <v>762.08729411764693</v>
      </c>
      <c r="FP161">
        <v>10.54902979113899</v>
      </c>
      <c r="FQ161">
        <v>1.0510372615942281</v>
      </c>
      <c r="FR161">
        <v>0</v>
      </c>
      <c r="FS161">
        <v>3.5041734999999998</v>
      </c>
      <c r="FT161">
        <v>1.895671519699804</v>
      </c>
      <c r="FU161">
        <v>0.1831237266105897</v>
      </c>
      <c r="FV161">
        <v>0</v>
      </c>
      <c r="FW161">
        <v>0</v>
      </c>
      <c r="FX161">
        <v>3</v>
      </c>
      <c r="FY161" t="s">
        <v>425</v>
      </c>
      <c r="FZ161">
        <v>2.89053</v>
      </c>
      <c r="GA161">
        <v>2.8722400000000001</v>
      </c>
      <c r="GB161">
        <v>0.173096</v>
      </c>
      <c r="GC161">
        <v>0.179706</v>
      </c>
      <c r="GD161">
        <v>0.14669199999999999</v>
      </c>
      <c r="GE161">
        <v>0.139237</v>
      </c>
      <c r="GF161">
        <v>28573</v>
      </c>
      <c r="GG161">
        <v>24644.7</v>
      </c>
      <c r="GH161">
        <v>30888.799999999999</v>
      </c>
      <c r="GI161">
        <v>28005.8</v>
      </c>
      <c r="GJ161">
        <v>34719.5</v>
      </c>
      <c r="GK161">
        <v>34006.800000000003</v>
      </c>
      <c r="GL161">
        <v>40257.1</v>
      </c>
      <c r="GM161">
        <v>39027.199999999997</v>
      </c>
      <c r="GN161">
        <v>1.9601200000000001</v>
      </c>
      <c r="GO161">
        <v>1.9894000000000001</v>
      </c>
      <c r="GP161">
        <v>0</v>
      </c>
      <c r="GQ161">
        <v>3.7010800000000003E-2</v>
      </c>
      <c r="GR161">
        <v>999.9</v>
      </c>
      <c r="GS161">
        <v>33.456899999999997</v>
      </c>
      <c r="GT161">
        <v>64.599999999999994</v>
      </c>
      <c r="GU161">
        <v>37.700000000000003</v>
      </c>
      <c r="GV161">
        <v>41.824800000000003</v>
      </c>
      <c r="GW161">
        <v>30.7882</v>
      </c>
      <c r="GX161">
        <v>33.902200000000001</v>
      </c>
      <c r="GY161">
        <v>1</v>
      </c>
      <c r="GZ161">
        <v>0.61173500000000003</v>
      </c>
      <c r="HA161">
        <v>1.6910799999999999</v>
      </c>
      <c r="HB161">
        <v>20.201699999999999</v>
      </c>
      <c r="HC161">
        <v>5.2150400000000001</v>
      </c>
      <c r="HD161">
        <v>11.974</v>
      </c>
      <c r="HE161">
        <v>4.9908999999999999</v>
      </c>
      <c r="HF161">
        <v>3.2924799999999999</v>
      </c>
      <c r="HG161">
        <v>8724.7999999999993</v>
      </c>
      <c r="HH161">
        <v>9999</v>
      </c>
      <c r="HI161">
        <v>9999</v>
      </c>
      <c r="HJ161">
        <v>999.9</v>
      </c>
      <c r="HK161">
        <v>4.9713099999999999</v>
      </c>
      <c r="HL161">
        <v>1.8742399999999999</v>
      </c>
      <c r="HM161">
        <v>1.8705799999999999</v>
      </c>
      <c r="HN161">
        <v>1.8702700000000001</v>
      </c>
      <c r="HO161">
        <v>1.8748499999999999</v>
      </c>
      <c r="HP161">
        <v>1.8714900000000001</v>
      </c>
      <c r="HQ161">
        <v>1.86697</v>
      </c>
      <c r="HR161">
        <v>1.87802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-3.3559999999999999</v>
      </c>
      <c r="IG161">
        <v>0.64090000000000003</v>
      </c>
      <c r="IH161">
        <v>-2.2164748111094208</v>
      </c>
      <c r="II161">
        <v>1.7196870422270779E-5</v>
      </c>
      <c r="IJ161">
        <v>-2.1741833173098589E-6</v>
      </c>
      <c r="IK161">
        <v>9.0595066644434051E-10</v>
      </c>
      <c r="IL161">
        <v>-6.5682061971462508E-2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141.30000000000001</v>
      </c>
      <c r="IU161">
        <v>141.30000000000001</v>
      </c>
      <c r="IV161">
        <v>2.0922900000000002</v>
      </c>
      <c r="IW161">
        <v>2.5488300000000002</v>
      </c>
      <c r="IX161">
        <v>1.49902</v>
      </c>
      <c r="IY161">
        <v>2.3034699999999999</v>
      </c>
      <c r="IZ161">
        <v>1.69678</v>
      </c>
      <c r="JA161">
        <v>2.2875999999999999</v>
      </c>
      <c r="JB161">
        <v>43.453600000000002</v>
      </c>
      <c r="JC161">
        <v>14.438499999999999</v>
      </c>
      <c r="JD161">
        <v>18</v>
      </c>
      <c r="JE161">
        <v>447.89800000000002</v>
      </c>
      <c r="JF161">
        <v>548.58600000000001</v>
      </c>
      <c r="JG161">
        <v>30.004200000000001</v>
      </c>
      <c r="JH161">
        <v>35.255000000000003</v>
      </c>
      <c r="JI161">
        <v>30.001200000000001</v>
      </c>
      <c r="JJ161">
        <v>34.946599999999997</v>
      </c>
      <c r="JK161">
        <v>34.866199999999999</v>
      </c>
      <c r="JL161">
        <v>41.937600000000003</v>
      </c>
      <c r="JM161">
        <v>29.146899999999999</v>
      </c>
      <c r="JN161">
        <v>96.642600000000002</v>
      </c>
      <c r="JO161">
        <v>30</v>
      </c>
      <c r="JP161">
        <v>976.46600000000001</v>
      </c>
      <c r="JQ161">
        <v>32.526800000000001</v>
      </c>
      <c r="JR161">
        <v>98.426599999999993</v>
      </c>
      <c r="JS161">
        <v>98.297899999999998</v>
      </c>
    </row>
    <row r="162" spans="1:279" x14ac:dyDescent="0.2">
      <c r="A162">
        <v>147</v>
      </c>
      <c r="B162">
        <v>1658757808.0999999</v>
      </c>
      <c r="C162">
        <v>583.09999990463257</v>
      </c>
      <c r="D162" t="s">
        <v>713</v>
      </c>
      <c r="E162" t="s">
        <v>714</v>
      </c>
      <c r="F162">
        <v>4</v>
      </c>
      <c r="G162">
        <v>1658757805.7874999</v>
      </c>
      <c r="H162">
        <f t="shared" si="100"/>
        <v>2.9676354644150422E-3</v>
      </c>
      <c r="I162">
        <f t="shared" si="101"/>
        <v>2.967635464415042</v>
      </c>
      <c r="J162">
        <f t="shared" si="102"/>
        <v>15.008897373210457</v>
      </c>
      <c r="K162">
        <f t="shared" si="103"/>
        <v>931.55799999999999</v>
      </c>
      <c r="L162">
        <f t="shared" si="104"/>
        <v>768.372853708854</v>
      </c>
      <c r="M162">
        <f t="shared" si="105"/>
        <v>77.811983297645824</v>
      </c>
      <c r="N162">
        <f t="shared" si="106"/>
        <v>94.337501887142849</v>
      </c>
      <c r="O162">
        <f t="shared" si="107"/>
        <v>0.17867401764607435</v>
      </c>
      <c r="P162">
        <f t="shared" si="108"/>
        <v>2.1472555254822132</v>
      </c>
      <c r="Q162">
        <f t="shared" si="109"/>
        <v>0.17080614977111941</v>
      </c>
      <c r="R162">
        <f t="shared" si="110"/>
        <v>0.10743186690651342</v>
      </c>
      <c r="S162">
        <f t="shared" si="111"/>
        <v>194.42400561252919</v>
      </c>
      <c r="T162">
        <f t="shared" si="112"/>
        <v>34.919449059324982</v>
      </c>
      <c r="U162">
        <f t="shared" si="113"/>
        <v>34.055875</v>
      </c>
      <c r="V162">
        <f t="shared" si="114"/>
        <v>5.3596853040037917</v>
      </c>
      <c r="W162">
        <f t="shared" si="115"/>
        <v>67.244331083652284</v>
      </c>
      <c r="X162">
        <f t="shared" si="116"/>
        <v>3.6787347647270647</v>
      </c>
      <c r="Y162">
        <f t="shared" si="117"/>
        <v>5.4706987272290659</v>
      </c>
      <c r="Z162">
        <f t="shared" si="118"/>
        <v>1.680950539276727</v>
      </c>
      <c r="AA162">
        <f t="shared" si="119"/>
        <v>-130.87272398070337</v>
      </c>
      <c r="AB162">
        <f t="shared" si="120"/>
        <v>42.620983576426134</v>
      </c>
      <c r="AC162">
        <f t="shared" si="121"/>
        <v>4.6013388106214759</v>
      </c>
      <c r="AD162">
        <f t="shared" si="122"/>
        <v>110.77360401887344</v>
      </c>
      <c r="AE162">
        <f t="shared" si="123"/>
        <v>25.955441478065101</v>
      </c>
      <c r="AF162">
        <f t="shared" si="124"/>
        <v>2.9670734080449979</v>
      </c>
      <c r="AG162">
        <f t="shared" si="125"/>
        <v>15.008897373210457</v>
      </c>
      <c r="AH162">
        <v>999.96705513106929</v>
      </c>
      <c r="AI162">
        <v>969.7195030303028</v>
      </c>
      <c r="AJ162">
        <v>1.680829699755007</v>
      </c>
      <c r="AK162">
        <v>64.835402596725899</v>
      </c>
      <c r="AL162">
        <f t="shared" si="126"/>
        <v>2.967635464415042</v>
      </c>
      <c r="AM162">
        <v>32.528414297105883</v>
      </c>
      <c r="AN162">
        <v>36.329581764705878</v>
      </c>
      <c r="AO162">
        <v>1.212869074209591E-3</v>
      </c>
      <c r="AP162">
        <v>90.830883711978984</v>
      </c>
      <c r="AQ162">
        <v>5</v>
      </c>
      <c r="AR162">
        <v>1</v>
      </c>
      <c r="AS162">
        <f t="shared" si="127"/>
        <v>1</v>
      </c>
      <c r="AT162">
        <f t="shared" si="128"/>
        <v>0</v>
      </c>
      <c r="AU162">
        <f t="shared" si="129"/>
        <v>30917.283970926735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1009.4951997992378</v>
      </c>
      <c r="BI162">
        <f t="shared" si="133"/>
        <v>15.008897373210457</v>
      </c>
      <c r="BJ162" t="e">
        <f t="shared" si="134"/>
        <v>#DIV/0!</v>
      </c>
      <c r="BK162">
        <f t="shared" si="135"/>
        <v>1.4867725350447763E-2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1199.9875</v>
      </c>
      <c r="CQ162">
        <f t="shared" si="147"/>
        <v>1009.4951997992378</v>
      </c>
      <c r="CR162">
        <f t="shared" si="148"/>
        <v>0.84125476290314505</v>
      </c>
      <c r="CS162">
        <f t="shared" si="149"/>
        <v>0.16202169240307018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1658757805.7874999</v>
      </c>
      <c r="CZ162">
        <v>931.55799999999999</v>
      </c>
      <c r="DA162">
        <v>969.82799999999997</v>
      </c>
      <c r="DB162">
        <v>36.326537500000001</v>
      </c>
      <c r="DC162">
        <v>32.516399999999997</v>
      </c>
      <c r="DD162">
        <v>934.91825000000006</v>
      </c>
      <c r="DE162">
        <v>35.685625000000002</v>
      </c>
      <c r="DF162">
        <v>450.265625</v>
      </c>
      <c r="DG162">
        <v>101.16849999999999</v>
      </c>
      <c r="DH162">
        <v>0.100022075</v>
      </c>
      <c r="DI162">
        <v>34.424050000000001</v>
      </c>
      <c r="DJ162">
        <v>999.9</v>
      </c>
      <c r="DK162">
        <v>34.055875</v>
      </c>
      <c r="DL162">
        <v>0</v>
      </c>
      <c r="DM162">
        <v>0</v>
      </c>
      <c r="DN162">
        <v>5997.1087499999994</v>
      </c>
      <c r="DO162">
        <v>0</v>
      </c>
      <c r="DP162">
        <v>856.67200000000003</v>
      </c>
      <c r="DQ162">
        <v>-38.269962500000013</v>
      </c>
      <c r="DR162">
        <v>966.67387499999995</v>
      </c>
      <c r="DS162">
        <v>1002.424125</v>
      </c>
      <c r="DT162">
        <v>3.8101487500000002</v>
      </c>
      <c r="DU162">
        <v>969.82799999999997</v>
      </c>
      <c r="DV162">
        <v>32.516399999999997</v>
      </c>
      <c r="DW162">
        <v>3.6751049999999998</v>
      </c>
      <c r="DX162">
        <v>3.28963625</v>
      </c>
      <c r="DY162">
        <v>27.451162499999999</v>
      </c>
      <c r="DZ162">
        <v>25.571462499999999</v>
      </c>
      <c r="EA162">
        <v>1199.9875</v>
      </c>
      <c r="EB162">
        <v>0.95799800000000002</v>
      </c>
      <c r="EC162">
        <v>4.2001700000000003E-2</v>
      </c>
      <c r="ED162">
        <v>0</v>
      </c>
      <c r="EE162">
        <v>764.00062500000001</v>
      </c>
      <c r="EF162">
        <v>5.0001600000000002</v>
      </c>
      <c r="EG162">
        <v>10736.4375</v>
      </c>
      <c r="EH162">
        <v>9515.0625</v>
      </c>
      <c r="EI162">
        <v>47.468499999999999</v>
      </c>
      <c r="EJ162">
        <v>50</v>
      </c>
      <c r="EK162">
        <v>48.625</v>
      </c>
      <c r="EL162">
        <v>48.679250000000003</v>
      </c>
      <c r="EM162">
        <v>49.265500000000003</v>
      </c>
      <c r="EN162">
        <v>1144.7974999999999</v>
      </c>
      <c r="EO162">
        <v>50.19</v>
      </c>
      <c r="EP162">
        <v>0</v>
      </c>
      <c r="EQ162">
        <v>1200328.5</v>
      </c>
      <c r="ER162">
        <v>0</v>
      </c>
      <c r="ES162">
        <v>763.31760000000008</v>
      </c>
      <c r="ET162">
        <v>8.9570000238819265</v>
      </c>
      <c r="EU162">
        <v>-2654.0846149600152</v>
      </c>
      <c r="EV162">
        <v>10797.683999999999</v>
      </c>
      <c r="EW162">
        <v>15</v>
      </c>
      <c r="EX162">
        <v>1658749328.5</v>
      </c>
      <c r="EY162" t="s">
        <v>416</v>
      </c>
      <c r="EZ162">
        <v>1658749328.5</v>
      </c>
      <c r="FA162">
        <v>1658749323.0999999</v>
      </c>
      <c r="FB162">
        <v>14</v>
      </c>
      <c r="FC162">
        <v>-8.6999999999999994E-2</v>
      </c>
      <c r="FD162">
        <v>0.26200000000000001</v>
      </c>
      <c r="FE162">
        <v>-3.5779999999999998</v>
      </c>
      <c r="FF162">
        <v>0.46500000000000002</v>
      </c>
      <c r="FG162">
        <v>1067</v>
      </c>
      <c r="FH162">
        <v>31</v>
      </c>
      <c r="FI162">
        <v>0.6</v>
      </c>
      <c r="FJ162">
        <v>0.17</v>
      </c>
      <c r="FK162">
        <v>-37.773047499999997</v>
      </c>
      <c r="FL162">
        <v>-3.3027658536584901</v>
      </c>
      <c r="FM162">
        <v>0.32128365581484231</v>
      </c>
      <c r="FN162">
        <v>0</v>
      </c>
      <c r="FO162">
        <v>762.75888235294121</v>
      </c>
      <c r="FP162">
        <v>9.8010389664716691</v>
      </c>
      <c r="FQ162">
        <v>0.98307368417229313</v>
      </c>
      <c r="FR162">
        <v>0</v>
      </c>
      <c r="FS162">
        <v>3.6153087500000001</v>
      </c>
      <c r="FT162">
        <v>1.684195834896808</v>
      </c>
      <c r="FU162">
        <v>0.1646635161653531</v>
      </c>
      <c r="FV162">
        <v>0</v>
      </c>
      <c r="FW162">
        <v>0</v>
      </c>
      <c r="FX162">
        <v>3</v>
      </c>
      <c r="FY162" t="s">
        <v>425</v>
      </c>
      <c r="FZ162">
        <v>2.8911199999999999</v>
      </c>
      <c r="GA162">
        <v>2.8721999999999999</v>
      </c>
      <c r="GB162">
        <v>0.17387900000000001</v>
      </c>
      <c r="GC162">
        <v>0.180508</v>
      </c>
      <c r="GD162">
        <v>0.14670900000000001</v>
      </c>
      <c r="GE162">
        <v>0.13922499999999999</v>
      </c>
      <c r="GF162">
        <v>28545.4</v>
      </c>
      <c r="GG162">
        <v>24619.9</v>
      </c>
      <c r="GH162">
        <v>30888.400000000001</v>
      </c>
      <c r="GI162">
        <v>28005.200000000001</v>
      </c>
      <c r="GJ162">
        <v>34718.5</v>
      </c>
      <c r="GK162">
        <v>34006.400000000001</v>
      </c>
      <c r="GL162">
        <v>40256.699999999997</v>
      </c>
      <c r="GM162">
        <v>39026.199999999997</v>
      </c>
      <c r="GN162">
        <v>1.96028</v>
      </c>
      <c r="GO162">
        <v>1.9889699999999999</v>
      </c>
      <c r="GP162">
        <v>0</v>
      </c>
      <c r="GQ162">
        <v>3.5710600000000002E-2</v>
      </c>
      <c r="GR162">
        <v>999.9</v>
      </c>
      <c r="GS162">
        <v>33.475700000000003</v>
      </c>
      <c r="GT162">
        <v>64.5</v>
      </c>
      <c r="GU162">
        <v>37.799999999999997</v>
      </c>
      <c r="GV162">
        <v>41.984900000000003</v>
      </c>
      <c r="GW162">
        <v>30.848199999999999</v>
      </c>
      <c r="GX162">
        <v>32.832500000000003</v>
      </c>
      <c r="GY162">
        <v>1</v>
      </c>
      <c r="GZ162">
        <v>0.61276399999999998</v>
      </c>
      <c r="HA162">
        <v>1.70394</v>
      </c>
      <c r="HB162">
        <v>20.201599999999999</v>
      </c>
      <c r="HC162">
        <v>5.2153400000000003</v>
      </c>
      <c r="HD162">
        <v>11.974</v>
      </c>
      <c r="HE162">
        <v>4.9908000000000001</v>
      </c>
      <c r="HF162">
        <v>3.2925</v>
      </c>
      <c r="HG162">
        <v>8725.1</v>
      </c>
      <c r="HH162">
        <v>9999</v>
      </c>
      <c r="HI162">
        <v>9999</v>
      </c>
      <c r="HJ162">
        <v>999.9</v>
      </c>
      <c r="HK162">
        <v>4.9713000000000003</v>
      </c>
      <c r="HL162">
        <v>1.8742399999999999</v>
      </c>
      <c r="HM162">
        <v>1.8705799999999999</v>
      </c>
      <c r="HN162">
        <v>1.8702700000000001</v>
      </c>
      <c r="HO162">
        <v>1.8748400000000001</v>
      </c>
      <c r="HP162">
        <v>1.8714900000000001</v>
      </c>
      <c r="HQ162">
        <v>1.867</v>
      </c>
      <c r="HR162">
        <v>1.87802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-3.3660000000000001</v>
      </c>
      <c r="IG162">
        <v>0.6411</v>
      </c>
      <c r="IH162">
        <v>-2.2164748111094208</v>
      </c>
      <c r="II162">
        <v>1.7196870422270779E-5</v>
      </c>
      <c r="IJ162">
        <v>-2.1741833173098589E-6</v>
      </c>
      <c r="IK162">
        <v>9.0595066644434051E-10</v>
      </c>
      <c r="IL162">
        <v>-6.5682061971462508E-2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141.30000000000001</v>
      </c>
      <c r="IU162">
        <v>141.4</v>
      </c>
      <c r="IV162">
        <v>2.1032700000000002</v>
      </c>
      <c r="IW162">
        <v>2.5512700000000001</v>
      </c>
      <c r="IX162">
        <v>1.49902</v>
      </c>
      <c r="IY162">
        <v>2.3034699999999999</v>
      </c>
      <c r="IZ162">
        <v>1.69678</v>
      </c>
      <c r="JA162">
        <v>2.34619</v>
      </c>
      <c r="JB162">
        <v>43.480800000000002</v>
      </c>
      <c r="JC162">
        <v>14.4297</v>
      </c>
      <c r="JD162">
        <v>18</v>
      </c>
      <c r="JE162">
        <v>448.05099999999999</v>
      </c>
      <c r="JF162">
        <v>548.327</v>
      </c>
      <c r="JG162">
        <v>30.003799999999998</v>
      </c>
      <c r="JH162">
        <v>35.266300000000001</v>
      </c>
      <c r="JI162">
        <v>30.001300000000001</v>
      </c>
      <c r="JJ162">
        <v>34.956099999999999</v>
      </c>
      <c r="JK162">
        <v>34.874899999999997</v>
      </c>
      <c r="JL162">
        <v>42.1738</v>
      </c>
      <c r="JM162">
        <v>29.146899999999999</v>
      </c>
      <c r="JN162">
        <v>96.642600000000002</v>
      </c>
      <c r="JO162">
        <v>30</v>
      </c>
      <c r="JP162">
        <v>983.15300000000002</v>
      </c>
      <c r="JQ162">
        <v>32.488900000000001</v>
      </c>
      <c r="JR162">
        <v>98.425600000000003</v>
      </c>
      <c r="JS162">
        <v>98.295400000000001</v>
      </c>
    </row>
    <row r="163" spans="1:279" x14ac:dyDescent="0.2">
      <c r="A163">
        <v>148</v>
      </c>
      <c r="B163">
        <v>1658757812.0999999</v>
      </c>
      <c r="C163">
        <v>587.09999990463257</v>
      </c>
      <c r="D163" t="s">
        <v>715</v>
      </c>
      <c r="E163" t="s">
        <v>716</v>
      </c>
      <c r="F163">
        <v>4</v>
      </c>
      <c r="G163">
        <v>1658757810.0999999</v>
      </c>
      <c r="H163">
        <f t="shared" si="100"/>
        <v>2.984360638214347E-3</v>
      </c>
      <c r="I163">
        <f t="shared" si="101"/>
        <v>2.9843606382143468</v>
      </c>
      <c r="J163">
        <f t="shared" si="102"/>
        <v>15.055217564696724</v>
      </c>
      <c r="K163">
        <f t="shared" si="103"/>
        <v>938.53814285714293</v>
      </c>
      <c r="L163">
        <f t="shared" si="104"/>
        <v>775.80418387012776</v>
      </c>
      <c r="M163">
        <f t="shared" si="105"/>
        <v>78.563780014197562</v>
      </c>
      <c r="N163">
        <f t="shared" si="106"/>
        <v>95.043447461873455</v>
      </c>
      <c r="O163">
        <f t="shared" si="107"/>
        <v>0.18004821861645201</v>
      </c>
      <c r="P163">
        <f t="shared" si="108"/>
        <v>2.151025927895208</v>
      </c>
      <c r="Q163">
        <f t="shared" si="109"/>
        <v>0.17207510016079436</v>
      </c>
      <c r="R163">
        <f t="shared" si="110"/>
        <v>0.10823386559566796</v>
      </c>
      <c r="S163">
        <f t="shared" si="111"/>
        <v>194.42007261252121</v>
      </c>
      <c r="T163">
        <f t="shared" si="112"/>
        <v>34.906846985648414</v>
      </c>
      <c r="U163">
        <f t="shared" si="113"/>
        <v>34.049885714285708</v>
      </c>
      <c r="V163">
        <f t="shared" si="114"/>
        <v>5.3578957087826744</v>
      </c>
      <c r="W163">
        <f t="shared" si="115"/>
        <v>67.289170484284682</v>
      </c>
      <c r="X163">
        <f t="shared" si="116"/>
        <v>3.6799495060420209</v>
      </c>
      <c r="Y163">
        <f t="shared" si="117"/>
        <v>5.468858479837361</v>
      </c>
      <c r="Z163">
        <f t="shared" si="118"/>
        <v>1.6779462027406535</v>
      </c>
      <c r="AA163">
        <f t="shared" si="119"/>
        <v>-131.61030414525271</v>
      </c>
      <c r="AB163">
        <f t="shared" si="120"/>
        <v>42.688781685179549</v>
      </c>
      <c r="AC163">
        <f t="shared" si="121"/>
        <v>4.6003096142583164</v>
      </c>
      <c r="AD163">
        <f t="shared" si="122"/>
        <v>110.09885976670637</v>
      </c>
      <c r="AE163">
        <f t="shared" si="123"/>
        <v>26.040580905213336</v>
      </c>
      <c r="AF163">
        <f t="shared" si="124"/>
        <v>2.9740653984969487</v>
      </c>
      <c r="AG163">
        <f t="shared" si="125"/>
        <v>15.055217564696724</v>
      </c>
      <c r="AH163">
        <v>1006.845296300069</v>
      </c>
      <c r="AI163">
        <v>976.487212121212</v>
      </c>
      <c r="AJ163">
        <v>1.688519789549408</v>
      </c>
      <c r="AK163">
        <v>64.835402596725899</v>
      </c>
      <c r="AL163">
        <f t="shared" si="126"/>
        <v>2.9843606382143468</v>
      </c>
      <c r="AM163">
        <v>32.51552932356406</v>
      </c>
      <c r="AN163">
        <v>36.345349117647046</v>
      </c>
      <c r="AO163">
        <v>3.4959379673611641E-4</v>
      </c>
      <c r="AP163">
        <v>90.830883711978984</v>
      </c>
      <c r="AQ163">
        <v>5</v>
      </c>
      <c r="AR163">
        <v>1</v>
      </c>
      <c r="AS163">
        <f t="shared" si="127"/>
        <v>1</v>
      </c>
      <c r="AT163">
        <f t="shared" si="128"/>
        <v>0</v>
      </c>
      <c r="AU163">
        <f t="shared" si="129"/>
        <v>31012.576306081497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1009.4744997992337</v>
      </c>
      <c r="BI163">
        <f t="shared" si="133"/>
        <v>15.055217564696724</v>
      </c>
      <c r="BJ163" t="e">
        <f t="shared" si="134"/>
        <v>#DIV/0!</v>
      </c>
      <c r="BK163">
        <f t="shared" si="135"/>
        <v>1.4913915673641023E-2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1199.962857142857</v>
      </c>
      <c r="CQ163">
        <f t="shared" si="147"/>
        <v>1009.4744997992337</v>
      </c>
      <c r="CR163">
        <f t="shared" si="148"/>
        <v>0.84125478867139181</v>
      </c>
      <c r="CS163">
        <f t="shared" si="149"/>
        <v>0.16202174213578618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1658757810.0999999</v>
      </c>
      <c r="CZ163">
        <v>938.53814285714293</v>
      </c>
      <c r="DA163">
        <v>976.96142857142866</v>
      </c>
      <c r="DB163">
        <v>36.338885714285723</v>
      </c>
      <c r="DC163">
        <v>32.519471428571428</v>
      </c>
      <c r="DD163">
        <v>941.9104285714285</v>
      </c>
      <c r="DE163">
        <v>35.697571428571429</v>
      </c>
      <c r="DF163">
        <v>450.22471428571419</v>
      </c>
      <c r="DG163">
        <v>101.16757142857141</v>
      </c>
      <c r="DH163">
        <v>9.9967014285714292E-2</v>
      </c>
      <c r="DI163">
        <v>34.417999999999999</v>
      </c>
      <c r="DJ163">
        <v>999.89999999999986</v>
      </c>
      <c r="DK163">
        <v>34.049885714285708</v>
      </c>
      <c r="DL163">
        <v>0</v>
      </c>
      <c r="DM163">
        <v>0</v>
      </c>
      <c r="DN163">
        <v>6013.9285714285716</v>
      </c>
      <c r="DO163">
        <v>0</v>
      </c>
      <c r="DP163">
        <v>874.24142857142851</v>
      </c>
      <c r="DQ163">
        <v>-38.423185714285708</v>
      </c>
      <c r="DR163">
        <v>973.92985714285714</v>
      </c>
      <c r="DS163">
        <v>1009.8</v>
      </c>
      <c r="DT163">
        <v>3.8194571428571429</v>
      </c>
      <c r="DU163">
        <v>976.96142857142866</v>
      </c>
      <c r="DV163">
        <v>32.519471428571428</v>
      </c>
      <c r="DW163">
        <v>3.6763157142857139</v>
      </c>
      <c r="DX163">
        <v>3.2899099999999999</v>
      </c>
      <c r="DY163">
        <v>27.456800000000001</v>
      </c>
      <c r="DZ163">
        <v>25.572885714285711</v>
      </c>
      <c r="EA163">
        <v>1199.962857142857</v>
      </c>
      <c r="EB163">
        <v>0.95799800000000002</v>
      </c>
      <c r="EC163">
        <v>4.2001700000000003E-2</v>
      </c>
      <c r="ED163">
        <v>0</v>
      </c>
      <c r="EE163">
        <v>764.41314285714282</v>
      </c>
      <c r="EF163">
        <v>5.0001600000000002</v>
      </c>
      <c r="EG163">
        <v>10472.085714285709</v>
      </c>
      <c r="EH163">
        <v>9514.8857142857141</v>
      </c>
      <c r="EI163">
        <v>47.5</v>
      </c>
      <c r="EJ163">
        <v>50</v>
      </c>
      <c r="EK163">
        <v>48.625</v>
      </c>
      <c r="EL163">
        <v>48.713999999999999</v>
      </c>
      <c r="EM163">
        <v>49.321142857142853</v>
      </c>
      <c r="EN163">
        <v>1144.772857142857</v>
      </c>
      <c r="EO163">
        <v>50.19</v>
      </c>
      <c r="EP163">
        <v>0</v>
      </c>
      <c r="EQ163">
        <v>1200332.7000000479</v>
      </c>
      <c r="ER163">
        <v>0</v>
      </c>
      <c r="ES163">
        <v>763.8205384615386</v>
      </c>
      <c r="ET163">
        <v>7.665094007632022</v>
      </c>
      <c r="EU163">
        <v>-462.66666698543798</v>
      </c>
      <c r="EV163">
        <v>10595.623076923081</v>
      </c>
      <c r="EW163">
        <v>15</v>
      </c>
      <c r="EX163">
        <v>1658749328.5</v>
      </c>
      <c r="EY163" t="s">
        <v>416</v>
      </c>
      <c r="EZ163">
        <v>1658749328.5</v>
      </c>
      <c r="FA163">
        <v>1658749323.0999999</v>
      </c>
      <c r="FB163">
        <v>14</v>
      </c>
      <c r="FC163">
        <v>-8.6999999999999994E-2</v>
      </c>
      <c r="FD163">
        <v>0.26200000000000001</v>
      </c>
      <c r="FE163">
        <v>-3.5779999999999998</v>
      </c>
      <c r="FF163">
        <v>0.46500000000000002</v>
      </c>
      <c r="FG163">
        <v>1067</v>
      </c>
      <c r="FH163">
        <v>31</v>
      </c>
      <c r="FI163">
        <v>0.6</v>
      </c>
      <c r="FJ163">
        <v>0.17</v>
      </c>
      <c r="FK163">
        <v>-37.976567500000002</v>
      </c>
      <c r="FL163">
        <v>-3.3653324577860531</v>
      </c>
      <c r="FM163">
        <v>0.32667299198701699</v>
      </c>
      <c r="FN163">
        <v>0</v>
      </c>
      <c r="FO163">
        <v>763.2938529411764</v>
      </c>
      <c r="FP163">
        <v>8.6312757858270057</v>
      </c>
      <c r="FQ163">
        <v>0.87632746808192141</v>
      </c>
      <c r="FR163">
        <v>0</v>
      </c>
      <c r="FS163">
        <v>3.7044479999999989</v>
      </c>
      <c r="FT163">
        <v>1.196040450281425</v>
      </c>
      <c r="FU163">
        <v>0.1223408875683023</v>
      </c>
      <c r="FV163">
        <v>0</v>
      </c>
      <c r="FW163">
        <v>0</v>
      </c>
      <c r="FX163">
        <v>3</v>
      </c>
      <c r="FY163" t="s">
        <v>425</v>
      </c>
      <c r="FZ163">
        <v>2.8905500000000002</v>
      </c>
      <c r="GA163">
        <v>2.8721800000000002</v>
      </c>
      <c r="GB163">
        <v>0.17466899999999999</v>
      </c>
      <c r="GC163">
        <v>0.181311</v>
      </c>
      <c r="GD163">
        <v>0.14675199999999999</v>
      </c>
      <c r="GE163">
        <v>0.13924800000000001</v>
      </c>
      <c r="GF163">
        <v>28517</v>
      </c>
      <c r="GG163">
        <v>24595.1</v>
      </c>
      <c r="GH163">
        <v>30887.3</v>
      </c>
      <c r="GI163">
        <v>28004.6</v>
      </c>
      <c r="GJ163">
        <v>34715.699999999997</v>
      </c>
      <c r="GK163">
        <v>34005</v>
      </c>
      <c r="GL163">
        <v>40255.4</v>
      </c>
      <c r="GM163">
        <v>39025.599999999999</v>
      </c>
      <c r="GN163">
        <v>1.9601500000000001</v>
      </c>
      <c r="GO163">
        <v>1.9886699999999999</v>
      </c>
      <c r="GP163">
        <v>0</v>
      </c>
      <c r="GQ163">
        <v>3.4350899999999997E-2</v>
      </c>
      <c r="GR163">
        <v>999.9</v>
      </c>
      <c r="GS163">
        <v>33.492100000000001</v>
      </c>
      <c r="GT163">
        <v>64.5</v>
      </c>
      <c r="GU163">
        <v>37.799999999999997</v>
      </c>
      <c r="GV163">
        <v>41.985900000000001</v>
      </c>
      <c r="GW163">
        <v>30.998200000000001</v>
      </c>
      <c r="GX163">
        <v>33.765999999999998</v>
      </c>
      <c r="GY163">
        <v>1</v>
      </c>
      <c r="GZ163">
        <v>0.61373</v>
      </c>
      <c r="HA163">
        <v>1.7117500000000001</v>
      </c>
      <c r="HB163">
        <v>20.2014</v>
      </c>
      <c r="HC163">
        <v>5.2156399999999996</v>
      </c>
      <c r="HD163">
        <v>11.974</v>
      </c>
      <c r="HE163">
        <v>4.9911000000000003</v>
      </c>
      <c r="HF163">
        <v>3.2925800000000001</v>
      </c>
      <c r="HG163">
        <v>8725.1</v>
      </c>
      <c r="HH163">
        <v>9999</v>
      </c>
      <c r="HI163">
        <v>9999</v>
      </c>
      <c r="HJ163">
        <v>999.9</v>
      </c>
      <c r="HK163">
        <v>4.97133</v>
      </c>
      <c r="HL163">
        <v>1.8742399999999999</v>
      </c>
      <c r="HM163">
        <v>1.87059</v>
      </c>
      <c r="HN163">
        <v>1.8702700000000001</v>
      </c>
      <c r="HO163">
        <v>1.8748499999999999</v>
      </c>
      <c r="HP163">
        <v>1.8714900000000001</v>
      </c>
      <c r="HQ163">
        <v>1.8669899999999999</v>
      </c>
      <c r="HR163">
        <v>1.87802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-3.3780000000000001</v>
      </c>
      <c r="IG163">
        <v>0.64159999999999995</v>
      </c>
      <c r="IH163">
        <v>-2.2164748111094208</v>
      </c>
      <c r="II163">
        <v>1.7196870422270779E-5</v>
      </c>
      <c r="IJ163">
        <v>-2.1741833173098589E-6</v>
      </c>
      <c r="IK163">
        <v>9.0595066644434051E-10</v>
      </c>
      <c r="IL163">
        <v>-6.5682061971462508E-2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141.4</v>
      </c>
      <c r="IU163">
        <v>141.5</v>
      </c>
      <c r="IV163">
        <v>2.1154799999999998</v>
      </c>
      <c r="IW163">
        <v>2.5427200000000001</v>
      </c>
      <c r="IX163">
        <v>1.49902</v>
      </c>
      <c r="IY163">
        <v>2.3046899999999999</v>
      </c>
      <c r="IZ163">
        <v>1.69678</v>
      </c>
      <c r="JA163">
        <v>2.3290999999999999</v>
      </c>
      <c r="JB163">
        <v>43.508099999999999</v>
      </c>
      <c r="JC163">
        <v>14.4297</v>
      </c>
      <c r="JD163">
        <v>18</v>
      </c>
      <c r="JE163">
        <v>448.03899999999999</v>
      </c>
      <c r="JF163">
        <v>548.17499999999995</v>
      </c>
      <c r="JG163">
        <v>30.0029</v>
      </c>
      <c r="JH163">
        <v>35.276400000000002</v>
      </c>
      <c r="JI163">
        <v>30.001300000000001</v>
      </c>
      <c r="JJ163">
        <v>34.9649</v>
      </c>
      <c r="JK163">
        <v>34.884399999999999</v>
      </c>
      <c r="JL163">
        <v>42.408200000000001</v>
      </c>
      <c r="JM163">
        <v>29.146899999999999</v>
      </c>
      <c r="JN163">
        <v>96.642600000000002</v>
      </c>
      <c r="JO163">
        <v>30</v>
      </c>
      <c r="JP163">
        <v>989.84</v>
      </c>
      <c r="JQ163">
        <v>32.433300000000003</v>
      </c>
      <c r="JR163">
        <v>98.422200000000004</v>
      </c>
      <c r="JS163">
        <v>98.293700000000001</v>
      </c>
    </row>
    <row r="164" spans="1:279" x14ac:dyDescent="0.2">
      <c r="A164">
        <v>149</v>
      </c>
      <c r="B164">
        <v>1658757816.0999999</v>
      </c>
      <c r="C164">
        <v>591.09999990463257</v>
      </c>
      <c r="D164" t="s">
        <v>717</v>
      </c>
      <c r="E164" t="s">
        <v>718</v>
      </c>
      <c r="F164">
        <v>4</v>
      </c>
      <c r="G164">
        <v>1658757813.7874999</v>
      </c>
      <c r="H164">
        <f t="shared" si="100"/>
        <v>3.0022750683897366E-3</v>
      </c>
      <c r="I164">
        <f t="shared" si="101"/>
        <v>3.0022750683897366</v>
      </c>
      <c r="J164">
        <f t="shared" si="102"/>
        <v>14.979752286792566</v>
      </c>
      <c r="K164">
        <f t="shared" si="103"/>
        <v>944.60887500000001</v>
      </c>
      <c r="L164">
        <f t="shared" si="104"/>
        <v>783.63079251940349</v>
      </c>
      <c r="M164">
        <f t="shared" si="105"/>
        <v>79.355748916439836</v>
      </c>
      <c r="N164">
        <f t="shared" si="106"/>
        <v>95.657477251169425</v>
      </c>
      <c r="O164">
        <f t="shared" si="107"/>
        <v>0.18167721946541365</v>
      </c>
      <c r="P164">
        <f t="shared" si="108"/>
        <v>2.1485150601709559</v>
      </c>
      <c r="Q164">
        <f t="shared" si="109"/>
        <v>0.17355364073499613</v>
      </c>
      <c r="R164">
        <f t="shared" si="110"/>
        <v>0.10917062403143414</v>
      </c>
      <c r="S164">
        <f t="shared" si="111"/>
        <v>194.41941711251991</v>
      </c>
      <c r="T164">
        <f t="shared" si="112"/>
        <v>34.901302158346475</v>
      </c>
      <c r="U164">
        <f t="shared" si="113"/>
        <v>34.041975000000001</v>
      </c>
      <c r="V164">
        <f t="shared" si="114"/>
        <v>5.3555327881916686</v>
      </c>
      <c r="W164">
        <f t="shared" si="115"/>
        <v>67.324550178221315</v>
      </c>
      <c r="X164">
        <f t="shared" si="116"/>
        <v>3.6819048468073223</v>
      </c>
      <c r="Y164">
        <f t="shared" si="117"/>
        <v>5.4688888927747694</v>
      </c>
      <c r="Z164">
        <f t="shared" si="118"/>
        <v>1.6736279413843462</v>
      </c>
      <c r="AA164">
        <f t="shared" si="119"/>
        <v>-132.40033051598738</v>
      </c>
      <c r="AB164">
        <f t="shared" si="120"/>
        <v>43.566838558390856</v>
      </c>
      <c r="AC164">
        <f t="shared" si="121"/>
        <v>4.7002400232252759</v>
      </c>
      <c r="AD164">
        <f t="shared" si="122"/>
        <v>110.28616517814865</v>
      </c>
      <c r="AE164">
        <f t="shared" si="123"/>
        <v>26.141996942517999</v>
      </c>
      <c r="AF164">
        <f t="shared" si="124"/>
        <v>2.9832367190596329</v>
      </c>
      <c r="AG164">
        <f t="shared" si="125"/>
        <v>14.979752286792566</v>
      </c>
      <c r="AH164">
        <v>1013.802517659544</v>
      </c>
      <c r="AI164">
        <v>983.36246060606061</v>
      </c>
      <c r="AJ164">
        <v>1.721610456349691</v>
      </c>
      <c r="AK164">
        <v>64.835402596725899</v>
      </c>
      <c r="AL164">
        <f t="shared" si="126"/>
        <v>3.0022750683897366</v>
      </c>
      <c r="AM164">
        <v>32.519977038602718</v>
      </c>
      <c r="AN164">
        <v>36.370318529411747</v>
      </c>
      <c r="AO164">
        <v>6.056049262300622E-4</v>
      </c>
      <c r="AP164">
        <v>90.830883711978984</v>
      </c>
      <c r="AQ164">
        <v>5</v>
      </c>
      <c r="AR164">
        <v>1</v>
      </c>
      <c r="AS164">
        <f t="shared" si="127"/>
        <v>1</v>
      </c>
      <c r="AT164">
        <f t="shared" si="128"/>
        <v>0</v>
      </c>
      <c r="AU164">
        <f t="shared" si="129"/>
        <v>30949.550144422861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1009.4710497992329</v>
      </c>
      <c r="BI164">
        <f t="shared" si="133"/>
        <v>14.979752286792566</v>
      </c>
      <c r="BJ164" t="e">
        <f t="shared" si="134"/>
        <v>#DIV/0!</v>
      </c>
      <c r="BK164">
        <f t="shared" si="135"/>
        <v>1.4839209395625354E-2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1199.95875</v>
      </c>
      <c r="CQ164">
        <f t="shared" si="147"/>
        <v>1009.4710497992329</v>
      </c>
      <c r="CR164">
        <f t="shared" si="148"/>
        <v>0.84125479296620231</v>
      </c>
      <c r="CS164">
        <f t="shared" si="149"/>
        <v>0.16202175042477077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1658757813.7874999</v>
      </c>
      <c r="CZ164">
        <v>944.60887500000001</v>
      </c>
      <c r="DA164">
        <v>983.19949999999994</v>
      </c>
      <c r="DB164">
        <v>36.358474999999999</v>
      </c>
      <c r="DC164">
        <v>32.527700000000003</v>
      </c>
      <c r="DD164">
        <v>947.99125000000004</v>
      </c>
      <c r="DE164">
        <v>35.716562499999988</v>
      </c>
      <c r="DF164">
        <v>450.26462500000002</v>
      </c>
      <c r="DG164">
        <v>101.16674999999999</v>
      </c>
      <c r="DH164">
        <v>0.1000068375</v>
      </c>
      <c r="DI164">
        <v>34.418100000000003</v>
      </c>
      <c r="DJ164">
        <v>999.9</v>
      </c>
      <c r="DK164">
        <v>34.041975000000001</v>
      </c>
      <c r="DL164">
        <v>0</v>
      </c>
      <c r="DM164">
        <v>0</v>
      </c>
      <c r="DN164">
        <v>6002.8112500000007</v>
      </c>
      <c r="DO164">
        <v>0</v>
      </c>
      <c r="DP164">
        <v>628.52712500000007</v>
      </c>
      <c r="DQ164">
        <v>-38.590462500000001</v>
      </c>
      <c r="DR164">
        <v>980.24950000000001</v>
      </c>
      <c r="DS164">
        <v>1016.255</v>
      </c>
      <c r="DT164">
        <v>3.8308</v>
      </c>
      <c r="DU164">
        <v>983.19949999999994</v>
      </c>
      <c r="DV164">
        <v>32.527700000000003</v>
      </c>
      <c r="DW164">
        <v>3.6782699999999999</v>
      </c>
      <c r="DX164">
        <v>3.2907212499999998</v>
      </c>
      <c r="DY164">
        <v>27.46585</v>
      </c>
      <c r="DZ164">
        <v>25.577012499999999</v>
      </c>
      <c r="EA164">
        <v>1199.95875</v>
      </c>
      <c r="EB164">
        <v>0.95799800000000002</v>
      </c>
      <c r="EC164">
        <v>4.2001700000000003E-2</v>
      </c>
      <c r="ED164">
        <v>0</v>
      </c>
      <c r="EE164">
        <v>764.74162500000011</v>
      </c>
      <c r="EF164">
        <v>5.0001600000000002</v>
      </c>
      <c r="EG164">
        <v>10313.450000000001</v>
      </c>
      <c r="EH164">
        <v>9514.8374999999996</v>
      </c>
      <c r="EI164">
        <v>47.492125000000001</v>
      </c>
      <c r="EJ164">
        <v>50</v>
      </c>
      <c r="EK164">
        <v>48.648249999999997</v>
      </c>
      <c r="EL164">
        <v>48.726374999999997</v>
      </c>
      <c r="EM164">
        <v>49.304250000000003</v>
      </c>
      <c r="EN164">
        <v>1144.76875</v>
      </c>
      <c r="EO164">
        <v>50.19</v>
      </c>
      <c r="EP164">
        <v>0</v>
      </c>
      <c r="EQ164">
        <v>1200336.9000000949</v>
      </c>
      <c r="ER164">
        <v>0</v>
      </c>
      <c r="ES164">
        <v>764.29072000000019</v>
      </c>
      <c r="ET164">
        <v>5.2529230781702401</v>
      </c>
      <c r="EU164">
        <v>-2131.1999996839409</v>
      </c>
      <c r="EV164">
        <v>10520.843999999999</v>
      </c>
      <c r="EW164">
        <v>15</v>
      </c>
      <c r="EX164">
        <v>1658749328.5</v>
      </c>
      <c r="EY164" t="s">
        <v>416</v>
      </c>
      <c r="EZ164">
        <v>1658749328.5</v>
      </c>
      <c r="FA164">
        <v>1658749323.0999999</v>
      </c>
      <c r="FB164">
        <v>14</v>
      </c>
      <c r="FC164">
        <v>-8.6999999999999994E-2</v>
      </c>
      <c r="FD164">
        <v>0.26200000000000001</v>
      </c>
      <c r="FE164">
        <v>-3.5779999999999998</v>
      </c>
      <c r="FF164">
        <v>0.46500000000000002</v>
      </c>
      <c r="FG164">
        <v>1067</v>
      </c>
      <c r="FH164">
        <v>31</v>
      </c>
      <c r="FI164">
        <v>0.6</v>
      </c>
      <c r="FJ164">
        <v>0.17</v>
      </c>
      <c r="FK164">
        <v>-38.189529999999998</v>
      </c>
      <c r="FL164">
        <v>-3.1302484052531732</v>
      </c>
      <c r="FM164">
        <v>0.30426234338149649</v>
      </c>
      <c r="FN164">
        <v>0</v>
      </c>
      <c r="FO164">
        <v>763.86829411764711</v>
      </c>
      <c r="FP164">
        <v>6.8796333082407992</v>
      </c>
      <c r="FQ164">
        <v>0.70071969428966829</v>
      </c>
      <c r="FR164">
        <v>0</v>
      </c>
      <c r="FS164">
        <v>3.7676847499999999</v>
      </c>
      <c r="FT164">
        <v>0.71693504690431209</v>
      </c>
      <c r="FU164">
        <v>8.1169158890168985E-2</v>
      </c>
      <c r="FV164">
        <v>0</v>
      </c>
      <c r="FW164">
        <v>0</v>
      </c>
      <c r="FX164">
        <v>3</v>
      </c>
      <c r="FY164" t="s">
        <v>425</v>
      </c>
      <c r="FZ164">
        <v>2.8909699999999998</v>
      </c>
      <c r="GA164">
        <v>2.8722099999999999</v>
      </c>
      <c r="GB164">
        <v>0.17546200000000001</v>
      </c>
      <c r="GC164">
        <v>0.18210200000000001</v>
      </c>
      <c r="GD164">
        <v>0.146818</v>
      </c>
      <c r="GE164">
        <v>0.13925999999999999</v>
      </c>
      <c r="GF164">
        <v>28489.200000000001</v>
      </c>
      <c r="GG164">
        <v>24570.2</v>
      </c>
      <c r="GH164">
        <v>30887.1</v>
      </c>
      <c r="GI164">
        <v>28003.5</v>
      </c>
      <c r="GJ164">
        <v>34712.699999999997</v>
      </c>
      <c r="GK164">
        <v>34003.199999999997</v>
      </c>
      <c r="GL164">
        <v>40254.9</v>
      </c>
      <c r="GM164">
        <v>39024.1</v>
      </c>
      <c r="GN164">
        <v>1.9600500000000001</v>
      </c>
      <c r="GO164">
        <v>1.9885699999999999</v>
      </c>
      <c r="GP164">
        <v>0</v>
      </c>
      <c r="GQ164">
        <v>3.2842200000000002E-2</v>
      </c>
      <c r="GR164">
        <v>999.9</v>
      </c>
      <c r="GS164">
        <v>33.503999999999998</v>
      </c>
      <c r="GT164">
        <v>64.5</v>
      </c>
      <c r="GU164">
        <v>37.799999999999997</v>
      </c>
      <c r="GV164">
        <v>41.986600000000003</v>
      </c>
      <c r="GW164">
        <v>30.6082</v>
      </c>
      <c r="GX164">
        <v>32.752400000000002</v>
      </c>
      <c r="GY164">
        <v>1</v>
      </c>
      <c r="GZ164">
        <v>0.61479399999999995</v>
      </c>
      <c r="HA164">
        <v>1.7193000000000001</v>
      </c>
      <c r="HB164">
        <v>20.2014</v>
      </c>
      <c r="HC164">
        <v>5.21549</v>
      </c>
      <c r="HD164">
        <v>11.974</v>
      </c>
      <c r="HE164">
        <v>4.9911500000000002</v>
      </c>
      <c r="HF164">
        <v>3.2926500000000001</v>
      </c>
      <c r="HG164">
        <v>8725.2999999999993</v>
      </c>
      <c r="HH164">
        <v>9999</v>
      </c>
      <c r="HI164">
        <v>9999</v>
      </c>
      <c r="HJ164">
        <v>999.9</v>
      </c>
      <c r="HK164">
        <v>4.9713500000000002</v>
      </c>
      <c r="HL164">
        <v>1.8742399999999999</v>
      </c>
      <c r="HM164">
        <v>1.8706</v>
      </c>
      <c r="HN164">
        <v>1.8702700000000001</v>
      </c>
      <c r="HO164">
        <v>1.8748499999999999</v>
      </c>
      <c r="HP164">
        <v>1.8714900000000001</v>
      </c>
      <c r="HQ164">
        <v>1.8670199999999999</v>
      </c>
      <c r="HR164">
        <v>1.87802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-3.3879999999999999</v>
      </c>
      <c r="IG164">
        <v>0.64239999999999997</v>
      </c>
      <c r="IH164">
        <v>-2.2164748111094208</v>
      </c>
      <c r="II164">
        <v>1.7196870422270779E-5</v>
      </c>
      <c r="IJ164">
        <v>-2.1741833173098589E-6</v>
      </c>
      <c r="IK164">
        <v>9.0595066644434051E-10</v>
      </c>
      <c r="IL164">
        <v>-6.5682061971462508E-2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141.5</v>
      </c>
      <c r="IU164">
        <v>141.6</v>
      </c>
      <c r="IV164">
        <v>2.1276899999999999</v>
      </c>
      <c r="IW164">
        <v>2.5415000000000001</v>
      </c>
      <c r="IX164">
        <v>1.49902</v>
      </c>
      <c r="IY164">
        <v>2.3034699999999999</v>
      </c>
      <c r="IZ164">
        <v>1.69678</v>
      </c>
      <c r="JA164">
        <v>2.36938</v>
      </c>
      <c r="JB164">
        <v>43.535400000000003</v>
      </c>
      <c r="JC164">
        <v>14.4297</v>
      </c>
      <c r="JD164">
        <v>18</v>
      </c>
      <c r="JE164">
        <v>448.04</v>
      </c>
      <c r="JF164">
        <v>548.17600000000004</v>
      </c>
      <c r="JG164">
        <v>30.002500000000001</v>
      </c>
      <c r="JH164">
        <v>35.2866</v>
      </c>
      <c r="JI164">
        <v>30.001300000000001</v>
      </c>
      <c r="JJ164">
        <v>34.973399999999998</v>
      </c>
      <c r="JK164">
        <v>34.893099999999997</v>
      </c>
      <c r="JL164">
        <v>42.647100000000002</v>
      </c>
      <c r="JM164">
        <v>29.443300000000001</v>
      </c>
      <c r="JN164">
        <v>96.259299999999996</v>
      </c>
      <c r="JO164">
        <v>30</v>
      </c>
      <c r="JP164">
        <v>996.52200000000005</v>
      </c>
      <c r="JQ164">
        <v>32.366500000000002</v>
      </c>
      <c r="JR164">
        <v>98.421199999999999</v>
      </c>
      <c r="JS164">
        <v>98.2898</v>
      </c>
    </row>
    <row r="165" spans="1:279" x14ac:dyDescent="0.2">
      <c r="A165">
        <v>150</v>
      </c>
      <c r="B165">
        <v>1658757820.0999999</v>
      </c>
      <c r="C165">
        <v>595.09999990463257</v>
      </c>
      <c r="D165" t="s">
        <v>719</v>
      </c>
      <c r="E165" t="s">
        <v>720</v>
      </c>
      <c r="F165">
        <v>4</v>
      </c>
      <c r="G165">
        <v>1658757818.0999999</v>
      </c>
      <c r="H165">
        <f t="shared" si="100"/>
        <v>3.0553898741789692E-3</v>
      </c>
      <c r="I165">
        <f t="shared" si="101"/>
        <v>3.0553898741789691</v>
      </c>
      <c r="J165">
        <f t="shared" si="102"/>
        <v>15.215846810713442</v>
      </c>
      <c r="K165">
        <f t="shared" si="103"/>
        <v>951.63685714285714</v>
      </c>
      <c r="L165">
        <f t="shared" si="104"/>
        <v>791.48892955804808</v>
      </c>
      <c r="M165">
        <f t="shared" si="105"/>
        <v>80.150392030152545</v>
      </c>
      <c r="N165">
        <f t="shared" si="106"/>
        <v>96.367825653521436</v>
      </c>
      <c r="O165">
        <f t="shared" si="107"/>
        <v>0.18596244600286088</v>
      </c>
      <c r="P165">
        <f t="shared" si="108"/>
        <v>2.146034731465158</v>
      </c>
      <c r="Q165">
        <f t="shared" si="109"/>
        <v>0.17745141998517597</v>
      </c>
      <c r="R165">
        <f t="shared" si="110"/>
        <v>0.11163935443559525</v>
      </c>
      <c r="S165">
        <f t="shared" si="111"/>
        <v>194.43178332681944</v>
      </c>
      <c r="T165">
        <f t="shared" si="112"/>
        <v>34.878535994333355</v>
      </c>
      <c r="U165">
        <f t="shared" si="113"/>
        <v>34.026128571428572</v>
      </c>
      <c r="V165">
        <f t="shared" si="114"/>
        <v>5.3508022051146469</v>
      </c>
      <c r="W165">
        <f t="shared" si="115"/>
        <v>67.400034179830584</v>
      </c>
      <c r="X165">
        <f t="shared" si="116"/>
        <v>3.6849876944985462</v>
      </c>
      <c r="Y165">
        <f t="shared" si="117"/>
        <v>5.4673380204327504</v>
      </c>
      <c r="Z165">
        <f t="shared" si="118"/>
        <v>1.6658145106161006</v>
      </c>
      <c r="AA165">
        <f t="shared" si="119"/>
        <v>-134.74269345129255</v>
      </c>
      <c r="AB165">
        <f t="shared" si="120"/>
        <v>44.759873127629589</v>
      </c>
      <c r="AC165">
        <f t="shared" si="121"/>
        <v>4.8340383017996338</v>
      </c>
      <c r="AD165">
        <f t="shared" si="122"/>
        <v>109.28300130495612</v>
      </c>
      <c r="AE165">
        <f t="shared" si="123"/>
        <v>26.13743447487051</v>
      </c>
      <c r="AF165">
        <f t="shared" si="124"/>
        <v>3.0077870738195962</v>
      </c>
      <c r="AG165">
        <f t="shared" si="125"/>
        <v>15.215846810713442</v>
      </c>
      <c r="AH165">
        <v>1020.618789002154</v>
      </c>
      <c r="AI165">
        <v>990.08238181818194</v>
      </c>
      <c r="AJ165">
        <v>1.6810505242262059</v>
      </c>
      <c r="AK165">
        <v>64.835402596725899</v>
      </c>
      <c r="AL165">
        <f t="shared" si="126"/>
        <v>3.0553898741789691</v>
      </c>
      <c r="AM165">
        <v>32.529325008193581</v>
      </c>
      <c r="AN165">
        <v>36.40100147058822</v>
      </c>
      <c r="AO165">
        <v>6.4978746876706746E-3</v>
      </c>
      <c r="AP165">
        <v>90.830883711978984</v>
      </c>
      <c r="AQ165">
        <v>5</v>
      </c>
      <c r="AR165">
        <v>1</v>
      </c>
      <c r="AS165">
        <f t="shared" si="127"/>
        <v>1</v>
      </c>
      <c r="AT165">
        <f t="shared" si="128"/>
        <v>0</v>
      </c>
      <c r="AU165">
        <f t="shared" si="129"/>
        <v>30887.848349084838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1009.5357426563829</v>
      </c>
      <c r="BI165">
        <f t="shared" si="133"/>
        <v>15.215846810713442</v>
      </c>
      <c r="BJ165" t="e">
        <f t="shared" si="134"/>
        <v>#DIV/0!</v>
      </c>
      <c r="BK165">
        <f t="shared" si="135"/>
        <v>1.507212292521324E-2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1200.035714285714</v>
      </c>
      <c r="CQ165">
        <f t="shared" si="147"/>
        <v>1009.5357426563829</v>
      </c>
      <c r="CR165">
        <f t="shared" si="148"/>
        <v>0.84125474820328949</v>
      </c>
      <c r="CS165">
        <f t="shared" si="149"/>
        <v>0.16202166403234861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1658757818.0999999</v>
      </c>
      <c r="CZ165">
        <v>951.63685714285714</v>
      </c>
      <c r="DA165">
        <v>990.28328571428574</v>
      </c>
      <c r="DB165">
        <v>36.389428571428567</v>
      </c>
      <c r="DC165">
        <v>32.526971428571429</v>
      </c>
      <c r="DD165">
        <v>955.03085714285703</v>
      </c>
      <c r="DE165">
        <v>35.74652857142857</v>
      </c>
      <c r="DF165">
        <v>450.23185714285711</v>
      </c>
      <c r="DG165">
        <v>101.1652857142857</v>
      </c>
      <c r="DH165">
        <v>0.10004982857142861</v>
      </c>
      <c r="DI165">
        <v>34.412999999999997</v>
      </c>
      <c r="DJ165">
        <v>999.89999999999986</v>
      </c>
      <c r="DK165">
        <v>34.026128571428572</v>
      </c>
      <c r="DL165">
        <v>0</v>
      </c>
      <c r="DM165">
        <v>0</v>
      </c>
      <c r="DN165">
        <v>5991.8742857142861</v>
      </c>
      <c r="DO165">
        <v>0</v>
      </c>
      <c r="DP165">
        <v>513.89671428571432</v>
      </c>
      <c r="DQ165">
        <v>-38.646471428571431</v>
      </c>
      <c r="DR165">
        <v>987.57399999999996</v>
      </c>
      <c r="DS165">
        <v>1023.577142857143</v>
      </c>
      <c r="DT165">
        <v>3.862457142857143</v>
      </c>
      <c r="DU165">
        <v>990.28328571428574</v>
      </c>
      <c r="DV165">
        <v>32.526971428571429</v>
      </c>
      <c r="DW165">
        <v>3.6813471428571432</v>
      </c>
      <c r="DX165">
        <v>3.2906014285714278</v>
      </c>
      <c r="DY165">
        <v>27.480171428571431</v>
      </c>
      <c r="DZ165">
        <v>25.5764</v>
      </c>
      <c r="EA165">
        <v>1200.035714285714</v>
      </c>
      <c r="EB165">
        <v>0.95799957142857139</v>
      </c>
      <c r="EC165">
        <v>4.2000171428571438E-2</v>
      </c>
      <c r="ED165">
        <v>0</v>
      </c>
      <c r="EE165">
        <v>764.7475714285714</v>
      </c>
      <c r="EF165">
        <v>5.0001600000000002</v>
      </c>
      <c r="EG165">
        <v>10256.94285714286</v>
      </c>
      <c r="EH165">
        <v>9515.4600000000009</v>
      </c>
      <c r="EI165">
        <v>47.5</v>
      </c>
      <c r="EJ165">
        <v>50</v>
      </c>
      <c r="EK165">
        <v>48.642714285714291</v>
      </c>
      <c r="EL165">
        <v>48.705285714285708</v>
      </c>
      <c r="EM165">
        <v>49.303142857142859</v>
      </c>
      <c r="EN165">
        <v>1144.8442857142859</v>
      </c>
      <c r="EO165">
        <v>50.191428571428567</v>
      </c>
      <c r="EP165">
        <v>0</v>
      </c>
      <c r="EQ165">
        <v>1200340.5</v>
      </c>
      <c r="ER165">
        <v>0</v>
      </c>
      <c r="ES165">
        <v>764.53548000000001</v>
      </c>
      <c r="ET165">
        <v>3.384153853703987</v>
      </c>
      <c r="EU165">
        <v>-2418.938465573046</v>
      </c>
      <c r="EV165">
        <v>10425.828</v>
      </c>
      <c r="EW165">
        <v>15</v>
      </c>
      <c r="EX165">
        <v>1658749328.5</v>
      </c>
      <c r="EY165" t="s">
        <v>416</v>
      </c>
      <c r="EZ165">
        <v>1658749328.5</v>
      </c>
      <c r="FA165">
        <v>1658749323.0999999</v>
      </c>
      <c r="FB165">
        <v>14</v>
      </c>
      <c r="FC165">
        <v>-8.6999999999999994E-2</v>
      </c>
      <c r="FD165">
        <v>0.26200000000000001</v>
      </c>
      <c r="FE165">
        <v>-3.5779999999999998</v>
      </c>
      <c r="FF165">
        <v>0.46500000000000002</v>
      </c>
      <c r="FG165">
        <v>1067</v>
      </c>
      <c r="FH165">
        <v>31</v>
      </c>
      <c r="FI165">
        <v>0.6</v>
      </c>
      <c r="FJ165">
        <v>0.17</v>
      </c>
      <c r="FK165">
        <v>-38.328029268292681</v>
      </c>
      <c r="FL165">
        <v>-2.4620278745644191</v>
      </c>
      <c r="FM165">
        <v>0.25188333656859452</v>
      </c>
      <c r="FN165">
        <v>0</v>
      </c>
      <c r="FO165">
        <v>764.21152941176467</v>
      </c>
      <c r="FP165">
        <v>5.0855003858865819</v>
      </c>
      <c r="FQ165">
        <v>0.54034021065677362</v>
      </c>
      <c r="FR165">
        <v>0</v>
      </c>
      <c r="FS165">
        <v>3.806481707317074</v>
      </c>
      <c r="FT165">
        <v>0.37610801393729348</v>
      </c>
      <c r="FU165">
        <v>4.3745546834126701E-2</v>
      </c>
      <c r="FV165">
        <v>0</v>
      </c>
      <c r="FW165">
        <v>0</v>
      </c>
      <c r="FX165">
        <v>3</v>
      </c>
      <c r="FY165" t="s">
        <v>425</v>
      </c>
      <c r="FZ165">
        <v>2.8906000000000001</v>
      </c>
      <c r="GA165">
        <v>2.8721100000000002</v>
      </c>
      <c r="GB165">
        <v>0.176236</v>
      </c>
      <c r="GC165">
        <v>0.18290899999999999</v>
      </c>
      <c r="GD165">
        <v>0.146893</v>
      </c>
      <c r="GE165">
        <v>0.139186</v>
      </c>
      <c r="GF165">
        <v>28461.3</v>
      </c>
      <c r="GG165">
        <v>24545.8</v>
      </c>
      <c r="GH165">
        <v>30886</v>
      </c>
      <c r="GI165">
        <v>28003.5</v>
      </c>
      <c r="GJ165">
        <v>34708.5</v>
      </c>
      <c r="GK165">
        <v>34006.199999999997</v>
      </c>
      <c r="GL165">
        <v>40253.599999999999</v>
      </c>
      <c r="GM165">
        <v>39024.199999999997</v>
      </c>
      <c r="GN165">
        <v>1.9602200000000001</v>
      </c>
      <c r="GO165">
        <v>1.9880500000000001</v>
      </c>
      <c r="GP165">
        <v>0</v>
      </c>
      <c r="GQ165">
        <v>3.1508500000000002E-2</v>
      </c>
      <c r="GR165">
        <v>999.9</v>
      </c>
      <c r="GS165">
        <v>33.511400000000002</v>
      </c>
      <c r="GT165">
        <v>64.400000000000006</v>
      </c>
      <c r="GU165">
        <v>37.799999999999997</v>
      </c>
      <c r="GV165">
        <v>41.925699999999999</v>
      </c>
      <c r="GW165">
        <v>30.6082</v>
      </c>
      <c r="GX165">
        <v>33.946300000000001</v>
      </c>
      <c r="GY165">
        <v>1</v>
      </c>
      <c r="GZ165">
        <v>0.61570599999999998</v>
      </c>
      <c r="HA165">
        <v>1.7226600000000001</v>
      </c>
      <c r="HB165">
        <v>20.201499999999999</v>
      </c>
      <c r="HC165">
        <v>5.2148899999999996</v>
      </c>
      <c r="HD165">
        <v>11.974</v>
      </c>
      <c r="HE165">
        <v>4.9910500000000004</v>
      </c>
      <c r="HF165">
        <v>3.2925</v>
      </c>
      <c r="HG165">
        <v>8725.2999999999993</v>
      </c>
      <c r="HH165">
        <v>9999</v>
      </c>
      <c r="HI165">
        <v>9999</v>
      </c>
      <c r="HJ165">
        <v>999.9</v>
      </c>
      <c r="HK165">
        <v>4.9713000000000003</v>
      </c>
      <c r="HL165">
        <v>1.8742399999999999</v>
      </c>
      <c r="HM165">
        <v>1.8706100000000001</v>
      </c>
      <c r="HN165">
        <v>1.8702700000000001</v>
      </c>
      <c r="HO165">
        <v>1.8748400000000001</v>
      </c>
      <c r="HP165">
        <v>1.8714900000000001</v>
      </c>
      <c r="HQ165">
        <v>1.86697</v>
      </c>
      <c r="HR165">
        <v>1.8780300000000001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-3.399</v>
      </c>
      <c r="IG165">
        <v>0.64339999999999997</v>
      </c>
      <c r="IH165">
        <v>-2.2164748111094208</v>
      </c>
      <c r="II165">
        <v>1.7196870422270779E-5</v>
      </c>
      <c r="IJ165">
        <v>-2.1741833173098589E-6</v>
      </c>
      <c r="IK165">
        <v>9.0595066644434051E-10</v>
      </c>
      <c r="IL165">
        <v>-6.5682061971462508E-2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141.5</v>
      </c>
      <c r="IU165">
        <v>141.6</v>
      </c>
      <c r="IV165">
        <v>2.1386699999999998</v>
      </c>
      <c r="IW165">
        <v>2.5524900000000001</v>
      </c>
      <c r="IX165">
        <v>1.49902</v>
      </c>
      <c r="IY165">
        <v>2.3034699999999999</v>
      </c>
      <c r="IZ165">
        <v>1.69678</v>
      </c>
      <c r="JA165">
        <v>2.2387700000000001</v>
      </c>
      <c r="JB165">
        <v>43.5627</v>
      </c>
      <c r="JC165">
        <v>14.4297</v>
      </c>
      <c r="JD165">
        <v>18</v>
      </c>
      <c r="JE165">
        <v>448.20400000000001</v>
      </c>
      <c r="JF165">
        <v>547.82299999999998</v>
      </c>
      <c r="JG165">
        <v>30.0017</v>
      </c>
      <c r="JH165">
        <v>35.2971</v>
      </c>
      <c r="JI165">
        <v>30.001200000000001</v>
      </c>
      <c r="JJ165">
        <v>34.982399999999998</v>
      </c>
      <c r="JK165">
        <v>34.900300000000001</v>
      </c>
      <c r="JL165">
        <v>42.875799999999998</v>
      </c>
      <c r="JM165">
        <v>29.443300000000001</v>
      </c>
      <c r="JN165">
        <v>96.259299999999996</v>
      </c>
      <c r="JO165">
        <v>30</v>
      </c>
      <c r="JP165">
        <v>1003.25</v>
      </c>
      <c r="JQ165">
        <v>32.299500000000002</v>
      </c>
      <c r="JR165">
        <v>98.417900000000003</v>
      </c>
      <c r="JS165">
        <v>98.289900000000003</v>
      </c>
    </row>
    <row r="166" spans="1:279" x14ac:dyDescent="0.2">
      <c r="A166">
        <v>151</v>
      </c>
      <c r="B166">
        <v>1658757824.0999999</v>
      </c>
      <c r="C166">
        <v>599.09999990463257</v>
      </c>
      <c r="D166" t="s">
        <v>721</v>
      </c>
      <c r="E166" t="s">
        <v>722</v>
      </c>
      <c r="F166">
        <v>4</v>
      </c>
      <c r="G166">
        <v>1658757821.7874999</v>
      </c>
      <c r="H166">
        <f t="shared" si="100"/>
        <v>3.0858388311113339E-3</v>
      </c>
      <c r="I166">
        <f t="shared" si="101"/>
        <v>3.0858388311113338</v>
      </c>
      <c r="J166">
        <f t="shared" si="102"/>
        <v>15.232031912057666</v>
      </c>
      <c r="K166">
        <f t="shared" si="103"/>
        <v>957.61775</v>
      </c>
      <c r="L166">
        <f t="shared" si="104"/>
        <v>799.07499645605276</v>
      </c>
      <c r="M166">
        <f t="shared" si="105"/>
        <v>80.918419631804909</v>
      </c>
      <c r="N166">
        <f t="shared" si="106"/>
        <v>96.973269449091759</v>
      </c>
      <c r="O166">
        <f t="shared" si="107"/>
        <v>0.18863148601525878</v>
      </c>
      <c r="P166">
        <f t="shared" si="108"/>
        <v>2.1429023382267682</v>
      </c>
      <c r="Q166">
        <f t="shared" si="109"/>
        <v>0.17986842108486484</v>
      </c>
      <c r="R166">
        <f t="shared" si="110"/>
        <v>0.11317115955575324</v>
      </c>
      <c r="S166">
        <f t="shared" si="111"/>
        <v>194.43544948754254</v>
      </c>
      <c r="T166">
        <f t="shared" si="112"/>
        <v>34.862944324451014</v>
      </c>
      <c r="U166">
        <f t="shared" si="113"/>
        <v>34.014724999999999</v>
      </c>
      <c r="V166">
        <f t="shared" si="114"/>
        <v>5.3474001825194506</v>
      </c>
      <c r="W166">
        <f t="shared" si="115"/>
        <v>67.469191264611965</v>
      </c>
      <c r="X166">
        <f t="shared" si="116"/>
        <v>3.6875893347241799</v>
      </c>
      <c r="Y166">
        <f t="shared" si="117"/>
        <v>5.4655899464713835</v>
      </c>
      <c r="Z166">
        <f t="shared" si="118"/>
        <v>1.6598108477952707</v>
      </c>
      <c r="AA166">
        <f t="shared" si="119"/>
        <v>-136.08549245200982</v>
      </c>
      <c r="AB166">
        <f t="shared" si="120"/>
        <v>45.347687415725368</v>
      </c>
      <c r="AC166">
        <f t="shared" si="121"/>
        <v>4.9042701333135872</v>
      </c>
      <c r="AD166">
        <f t="shared" si="122"/>
        <v>108.60191458457169</v>
      </c>
      <c r="AE166">
        <f t="shared" si="123"/>
        <v>26.299824544586883</v>
      </c>
      <c r="AF166">
        <f t="shared" si="124"/>
        <v>3.067819809829528</v>
      </c>
      <c r="AG166">
        <f t="shared" si="125"/>
        <v>15.232031912057666</v>
      </c>
      <c r="AH166">
        <v>1027.6417166786391</v>
      </c>
      <c r="AI166">
        <v>996.92948484848478</v>
      </c>
      <c r="AJ166">
        <v>1.708257275543642</v>
      </c>
      <c r="AK166">
        <v>64.835402596725899</v>
      </c>
      <c r="AL166">
        <f t="shared" si="126"/>
        <v>3.0858388311113338</v>
      </c>
      <c r="AM166">
        <v>32.527614670827298</v>
      </c>
      <c r="AN166">
        <v>36.426147058823538</v>
      </c>
      <c r="AO166">
        <v>8.0104900572981544E-3</v>
      </c>
      <c r="AP166">
        <v>90.830883711978984</v>
      </c>
      <c r="AQ166">
        <v>5</v>
      </c>
      <c r="AR166">
        <v>1</v>
      </c>
      <c r="AS166">
        <f t="shared" si="127"/>
        <v>1</v>
      </c>
      <c r="AT166">
        <f t="shared" si="128"/>
        <v>0</v>
      </c>
      <c r="AU166">
        <f t="shared" si="129"/>
        <v>30809.827065868558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1009.5550872992446</v>
      </c>
      <c r="BI166">
        <f t="shared" si="133"/>
        <v>15.232031912057666</v>
      </c>
      <c r="BJ166" t="e">
        <f t="shared" si="134"/>
        <v>#DIV/0!</v>
      </c>
      <c r="BK166">
        <f t="shared" si="135"/>
        <v>1.5087866034934559E-2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1200.0587499999999</v>
      </c>
      <c r="CQ166">
        <f t="shared" si="147"/>
        <v>1009.5550872992446</v>
      </c>
      <c r="CR166">
        <f t="shared" si="148"/>
        <v>0.84125471965372089</v>
      </c>
      <c r="CS166">
        <f t="shared" si="149"/>
        <v>0.16202160893168152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1658757821.7874999</v>
      </c>
      <c r="CZ166">
        <v>957.61775</v>
      </c>
      <c r="DA166">
        <v>996.58050000000003</v>
      </c>
      <c r="DB166">
        <v>36.415199999999999</v>
      </c>
      <c r="DC166">
        <v>32.475825</v>
      </c>
      <c r="DD166">
        <v>961.02162500000009</v>
      </c>
      <c r="DE166">
        <v>35.771462499999998</v>
      </c>
      <c r="DF166">
        <v>450.23962499999999</v>
      </c>
      <c r="DG166">
        <v>101.165125</v>
      </c>
      <c r="DH166">
        <v>9.9987775000000001E-2</v>
      </c>
      <c r="DI166">
        <v>34.407249999999998</v>
      </c>
      <c r="DJ166">
        <v>999.9</v>
      </c>
      <c r="DK166">
        <v>34.014724999999999</v>
      </c>
      <c r="DL166">
        <v>0</v>
      </c>
      <c r="DM166">
        <v>0</v>
      </c>
      <c r="DN166">
        <v>5977.9712500000014</v>
      </c>
      <c r="DO166">
        <v>0</v>
      </c>
      <c r="DP166">
        <v>478.50799999999998</v>
      </c>
      <c r="DQ166">
        <v>-38.962874999999997</v>
      </c>
      <c r="DR166">
        <v>993.80724999999995</v>
      </c>
      <c r="DS166">
        <v>1030.0325</v>
      </c>
      <c r="DT166">
        <v>3.93934125</v>
      </c>
      <c r="DU166">
        <v>996.58050000000003</v>
      </c>
      <c r="DV166">
        <v>32.475825</v>
      </c>
      <c r="DW166">
        <v>3.6839400000000002</v>
      </c>
      <c r="DX166">
        <v>3.2854162499999999</v>
      </c>
      <c r="DY166">
        <v>27.492212500000001</v>
      </c>
      <c r="DZ166">
        <v>25.549849999999999</v>
      </c>
      <c r="EA166">
        <v>1200.0587499999999</v>
      </c>
      <c r="EB166">
        <v>0.95800075000000007</v>
      </c>
      <c r="EC166">
        <v>4.1999025000000002E-2</v>
      </c>
      <c r="ED166">
        <v>0</v>
      </c>
      <c r="EE166">
        <v>765.13937499999997</v>
      </c>
      <c r="EF166">
        <v>5.0001600000000002</v>
      </c>
      <c r="EG166">
        <v>10240.65</v>
      </c>
      <c r="EH166">
        <v>9515.6650000000009</v>
      </c>
      <c r="EI166">
        <v>47.5</v>
      </c>
      <c r="EJ166">
        <v>50</v>
      </c>
      <c r="EK166">
        <v>48.640500000000003</v>
      </c>
      <c r="EL166">
        <v>48.718499999999999</v>
      </c>
      <c r="EM166">
        <v>49.32</v>
      </c>
      <c r="EN166">
        <v>1144.8675000000001</v>
      </c>
      <c r="EO166">
        <v>50.191249999999997</v>
      </c>
      <c r="EP166">
        <v>0</v>
      </c>
      <c r="EQ166">
        <v>1200344.7000000479</v>
      </c>
      <c r="ER166">
        <v>0</v>
      </c>
      <c r="ES166">
        <v>764.79557692307696</v>
      </c>
      <c r="ET166">
        <v>2.9884102559502268</v>
      </c>
      <c r="EU166">
        <v>-960.5538452518839</v>
      </c>
      <c r="EV166">
        <v>10304.292307692311</v>
      </c>
      <c r="EW166">
        <v>15</v>
      </c>
      <c r="EX166">
        <v>1658749328.5</v>
      </c>
      <c r="EY166" t="s">
        <v>416</v>
      </c>
      <c r="EZ166">
        <v>1658749328.5</v>
      </c>
      <c r="FA166">
        <v>1658749323.0999999</v>
      </c>
      <c r="FB166">
        <v>14</v>
      </c>
      <c r="FC166">
        <v>-8.6999999999999994E-2</v>
      </c>
      <c r="FD166">
        <v>0.26200000000000001</v>
      </c>
      <c r="FE166">
        <v>-3.5779999999999998</v>
      </c>
      <c r="FF166">
        <v>0.46500000000000002</v>
      </c>
      <c r="FG166">
        <v>1067</v>
      </c>
      <c r="FH166">
        <v>31</v>
      </c>
      <c r="FI166">
        <v>0.6</v>
      </c>
      <c r="FJ166">
        <v>0.17</v>
      </c>
      <c r="FK166">
        <v>-38.555687499999998</v>
      </c>
      <c r="FL166">
        <v>-2.4729084427766632</v>
      </c>
      <c r="FM166">
        <v>0.24891164716370739</v>
      </c>
      <c r="FN166">
        <v>0</v>
      </c>
      <c r="FO166">
        <v>764.53817647058838</v>
      </c>
      <c r="FP166">
        <v>4.0615737234247309</v>
      </c>
      <c r="FQ166">
        <v>0.46205694012422283</v>
      </c>
      <c r="FR166">
        <v>0</v>
      </c>
      <c r="FS166">
        <v>3.8475475000000001</v>
      </c>
      <c r="FT166">
        <v>0.41489020637898433</v>
      </c>
      <c r="FU166">
        <v>4.4979891493310657E-2</v>
      </c>
      <c r="FV166">
        <v>0</v>
      </c>
      <c r="FW166">
        <v>0</v>
      </c>
      <c r="FX166">
        <v>3</v>
      </c>
      <c r="FY166" t="s">
        <v>425</v>
      </c>
      <c r="FZ166">
        <v>2.89114</v>
      </c>
      <c r="GA166">
        <v>2.8721199999999998</v>
      </c>
      <c r="GB166">
        <v>0.17702999999999999</v>
      </c>
      <c r="GC166">
        <v>0.183695</v>
      </c>
      <c r="GD166">
        <v>0.146955</v>
      </c>
      <c r="GE166">
        <v>0.13892299999999999</v>
      </c>
      <c r="GF166">
        <v>28432.9</v>
      </c>
      <c r="GG166">
        <v>24521.4</v>
      </c>
      <c r="GH166">
        <v>30885.1</v>
      </c>
      <c r="GI166">
        <v>28002.7</v>
      </c>
      <c r="GJ166">
        <v>34705.1</v>
      </c>
      <c r="GK166">
        <v>34016.1</v>
      </c>
      <c r="GL166">
        <v>40252.5</v>
      </c>
      <c r="GM166">
        <v>39023.5</v>
      </c>
      <c r="GN166">
        <v>1.96017</v>
      </c>
      <c r="GO166">
        <v>1.9873799999999999</v>
      </c>
      <c r="GP166">
        <v>0</v>
      </c>
      <c r="GQ166">
        <v>3.02866E-2</v>
      </c>
      <c r="GR166">
        <v>999.9</v>
      </c>
      <c r="GS166">
        <v>33.515000000000001</v>
      </c>
      <c r="GT166">
        <v>64.400000000000006</v>
      </c>
      <c r="GU166">
        <v>37.799999999999997</v>
      </c>
      <c r="GV166">
        <v>41.924399999999999</v>
      </c>
      <c r="GW166">
        <v>30.488199999999999</v>
      </c>
      <c r="GX166">
        <v>32.732399999999998</v>
      </c>
      <c r="GY166">
        <v>1</v>
      </c>
      <c r="GZ166">
        <v>0.61668699999999999</v>
      </c>
      <c r="HA166">
        <v>1.72838</v>
      </c>
      <c r="HB166">
        <v>20.2014</v>
      </c>
      <c r="HC166">
        <v>5.2145900000000003</v>
      </c>
      <c r="HD166">
        <v>11.974</v>
      </c>
      <c r="HE166">
        <v>4.99085</v>
      </c>
      <c r="HF166">
        <v>3.2925</v>
      </c>
      <c r="HG166">
        <v>8725.2999999999993</v>
      </c>
      <c r="HH166">
        <v>9999</v>
      </c>
      <c r="HI166">
        <v>9999</v>
      </c>
      <c r="HJ166">
        <v>999.9</v>
      </c>
      <c r="HK166">
        <v>4.97133</v>
      </c>
      <c r="HL166">
        <v>1.87425</v>
      </c>
      <c r="HM166">
        <v>1.8705799999999999</v>
      </c>
      <c r="HN166">
        <v>1.8702700000000001</v>
      </c>
      <c r="HO166">
        <v>1.8748400000000001</v>
      </c>
      <c r="HP166">
        <v>1.87151</v>
      </c>
      <c r="HQ166">
        <v>1.86697</v>
      </c>
      <c r="HR166">
        <v>1.87801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-3.411</v>
      </c>
      <c r="IG166">
        <v>0.64410000000000001</v>
      </c>
      <c r="IH166">
        <v>-2.2164748111094208</v>
      </c>
      <c r="II166">
        <v>1.7196870422270779E-5</v>
      </c>
      <c r="IJ166">
        <v>-2.1741833173098589E-6</v>
      </c>
      <c r="IK166">
        <v>9.0595066644434051E-10</v>
      </c>
      <c r="IL166">
        <v>-6.5682061971462508E-2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141.6</v>
      </c>
      <c r="IU166">
        <v>141.69999999999999</v>
      </c>
      <c r="IV166">
        <v>2.1508799999999999</v>
      </c>
      <c r="IW166">
        <v>2.5415000000000001</v>
      </c>
      <c r="IX166">
        <v>1.49902</v>
      </c>
      <c r="IY166">
        <v>2.3034699999999999</v>
      </c>
      <c r="IZ166">
        <v>1.69678</v>
      </c>
      <c r="JA166">
        <v>2.4047900000000002</v>
      </c>
      <c r="JB166">
        <v>43.59</v>
      </c>
      <c r="JC166">
        <v>14.4297</v>
      </c>
      <c r="JD166">
        <v>18</v>
      </c>
      <c r="JE166">
        <v>448.23</v>
      </c>
      <c r="JF166">
        <v>547.36500000000001</v>
      </c>
      <c r="JG166">
        <v>30.0017</v>
      </c>
      <c r="JH166">
        <v>35.306800000000003</v>
      </c>
      <c r="JI166">
        <v>30.001200000000001</v>
      </c>
      <c r="JJ166">
        <v>34.990400000000001</v>
      </c>
      <c r="JK166">
        <v>34.908999999999999</v>
      </c>
      <c r="JL166">
        <v>43.111499999999999</v>
      </c>
      <c r="JM166">
        <v>29.736699999999999</v>
      </c>
      <c r="JN166">
        <v>96.259299999999996</v>
      </c>
      <c r="JO166">
        <v>30</v>
      </c>
      <c r="JP166">
        <v>1009.93</v>
      </c>
      <c r="JQ166">
        <v>32.228999999999999</v>
      </c>
      <c r="JR166">
        <v>98.415099999999995</v>
      </c>
      <c r="JS166">
        <v>98.287899999999993</v>
      </c>
    </row>
    <row r="167" spans="1:279" x14ac:dyDescent="0.2">
      <c r="A167">
        <v>152</v>
      </c>
      <c r="B167">
        <v>1658757828.0999999</v>
      </c>
      <c r="C167">
        <v>603.09999990463257</v>
      </c>
      <c r="D167" t="s">
        <v>723</v>
      </c>
      <c r="E167" t="s">
        <v>724</v>
      </c>
      <c r="F167">
        <v>4</v>
      </c>
      <c r="G167">
        <v>1658757826.0999999</v>
      </c>
      <c r="H167">
        <f t="shared" si="100"/>
        <v>3.1361697670916292E-3</v>
      </c>
      <c r="I167">
        <f t="shared" si="101"/>
        <v>3.1361697670916291</v>
      </c>
      <c r="J167">
        <f t="shared" si="102"/>
        <v>15.213115027201367</v>
      </c>
      <c r="K167">
        <f t="shared" si="103"/>
        <v>964.73685714285716</v>
      </c>
      <c r="L167">
        <f t="shared" si="104"/>
        <v>808.73283844566424</v>
      </c>
      <c r="M167">
        <f t="shared" si="105"/>
        <v>81.897075601057793</v>
      </c>
      <c r="N167">
        <f t="shared" si="106"/>
        <v>97.694966209615316</v>
      </c>
      <c r="O167">
        <f t="shared" si="107"/>
        <v>0.19239677106085309</v>
      </c>
      <c r="P167">
        <f t="shared" si="108"/>
        <v>2.1453590598364123</v>
      </c>
      <c r="Q167">
        <f t="shared" si="109"/>
        <v>0.18329934888554841</v>
      </c>
      <c r="R167">
        <f t="shared" si="110"/>
        <v>0.11534360587984077</v>
      </c>
      <c r="S167">
        <f t="shared" si="111"/>
        <v>194.43201132681992</v>
      </c>
      <c r="T167">
        <f t="shared" si="112"/>
        <v>34.838740041007476</v>
      </c>
      <c r="U167">
        <f t="shared" si="113"/>
        <v>34.005328571428571</v>
      </c>
      <c r="V167">
        <f t="shared" si="114"/>
        <v>5.3445983636256083</v>
      </c>
      <c r="W167">
        <f t="shared" si="115"/>
        <v>67.523880985144601</v>
      </c>
      <c r="X167">
        <f t="shared" si="116"/>
        <v>3.6892665018745245</v>
      </c>
      <c r="Y167">
        <f t="shared" si="117"/>
        <v>5.4636470061401994</v>
      </c>
      <c r="Z167">
        <f t="shared" si="118"/>
        <v>1.6553318617510837</v>
      </c>
      <c r="AA167">
        <f t="shared" si="119"/>
        <v>-138.30508672874086</v>
      </c>
      <c r="AB167">
        <f t="shared" si="120"/>
        <v>45.747070952711461</v>
      </c>
      <c r="AC167">
        <f t="shared" si="121"/>
        <v>4.9414162962594199</v>
      </c>
      <c r="AD167">
        <f t="shared" si="122"/>
        <v>106.81541184704994</v>
      </c>
      <c r="AE167">
        <f t="shared" si="123"/>
        <v>26.241023994437196</v>
      </c>
      <c r="AF167">
        <f t="shared" si="124"/>
        <v>3.1838043170587018</v>
      </c>
      <c r="AG167">
        <f t="shared" si="125"/>
        <v>15.213115027201367</v>
      </c>
      <c r="AH167">
        <v>1034.4321664793999</v>
      </c>
      <c r="AI167">
        <v>1003.757418181818</v>
      </c>
      <c r="AJ167">
        <v>1.7078123291621341</v>
      </c>
      <c r="AK167">
        <v>64.835402596725899</v>
      </c>
      <c r="AL167">
        <f t="shared" si="126"/>
        <v>3.1361697670916291</v>
      </c>
      <c r="AM167">
        <v>32.467099045751141</v>
      </c>
      <c r="AN167">
        <v>36.431109705882342</v>
      </c>
      <c r="AO167">
        <v>7.7990579504683636E-3</v>
      </c>
      <c r="AP167">
        <v>90.830883711978984</v>
      </c>
      <c r="AQ167">
        <v>4</v>
      </c>
      <c r="AR167">
        <v>1</v>
      </c>
      <c r="AS167">
        <f t="shared" si="127"/>
        <v>1</v>
      </c>
      <c r="AT167">
        <f t="shared" si="128"/>
        <v>0</v>
      </c>
      <c r="AU167">
        <f t="shared" si="129"/>
        <v>30872.094048199295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1009.5369426563833</v>
      </c>
      <c r="BI167">
        <f t="shared" si="133"/>
        <v>15.213115027201367</v>
      </c>
      <c r="BJ167" t="e">
        <f t="shared" si="134"/>
        <v>#DIV/0!</v>
      </c>
      <c r="BK167">
        <f t="shared" si="135"/>
        <v>1.5069399032759778E-2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1200.037142857143</v>
      </c>
      <c r="CQ167">
        <f t="shared" si="147"/>
        <v>1009.5369426563833</v>
      </c>
      <c r="CR167">
        <f t="shared" si="148"/>
        <v>0.84125474670958789</v>
      </c>
      <c r="CS167">
        <f t="shared" si="149"/>
        <v>0.16202166114950481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1658757826.0999999</v>
      </c>
      <c r="CZ167">
        <v>964.73685714285716</v>
      </c>
      <c r="DA167">
        <v>1003.791428571429</v>
      </c>
      <c r="DB167">
        <v>36.431471428571427</v>
      </c>
      <c r="DC167">
        <v>32.344071428571432</v>
      </c>
      <c r="DD167">
        <v>968.15257142857138</v>
      </c>
      <c r="DE167">
        <v>35.787257142857143</v>
      </c>
      <c r="DF167">
        <v>450.33228571428572</v>
      </c>
      <c r="DG167">
        <v>101.16585714285711</v>
      </c>
      <c r="DH167">
        <v>0.10006370000000001</v>
      </c>
      <c r="DI167">
        <v>34.400857142857141</v>
      </c>
      <c r="DJ167">
        <v>999.89999999999986</v>
      </c>
      <c r="DK167">
        <v>34.005328571428571</v>
      </c>
      <c r="DL167">
        <v>0</v>
      </c>
      <c r="DM167">
        <v>0</v>
      </c>
      <c r="DN167">
        <v>5988.8385714285714</v>
      </c>
      <c r="DO167">
        <v>0</v>
      </c>
      <c r="DP167">
        <v>460.92828571428572</v>
      </c>
      <c r="DQ167">
        <v>-39.054600000000001</v>
      </c>
      <c r="DR167">
        <v>1001.212857142857</v>
      </c>
      <c r="DS167">
        <v>1037.3414285714291</v>
      </c>
      <c r="DT167">
        <v>4.0873885714285718</v>
      </c>
      <c r="DU167">
        <v>1003.791428571429</v>
      </c>
      <c r="DV167">
        <v>32.344071428571432</v>
      </c>
      <c r="DW167">
        <v>3.6856228571428571</v>
      </c>
      <c r="DX167">
        <v>3.2721171428571432</v>
      </c>
      <c r="DY167">
        <v>27.499985714285721</v>
      </c>
      <c r="DZ167">
        <v>25.481528571428569</v>
      </c>
      <c r="EA167">
        <v>1200.037142857143</v>
      </c>
      <c r="EB167">
        <v>0.95799957142857139</v>
      </c>
      <c r="EC167">
        <v>4.2000171428571431E-2</v>
      </c>
      <c r="ED167">
        <v>0</v>
      </c>
      <c r="EE167">
        <v>765.06371428571424</v>
      </c>
      <c r="EF167">
        <v>5.0001600000000002</v>
      </c>
      <c r="EG167">
        <v>10229.585714285709</v>
      </c>
      <c r="EH167">
        <v>9515.4728571428568</v>
      </c>
      <c r="EI167">
        <v>47.517714285714291</v>
      </c>
      <c r="EJ167">
        <v>50</v>
      </c>
      <c r="EK167">
        <v>48.651571428571437</v>
      </c>
      <c r="EL167">
        <v>48.723000000000013</v>
      </c>
      <c r="EM167">
        <v>49.348000000000013</v>
      </c>
      <c r="EN167">
        <v>1144.8457142857139</v>
      </c>
      <c r="EO167">
        <v>50.191428571428567</v>
      </c>
      <c r="EP167">
        <v>0</v>
      </c>
      <c r="EQ167">
        <v>1200348.9000000949</v>
      </c>
      <c r="ER167">
        <v>0</v>
      </c>
      <c r="ES167">
        <v>764.96611999999993</v>
      </c>
      <c r="ET167">
        <v>2.075538465977826</v>
      </c>
      <c r="EU167">
        <v>-291.00000002140541</v>
      </c>
      <c r="EV167">
        <v>10250.040000000001</v>
      </c>
      <c r="EW167">
        <v>15</v>
      </c>
      <c r="EX167">
        <v>1658749328.5</v>
      </c>
      <c r="EY167" t="s">
        <v>416</v>
      </c>
      <c r="EZ167">
        <v>1658749328.5</v>
      </c>
      <c r="FA167">
        <v>1658749323.0999999</v>
      </c>
      <c r="FB167">
        <v>14</v>
      </c>
      <c r="FC167">
        <v>-8.6999999999999994E-2</v>
      </c>
      <c r="FD167">
        <v>0.26200000000000001</v>
      </c>
      <c r="FE167">
        <v>-3.5779999999999998</v>
      </c>
      <c r="FF167">
        <v>0.46500000000000002</v>
      </c>
      <c r="FG167">
        <v>1067</v>
      </c>
      <c r="FH167">
        <v>31</v>
      </c>
      <c r="FI167">
        <v>0.6</v>
      </c>
      <c r="FJ167">
        <v>0.17</v>
      </c>
      <c r="FK167">
        <v>-38.713972499999997</v>
      </c>
      <c r="FL167">
        <v>-2.4547013133207631</v>
      </c>
      <c r="FM167">
        <v>0.24616765728614731</v>
      </c>
      <c r="FN167">
        <v>0</v>
      </c>
      <c r="FO167">
        <v>764.78697058823548</v>
      </c>
      <c r="FP167">
        <v>2.7108174194175989</v>
      </c>
      <c r="FQ167">
        <v>0.34815898036031862</v>
      </c>
      <c r="FR167">
        <v>0</v>
      </c>
      <c r="FS167">
        <v>3.8980085</v>
      </c>
      <c r="FT167">
        <v>0.88019234521574941</v>
      </c>
      <c r="FU167">
        <v>9.3253953711089313E-2</v>
      </c>
      <c r="FV167">
        <v>0</v>
      </c>
      <c r="FW167">
        <v>0</v>
      </c>
      <c r="FX167">
        <v>3</v>
      </c>
      <c r="FY167" t="s">
        <v>425</v>
      </c>
      <c r="FZ167">
        <v>2.8908399999999999</v>
      </c>
      <c r="GA167">
        <v>2.8721999999999999</v>
      </c>
      <c r="GB167">
        <v>0.177818</v>
      </c>
      <c r="GC167">
        <v>0.18449099999999999</v>
      </c>
      <c r="GD167">
        <v>0.14696100000000001</v>
      </c>
      <c r="GE167">
        <v>0.138597</v>
      </c>
      <c r="GF167">
        <v>28404.799999999999</v>
      </c>
      <c r="GG167">
        <v>24497.9</v>
      </c>
      <c r="GH167">
        <v>30884.3</v>
      </c>
      <c r="GI167">
        <v>28003.3</v>
      </c>
      <c r="GJ167">
        <v>34703.9</v>
      </c>
      <c r="GK167">
        <v>34029.4</v>
      </c>
      <c r="GL167">
        <v>40251.300000000003</v>
      </c>
      <c r="GM167">
        <v>39024.1</v>
      </c>
      <c r="GN167">
        <v>1.9605999999999999</v>
      </c>
      <c r="GO167">
        <v>1.98722</v>
      </c>
      <c r="GP167">
        <v>0</v>
      </c>
      <c r="GQ167">
        <v>2.9746399999999999E-2</v>
      </c>
      <c r="GR167">
        <v>999.9</v>
      </c>
      <c r="GS167">
        <v>33.514200000000002</v>
      </c>
      <c r="GT167">
        <v>64.400000000000006</v>
      </c>
      <c r="GU167">
        <v>37.799999999999997</v>
      </c>
      <c r="GV167">
        <v>41.921300000000002</v>
      </c>
      <c r="GW167">
        <v>30.728200000000001</v>
      </c>
      <c r="GX167">
        <v>33.753999999999998</v>
      </c>
      <c r="GY167">
        <v>1</v>
      </c>
      <c r="GZ167">
        <v>0.55000499999999997</v>
      </c>
      <c r="HA167">
        <v>1.79616</v>
      </c>
      <c r="HB167">
        <v>20.2014</v>
      </c>
      <c r="HC167">
        <v>5.2147399999999999</v>
      </c>
      <c r="HD167">
        <v>11.974</v>
      </c>
      <c r="HE167">
        <v>4.9909499999999998</v>
      </c>
      <c r="HF167">
        <v>3.2925</v>
      </c>
      <c r="HG167">
        <v>8725.5</v>
      </c>
      <c r="HH167">
        <v>9999</v>
      </c>
      <c r="HI167">
        <v>9999</v>
      </c>
      <c r="HJ167">
        <v>999.9</v>
      </c>
      <c r="HK167">
        <v>4.9713200000000004</v>
      </c>
      <c r="HL167">
        <v>1.8742399999999999</v>
      </c>
      <c r="HM167">
        <v>1.8705799999999999</v>
      </c>
      <c r="HN167">
        <v>1.8702700000000001</v>
      </c>
      <c r="HO167">
        <v>1.8748400000000001</v>
      </c>
      <c r="HP167">
        <v>1.8714900000000001</v>
      </c>
      <c r="HQ167">
        <v>1.8670100000000001</v>
      </c>
      <c r="HR167">
        <v>1.87801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-3.4209999999999998</v>
      </c>
      <c r="IG167">
        <v>0.64419999999999999</v>
      </c>
      <c r="IH167">
        <v>-2.2164748111094208</v>
      </c>
      <c r="II167">
        <v>1.7196870422270779E-5</v>
      </c>
      <c r="IJ167">
        <v>-2.1741833173098589E-6</v>
      </c>
      <c r="IK167">
        <v>9.0595066644434051E-10</v>
      </c>
      <c r="IL167">
        <v>-6.5682061971462508E-2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141.69999999999999</v>
      </c>
      <c r="IU167">
        <v>141.80000000000001</v>
      </c>
      <c r="IV167">
        <v>2.16309</v>
      </c>
      <c r="IW167">
        <v>2.5500500000000001</v>
      </c>
      <c r="IX167">
        <v>1.49902</v>
      </c>
      <c r="IY167">
        <v>2.3034699999999999</v>
      </c>
      <c r="IZ167">
        <v>1.69678</v>
      </c>
      <c r="JA167">
        <v>2.2631800000000002</v>
      </c>
      <c r="JB167">
        <v>43.6173</v>
      </c>
      <c r="JC167">
        <v>14.420999999999999</v>
      </c>
      <c r="JD167">
        <v>18</v>
      </c>
      <c r="JE167">
        <v>448.53699999999998</v>
      </c>
      <c r="JF167">
        <v>547.30399999999997</v>
      </c>
      <c r="JG167">
        <v>30.0016</v>
      </c>
      <c r="JH167">
        <v>35.316499999999998</v>
      </c>
      <c r="JI167">
        <v>30.001200000000001</v>
      </c>
      <c r="JJ167">
        <v>34.999000000000002</v>
      </c>
      <c r="JK167">
        <v>34.915399999999998</v>
      </c>
      <c r="JL167">
        <v>43.343200000000003</v>
      </c>
      <c r="JM167">
        <v>29.736699999999999</v>
      </c>
      <c r="JN167">
        <v>95.882900000000006</v>
      </c>
      <c r="JO167">
        <v>30</v>
      </c>
      <c r="JP167">
        <v>1016.61</v>
      </c>
      <c r="JQ167">
        <v>32.176000000000002</v>
      </c>
      <c r="JR167">
        <v>98.412400000000005</v>
      </c>
      <c r="JS167">
        <v>98.289500000000004</v>
      </c>
    </row>
    <row r="168" spans="1:279" x14ac:dyDescent="0.2">
      <c r="A168">
        <v>153</v>
      </c>
      <c r="B168">
        <v>1658757832.0999999</v>
      </c>
      <c r="C168">
        <v>607.09999990463257</v>
      </c>
      <c r="D168" t="s">
        <v>725</v>
      </c>
      <c r="E168" t="s">
        <v>726</v>
      </c>
      <c r="F168">
        <v>4</v>
      </c>
      <c r="G168">
        <v>1658757829.7874999</v>
      </c>
      <c r="H168">
        <f t="shared" si="100"/>
        <v>3.18407316211899E-3</v>
      </c>
      <c r="I168">
        <f t="shared" si="101"/>
        <v>3.1840731621189899</v>
      </c>
      <c r="J168">
        <f t="shared" si="102"/>
        <v>15.052652062183245</v>
      </c>
      <c r="K168">
        <f t="shared" si="103"/>
        <v>970.83487500000001</v>
      </c>
      <c r="L168">
        <f t="shared" si="104"/>
        <v>818.45053133429224</v>
      </c>
      <c r="M168">
        <f t="shared" si="105"/>
        <v>82.881126888544131</v>
      </c>
      <c r="N168">
        <f t="shared" si="106"/>
        <v>98.312464079559362</v>
      </c>
      <c r="O168">
        <f t="shared" si="107"/>
        <v>0.19610140931208661</v>
      </c>
      <c r="P168">
        <f t="shared" si="108"/>
        <v>2.1461479640092271</v>
      </c>
      <c r="Q168">
        <f t="shared" si="109"/>
        <v>0.18666279718061141</v>
      </c>
      <c r="R168">
        <f t="shared" si="110"/>
        <v>0.1174744035535181</v>
      </c>
      <c r="S168">
        <f t="shared" si="111"/>
        <v>194.42580111253281</v>
      </c>
      <c r="T168">
        <f t="shared" si="112"/>
        <v>34.818002510363364</v>
      </c>
      <c r="U168">
        <f t="shared" si="113"/>
        <v>33.986424999999997</v>
      </c>
      <c r="V168">
        <f t="shared" si="114"/>
        <v>5.3389655804319176</v>
      </c>
      <c r="W168">
        <f t="shared" si="115"/>
        <v>67.526573966542372</v>
      </c>
      <c r="X168">
        <f t="shared" si="116"/>
        <v>3.6885786385176207</v>
      </c>
      <c r="Y168">
        <f t="shared" si="117"/>
        <v>5.4624104583555706</v>
      </c>
      <c r="Z168">
        <f t="shared" si="118"/>
        <v>1.6503869419142969</v>
      </c>
      <c r="AA168">
        <f t="shared" si="119"/>
        <v>-140.41762644944745</v>
      </c>
      <c r="AB168">
        <f t="shared" si="120"/>
        <v>47.480225288898858</v>
      </c>
      <c r="AC168">
        <f t="shared" si="121"/>
        <v>5.1261645891684031</v>
      </c>
      <c r="AD168">
        <f t="shared" si="122"/>
        <v>106.61456454115262</v>
      </c>
      <c r="AE168">
        <f t="shared" si="123"/>
        <v>26.26299855132654</v>
      </c>
      <c r="AF168">
        <f t="shared" si="124"/>
        <v>3.2133528071506241</v>
      </c>
      <c r="AG168">
        <f t="shared" si="125"/>
        <v>15.052652062183245</v>
      </c>
      <c r="AH168">
        <v>1041.2585601781041</v>
      </c>
      <c r="AI168">
        <v>1010.685878787879</v>
      </c>
      <c r="AJ168">
        <v>1.7286978116232981</v>
      </c>
      <c r="AK168">
        <v>64.835402596725899</v>
      </c>
      <c r="AL168">
        <f t="shared" si="126"/>
        <v>3.1840731621189899</v>
      </c>
      <c r="AM168">
        <v>32.331769032943939</v>
      </c>
      <c r="AN168">
        <v>36.41935764705881</v>
      </c>
      <c r="AO168">
        <v>3.8322669946370437E-5</v>
      </c>
      <c r="AP168">
        <v>90.830883711978984</v>
      </c>
      <c r="AQ168">
        <v>5</v>
      </c>
      <c r="AR168">
        <v>1</v>
      </c>
      <c r="AS168">
        <f t="shared" si="127"/>
        <v>1</v>
      </c>
      <c r="AT168">
        <f t="shared" si="128"/>
        <v>0</v>
      </c>
      <c r="AU168">
        <f t="shared" si="129"/>
        <v>30892.302201647253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1009.5046497992397</v>
      </c>
      <c r="BI168">
        <f t="shared" si="133"/>
        <v>15.052652062183245</v>
      </c>
      <c r="BJ168" t="e">
        <f t="shared" si="134"/>
        <v>#DIV/0!</v>
      </c>
      <c r="BK168">
        <f t="shared" si="135"/>
        <v>1.491092890476212E-2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1199.99875</v>
      </c>
      <c r="CQ168">
        <f t="shared" si="147"/>
        <v>1009.5046497992397</v>
      </c>
      <c r="CR168">
        <f t="shared" si="148"/>
        <v>0.84125475113973225</v>
      </c>
      <c r="CS168">
        <f t="shared" si="149"/>
        <v>0.16202166969968329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1658757829.7874999</v>
      </c>
      <c r="CZ168">
        <v>970.83487500000001</v>
      </c>
      <c r="DA168">
        <v>1009.98375</v>
      </c>
      <c r="DB168">
        <v>36.424687499999997</v>
      </c>
      <c r="DC168">
        <v>32.299225</v>
      </c>
      <c r="DD168">
        <v>974.26049999999998</v>
      </c>
      <c r="DE168">
        <v>35.780700000000003</v>
      </c>
      <c r="DF168">
        <v>450.32150000000001</v>
      </c>
      <c r="DG168">
        <v>101.165875</v>
      </c>
      <c r="DH168">
        <v>0.1000216125</v>
      </c>
      <c r="DI168">
        <v>34.396787500000002</v>
      </c>
      <c r="DJ168">
        <v>999.9</v>
      </c>
      <c r="DK168">
        <v>33.986424999999997</v>
      </c>
      <c r="DL168">
        <v>0</v>
      </c>
      <c r="DM168">
        <v>0</v>
      </c>
      <c r="DN168">
        <v>5992.3424999999997</v>
      </c>
      <c r="DO168">
        <v>0</v>
      </c>
      <c r="DP168">
        <v>450.17462499999999</v>
      </c>
      <c r="DQ168">
        <v>-39.147950000000002</v>
      </c>
      <c r="DR168">
        <v>1007.535</v>
      </c>
      <c r="DS168">
        <v>1043.6925000000001</v>
      </c>
      <c r="DT168">
        <v>4.1254862499999998</v>
      </c>
      <c r="DU168">
        <v>1009.98375</v>
      </c>
      <c r="DV168">
        <v>32.299225</v>
      </c>
      <c r="DW168">
        <v>3.6849349999999998</v>
      </c>
      <c r="DX168">
        <v>3.2675749999999999</v>
      </c>
      <c r="DY168">
        <v>27.4968</v>
      </c>
      <c r="DZ168">
        <v>25.4581625</v>
      </c>
      <c r="EA168">
        <v>1199.99875</v>
      </c>
      <c r="EB168">
        <v>0.95799937499999999</v>
      </c>
      <c r="EC168">
        <v>4.2000362499999999E-2</v>
      </c>
      <c r="ED168">
        <v>0</v>
      </c>
      <c r="EE168">
        <v>765.39162499999998</v>
      </c>
      <c r="EF168">
        <v>5.0001600000000002</v>
      </c>
      <c r="EG168">
        <v>10223.612499999999</v>
      </c>
      <c r="EH168">
        <v>9515.1462500000016</v>
      </c>
      <c r="EI168">
        <v>47.499749999999999</v>
      </c>
      <c r="EJ168">
        <v>49.984250000000003</v>
      </c>
      <c r="EK168">
        <v>48.671499999999988</v>
      </c>
      <c r="EL168">
        <v>48.734250000000003</v>
      </c>
      <c r="EM168">
        <v>49.327749999999988</v>
      </c>
      <c r="EN168">
        <v>1144.8087499999999</v>
      </c>
      <c r="EO168">
        <v>50.19</v>
      </c>
      <c r="EP168">
        <v>0</v>
      </c>
      <c r="EQ168">
        <v>1200352.5</v>
      </c>
      <c r="ER168">
        <v>0</v>
      </c>
      <c r="ES168">
        <v>765.12847999999997</v>
      </c>
      <c r="ET168">
        <v>2.493230777201199</v>
      </c>
      <c r="EU168">
        <v>-151.63846173910551</v>
      </c>
      <c r="EV168">
        <v>10235.072</v>
      </c>
      <c r="EW168">
        <v>15</v>
      </c>
      <c r="EX168">
        <v>1658749328.5</v>
      </c>
      <c r="EY168" t="s">
        <v>416</v>
      </c>
      <c r="EZ168">
        <v>1658749328.5</v>
      </c>
      <c r="FA168">
        <v>1658749323.0999999</v>
      </c>
      <c r="FB168">
        <v>14</v>
      </c>
      <c r="FC168">
        <v>-8.6999999999999994E-2</v>
      </c>
      <c r="FD168">
        <v>0.26200000000000001</v>
      </c>
      <c r="FE168">
        <v>-3.5779999999999998</v>
      </c>
      <c r="FF168">
        <v>0.46500000000000002</v>
      </c>
      <c r="FG168">
        <v>1067</v>
      </c>
      <c r="FH168">
        <v>31</v>
      </c>
      <c r="FI168">
        <v>0.6</v>
      </c>
      <c r="FJ168">
        <v>0.17</v>
      </c>
      <c r="FK168">
        <v>-38.86421</v>
      </c>
      <c r="FL168">
        <v>-2.307975984990577</v>
      </c>
      <c r="FM168">
        <v>0.23394997307116769</v>
      </c>
      <c r="FN168">
        <v>0</v>
      </c>
      <c r="FO168">
        <v>764.98938235294111</v>
      </c>
      <c r="FP168">
        <v>2.3006417139474959</v>
      </c>
      <c r="FQ168">
        <v>0.30694443017912709</v>
      </c>
      <c r="FR168">
        <v>0</v>
      </c>
      <c r="FS168">
        <v>3.9593305000000001</v>
      </c>
      <c r="FT168">
        <v>1.1865669793620941</v>
      </c>
      <c r="FU168">
        <v>0.11800490252421721</v>
      </c>
      <c r="FV168">
        <v>0</v>
      </c>
      <c r="FW168">
        <v>0</v>
      </c>
      <c r="FX168">
        <v>3</v>
      </c>
      <c r="FY168" t="s">
        <v>425</v>
      </c>
      <c r="FZ168">
        <v>2.8908200000000002</v>
      </c>
      <c r="GA168">
        <v>2.8720699999999999</v>
      </c>
      <c r="GB168">
        <v>0.17860699999999999</v>
      </c>
      <c r="GC168">
        <v>0.18528</v>
      </c>
      <c r="GD168">
        <v>0.146925</v>
      </c>
      <c r="GE168">
        <v>0.13852400000000001</v>
      </c>
      <c r="GF168">
        <v>28376.9</v>
      </c>
      <c r="GG168">
        <v>24473.4</v>
      </c>
      <c r="GH168">
        <v>30883.8</v>
      </c>
      <c r="GI168">
        <v>28002.6</v>
      </c>
      <c r="GJ168">
        <v>34704.800000000003</v>
      </c>
      <c r="GK168">
        <v>34031.599999999999</v>
      </c>
      <c r="GL168">
        <v>40250.6</v>
      </c>
      <c r="GM168">
        <v>39023.199999999997</v>
      </c>
      <c r="GN168">
        <v>1.9601</v>
      </c>
      <c r="GO168">
        <v>1.9868699999999999</v>
      </c>
      <c r="GP168">
        <v>0</v>
      </c>
      <c r="GQ168">
        <v>2.9094499999999999E-2</v>
      </c>
      <c r="GR168">
        <v>999.9</v>
      </c>
      <c r="GS168">
        <v>33.512</v>
      </c>
      <c r="GT168">
        <v>64.3</v>
      </c>
      <c r="GU168">
        <v>37.9</v>
      </c>
      <c r="GV168">
        <v>42.0839</v>
      </c>
      <c r="GW168">
        <v>30.6982</v>
      </c>
      <c r="GX168">
        <v>32.932699999999997</v>
      </c>
      <c r="GY168">
        <v>1</v>
      </c>
      <c r="GZ168">
        <v>0.618506</v>
      </c>
      <c r="HA168">
        <v>1.73776</v>
      </c>
      <c r="HB168">
        <v>20.201599999999999</v>
      </c>
      <c r="HC168">
        <v>5.2150400000000001</v>
      </c>
      <c r="HD168">
        <v>11.974</v>
      </c>
      <c r="HE168">
        <v>4.9906499999999996</v>
      </c>
      <c r="HF168">
        <v>3.2925</v>
      </c>
      <c r="HG168">
        <v>8725.5</v>
      </c>
      <c r="HH168">
        <v>9999</v>
      </c>
      <c r="HI168">
        <v>9999</v>
      </c>
      <c r="HJ168">
        <v>999.9</v>
      </c>
      <c r="HK168">
        <v>4.9713200000000004</v>
      </c>
      <c r="HL168">
        <v>1.8742399999999999</v>
      </c>
      <c r="HM168">
        <v>1.8705700000000001</v>
      </c>
      <c r="HN168">
        <v>1.8702700000000001</v>
      </c>
      <c r="HO168">
        <v>1.8748499999999999</v>
      </c>
      <c r="HP168">
        <v>1.8714999999999999</v>
      </c>
      <c r="HQ168">
        <v>1.86697</v>
      </c>
      <c r="HR168">
        <v>1.87801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-3.4319999999999999</v>
      </c>
      <c r="IG168">
        <v>0.64380000000000004</v>
      </c>
      <c r="IH168">
        <v>-2.2164748111094208</v>
      </c>
      <c r="II168">
        <v>1.7196870422270779E-5</v>
      </c>
      <c r="IJ168">
        <v>-2.1741833173098589E-6</v>
      </c>
      <c r="IK168">
        <v>9.0595066644434051E-10</v>
      </c>
      <c r="IL168">
        <v>-6.5682061971462508E-2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141.69999999999999</v>
      </c>
      <c r="IU168">
        <v>141.80000000000001</v>
      </c>
      <c r="IV168">
        <v>2.1740699999999999</v>
      </c>
      <c r="IW168">
        <v>2.5402800000000001</v>
      </c>
      <c r="IX168">
        <v>1.49902</v>
      </c>
      <c r="IY168">
        <v>2.3034699999999999</v>
      </c>
      <c r="IZ168">
        <v>1.69678</v>
      </c>
      <c r="JA168">
        <v>2.3938000000000001</v>
      </c>
      <c r="JB168">
        <v>43.6173</v>
      </c>
      <c r="JC168">
        <v>14.438499999999999</v>
      </c>
      <c r="JD168">
        <v>18</v>
      </c>
      <c r="JE168">
        <v>448.30200000000002</v>
      </c>
      <c r="JF168">
        <v>547.09799999999996</v>
      </c>
      <c r="JG168">
        <v>30.0014</v>
      </c>
      <c r="JH168">
        <v>35.3262</v>
      </c>
      <c r="JI168">
        <v>30.001200000000001</v>
      </c>
      <c r="JJ168">
        <v>35.007199999999997</v>
      </c>
      <c r="JK168">
        <v>34.923299999999998</v>
      </c>
      <c r="JL168">
        <v>43.573900000000002</v>
      </c>
      <c r="JM168">
        <v>30.014399999999998</v>
      </c>
      <c r="JN168">
        <v>95.882900000000006</v>
      </c>
      <c r="JO168">
        <v>30</v>
      </c>
      <c r="JP168">
        <v>1023.29</v>
      </c>
      <c r="JQ168">
        <v>32.128500000000003</v>
      </c>
      <c r="JR168">
        <v>98.410700000000006</v>
      </c>
      <c r="JS168">
        <v>98.287199999999999</v>
      </c>
    </row>
    <row r="169" spans="1:279" x14ac:dyDescent="0.2">
      <c r="A169">
        <v>154</v>
      </c>
      <c r="B169">
        <v>1658757836.0999999</v>
      </c>
      <c r="C169">
        <v>611.09999990463257</v>
      </c>
      <c r="D169" t="s">
        <v>727</v>
      </c>
      <c r="E169" t="s">
        <v>728</v>
      </c>
      <c r="F169">
        <v>4</v>
      </c>
      <c r="G169">
        <v>1658757834.0999999</v>
      </c>
      <c r="H169">
        <f t="shared" si="100"/>
        <v>3.1987231351270472E-3</v>
      </c>
      <c r="I169">
        <f t="shared" si="101"/>
        <v>3.1987231351270471</v>
      </c>
      <c r="J169">
        <f t="shared" si="102"/>
        <v>15.132773224745254</v>
      </c>
      <c r="K169">
        <f t="shared" si="103"/>
        <v>978.02328571428563</v>
      </c>
      <c r="L169">
        <f t="shared" si="104"/>
        <v>825.49342636521192</v>
      </c>
      <c r="M169">
        <f t="shared" si="105"/>
        <v>83.59324625753213</v>
      </c>
      <c r="N169">
        <f t="shared" si="106"/>
        <v>99.039118613337948</v>
      </c>
      <c r="O169">
        <f t="shared" si="107"/>
        <v>0.19724704447835104</v>
      </c>
      <c r="P169">
        <f t="shared" si="108"/>
        <v>2.1420647836459561</v>
      </c>
      <c r="Q169">
        <f t="shared" si="109"/>
        <v>0.18768346339077366</v>
      </c>
      <c r="R169">
        <f t="shared" si="110"/>
        <v>0.11812276374863864</v>
      </c>
      <c r="S169">
        <f t="shared" si="111"/>
        <v>194.42805261253736</v>
      </c>
      <c r="T169">
        <f t="shared" si="112"/>
        <v>34.808940085060328</v>
      </c>
      <c r="U169">
        <f t="shared" si="113"/>
        <v>33.977971428571429</v>
      </c>
      <c r="V169">
        <f t="shared" si="114"/>
        <v>5.3364483022636993</v>
      </c>
      <c r="W169">
        <f t="shared" si="115"/>
        <v>67.524258073519945</v>
      </c>
      <c r="X169">
        <f t="shared" si="116"/>
        <v>3.6874759526800611</v>
      </c>
      <c r="Y169">
        <f t="shared" si="117"/>
        <v>5.4609647819679301</v>
      </c>
      <c r="Z169">
        <f t="shared" si="118"/>
        <v>1.6489723495836381</v>
      </c>
      <c r="AA169">
        <f t="shared" si="119"/>
        <v>-141.06369025910277</v>
      </c>
      <c r="AB169">
        <f t="shared" si="120"/>
        <v>47.816559627368832</v>
      </c>
      <c r="AC169">
        <f t="shared" si="121"/>
        <v>5.1719836657972413</v>
      </c>
      <c r="AD169">
        <f t="shared" si="122"/>
        <v>106.35290564660065</v>
      </c>
      <c r="AE169">
        <f t="shared" si="123"/>
        <v>26.289063969391339</v>
      </c>
      <c r="AF169">
        <f t="shared" si="124"/>
        <v>3.2397663046507281</v>
      </c>
      <c r="AG169">
        <f t="shared" si="125"/>
        <v>15.132773224745254</v>
      </c>
      <c r="AH169">
        <v>1048.2252636559499</v>
      </c>
      <c r="AI169">
        <v>1017.56696969697</v>
      </c>
      <c r="AJ169">
        <v>1.723442714169187</v>
      </c>
      <c r="AK169">
        <v>64.835402596725899</v>
      </c>
      <c r="AL169">
        <f t="shared" si="126"/>
        <v>3.1987231351270471</v>
      </c>
      <c r="AM169">
        <v>32.298469850232003</v>
      </c>
      <c r="AN169">
        <v>36.411070882352938</v>
      </c>
      <c r="AO169">
        <v>-6.3075673305802737E-4</v>
      </c>
      <c r="AP169">
        <v>90.830883711978984</v>
      </c>
      <c r="AQ169">
        <v>4</v>
      </c>
      <c r="AR169">
        <v>1</v>
      </c>
      <c r="AS169">
        <f t="shared" si="127"/>
        <v>1</v>
      </c>
      <c r="AT169">
        <f t="shared" si="128"/>
        <v>0</v>
      </c>
      <c r="AU169">
        <f t="shared" si="129"/>
        <v>30790.354813764621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1009.516499799242</v>
      </c>
      <c r="BI169">
        <f t="shared" si="133"/>
        <v>15.132773224745254</v>
      </c>
      <c r="BJ169" t="e">
        <f t="shared" si="134"/>
        <v>#DIV/0!</v>
      </c>
      <c r="BK169">
        <f t="shared" si="135"/>
        <v>1.4990119753124037E-2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1200.012857142857</v>
      </c>
      <c r="CQ169">
        <f t="shared" si="147"/>
        <v>1009.516499799242</v>
      </c>
      <c r="CR169">
        <f t="shared" si="148"/>
        <v>0.84125473638909753</v>
      </c>
      <c r="CS169">
        <f t="shared" si="149"/>
        <v>0.16202164123095844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1658757834.0999999</v>
      </c>
      <c r="CZ169">
        <v>978.02328571428563</v>
      </c>
      <c r="DA169">
        <v>1017.28</v>
      </c>
      <c r="DB169">
        <v>36.414271428571432</v>
      </c>
      <c r="DC169">
        <v>32.254014285714277</v>
      </c>
      <c r="DD169">
        <v>981.46042857142857</v>
      </c>
      <c r="DE169">
        <v>35.770614285714281</v>
      </c>
      <c r="DF169">
        <v>450.23071428571433</v>
      </c>
      <c r="DG169">
        <v>101.16457142857141</v>
      </c>
      <c r="DH169">
        <v>0.1000099571428571</v>
      </c>
      <c r="DI169">
        <v>34.392028571428568</v>
      </c>
      <c r="DJ169">
        <v>999.89999999999986</v>
      </c>
      <c r="DK169">
        <v>33.977971428571429</v>
      </c>
      <c r="DL169">
        <v>0</v>
      </c>
      <c r="DM169">
        <v>0</v>
      </c>
      <c r="DN169">
        <v>5974.2857142857147</v>
      </c>
      <c r="DO169">
        <v>0</v>
      </c>
      <c r="DP169">
        <v>441.31357142857138</v>
      </c>
      <c r="DQ169">
        <v>-39.256971428571433</v>
      </c>
      <c r="DR169">
        <v>1014.982857142857</v>
      </c>
      <c r="DS169">
        <v>1051.1857142857141</v>
      </c>
      <c r="DT169">
        <v>4.1602857142857141</v>
      </c>
      <c r="DU169">
        <v>1017.28</v>
      </c>
      <c r="DV169">
        <v>32.254014285714277</v>
      </c>
      <c r="DW169">
        <v>3.683837142857143</v>
      </c>
      <c r="DX169">
        <v>3.2629628571428571</v>
      </c>
      <c r="DY169">
        <v>27.491700000000002</v>
      </c>
      <c r="DZ169">
        <v>25.4344</v>
      </c>
      <c r="EA169">
        <v>1200.012857142857</v>
      </c>
      <c r="EB169">
        <v>0.95799957142857139</v>
      </c>
      <c r="EC169">
        <v>4.2000171428571438E-2</v>
      </c>
      <c r="ED169">
        <v>0</v>
      </c>
      <c r="EE169">
        <v>765.42614285714285</v>
      </c>
      <c r="EF169">
        <v>5.0001600000000002</v>
      </c>
      <c r="EG169">
        <v>10221.62857142857</v>
      </c>
      <c r="EH169">
        <v>9515.2757142857135</v>
      </c>
      <c r="EI169">
        <v>47.517428571428567</v>
      </c>
      <c r="EJ169">
        <v>50</v>
      </c>
      <c r="EK169">
        <v>48.642714285714291</v>
      </c>
      <c r="EL169">
        <v>48.723000000000013</v>
      </c>
      <c r="EM169">
        <v>49.33</v>
      </c>
      <c r="EN169">
        <v>1144.8228571428569</v>
      </c>
      <c r="EO169">
        <v>50.19</v>
      </c>
      <c r="EP169">
        <v>0</v>
      </c>
      <c r="EQ169">
        <v>1200356.7000000479</v>
      </c>
      <c r="ER169">
        <v>0</v>
      </c>
      <c r="ES169">
        <v>765.26169230769233</v>
      </c>
      <c r="ET169">
        <v>1.902290591919255</v>
      </c>
      <c r="EU169">
        <v>-83.442734986113351</v>
      </c>
      <c r="EV169">
        <v>10227.711538461541</v>
      </c>
      <c r="EW169">
        <v>15</v>
      </c>
      <c r="EX169">
        <v>1658749328.5</v>
      </c>
      <c r="EY169" t="s">
        <v>416</v>
      </c>
      <c r="EZ169">
        <v>1658749328.5</v>
      </c>
      <c r="FA169">
        <v>1658749323.0999999</v>
      </c>
      <c r="FB169">
        <v>14</v>
      </c>
      <c r="FC169">
        <v>-8.6999999999999994E-2</v>
      </c>
      <c r="FD169">
        <v>0.26200000000000001</v>
      </c>
      <c r="FE169">
        <v>-3.5779999999999998</v>
      </c>
      <c r="FF169">
        <v>0.46500000000000002</v>
      </c>
      <c r="FG169">
        <v>1067</v>
      </c>
      <c r="FH169">
        <v>31</v>
      </c>
      <c r="FI169">
        <v>0.6</v>
      </c>
      <c r="FJ169">
        <v>0.17</v>
      </c>
      <c r="FK169">
        <v>-38.997435000000003</v>
      </c>
      <c r="FL169">
        <v>-2.18552645403371</v>
      </c>
      <c r="FM169">
        <v>0.2244333671159438</v>
      </c>
      <c r="FN169">
        <v>0</v>
      </c>
      <c r="FO169">
        <v>765.13458823529402</v>
      </c>
      <c r="FP169">
        <v>2.444033612527404</v>
      </c>
      <c r="FQ169">
        <v>0.31471117642606122</v>
      </c>
      <c r="FR169">
        <v>0</v>
      </c>
      <c r="FS169">
        <v>4.02410625</v>
      </c>
      <c r="FT169">
        <v>1.182838536585364</v>
      </c>
      <c r="FU169">
        <v>0.1175732834594556</v>
      </c>
      <c r="FV169">
        <v>0</v>
      </c>
      <c r="FW169">
        <v>0</v>
      </c>
      <c r="FX169">
        <v>3</v>
      </c>
      <c r="FY169" t="s">
        <v>425</v>
      </c>
      <c r="FZ169">
        <v>2.8906399999999999</v>
      </c>
      <c r="GA169">
        <v>2.87208</v>
      </c>
      <c r="GB169">
        <v>0.179393</v>
      </c>
      <c r="GC169">
        <v>0.18604899999999999</v>
      </c>
      <c r="GD169">
        <v>0.146898</v>
      </c>
      <c r="GE169">
        <v>0.13839899999999999</v>
      </c>
      <c r="GF169">
        <v>28349.5</v>
      </c>
      <c r="GG169">
        <v>24450</v>
      </c>
      <c r="GH169">
        <v>30883.599999999999</v>
      </c>
      <c r="GI169">
        <v>28002.3</v>
      </c>
      <c r="GJ169">
        <v>34705.9</v>
      </c>
      <c r="GK169">
        <v>34035.9</v>
      </c>
      <c r="GL169">
        <v>40250.5</v>
      </c>
      <c r="GM169">
        <v>39022.5</v>
      </c>
      <c r="GN169">
        <v>1.96017</v>
      </c>
      <c r="GO169">
        <v>1.9866200000000001</v>
      </c>
      <c r="GP169">
        <v>0</v>
      </c>
      <c r="GQ169">
        <v>2.84687E-2</v>
      </c>
      <c r="GR169">
        <v>999.9</v>
      </c>
      <c r="GS169">
        <v>33.512</v>
      </c>
      <c r="GT169">
        <v>64.3</v>
      </c>
      <c r="GU169">
        <v>37.9</v>
      </c>
      <c r="GV169">
        <v>42.0884</v>
      </c>
      <c r="GW169">
        <v>30.9682</v>
      </c>
      <c r="GX169">
        <v>33.625799999999998</v>
      </c>
      <c r="GY169">
        <v>1</v>
      </c>
      <c r="GZ169">
        <v>0.61944600000000005</v>
      </c>
      <c r="HA169">
        <v>1.74196</v>
      </c>
      <c r="HB169">
        <v>20.201499999999999</v>
      </c>
      <c r="HC169">
        <v>5.2148899999999996</v>
      </c>
      <c r="HD169">
        <v>11.974</v>
      </c>
      <c r="HE169">
        <v>4.9907500000000002</v>
      </c>
      <c r="HF169">
        <v>3.2924799999999999</v>
      </c>
      <c r="HG169">
        <v>8725.5</v>
      </c>
      <c r="HH169">
        <v>9999</v>
      </c>
      <c r="HI169">
        <v>9999</v>
      </c>
      <c r="HJ169">
        <v>999.9</v>
      </c>
      <c r="HK169">
        <v>4.9713099999999999</v>
      </c>
      <c r="HL169">
        <v>1.8742399999999999</v>
      </c>
      <c r="HM169">
        <v>1.8705700000000001</v>
      </c>
      <c r="HN169">
        <v>1.8702700000000001</v>
      </c>
      <c r="HO169">
        <v>1.8748499999999999</v>
      </c>
      <c r="HP169">
        <v>1.8714999999999999</v>
      </c>
      <c r="HQ169">
        <v>1.8670100000000001</v>
      </c>
      <c r="HR169">
        <v>1.87802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-3.4430000000000001</v>
      </c>
      <c r="IG169">
        <v>0.64359999999999995</v>
      </c>
      <c r="IH169">
        <v>-2.2164748111094208</v>
      </c>
      <c r="II169">
        <v>1.7196870422270779E-5</v>
      </c>
      <c r="IJ169">
        <v>-2.1741833173098589E-6</v>
      </c>
      <c r="IK169">
        <v>9.0595066644434051E-10</v>
      </c>
      <c r="IL169">
        <v>-6.5682061971462508E-2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141.80000000000001</v>
      </c>
      <c r="IU169">
        <v>141.9</v>
      </c>
      <c r="IV169">
        <v>2.18628</v>
      </c>
      <c r="IW169">
        <v>2.5512700000000001</v>
      </c>
      <c r="IX169">
        <v>1.49902</v>
      </c>
      <c r="IY169">
        <v>2.3034699999999999</v>
      </c>
      <c r="IZ169">
        <v>1.69678</v>
      </c>
      <c r="JA169">
        <v>2.2558600000000002</v>
      </c>
      <c r="JB169">
        <v>43.6447</v>
      </c>
      <c r="JC169">
        <v>14.420999999999999</v>
      </c>
      <c r="JD169">
        <v>18</v>
      </c>
      <c r="JE169">
        <v>448.40600000000001</v>
      </c>
      <c r="JF169">
        <v>546.97199999999998</v>
      </c>
      <c r="JG169">
        <v>30.001300000000001</v>
      </c>
      <c r="JH169">
        <v>35.334800000000001</v>
      </c>
      <c r="JI169">
        <v>30.001200000000001</v>
      </c>
      <c r="JJ169">
        <v>35.015999999999998</v>
      </c>
      <c r="JK169">
        <v>34.931199999999997</v>
      </c>
      <c r="JL169">
        <v>43.8127</v>
      </c>
      <c r="JM169">
        <v>30.317299999999999</v>
      </c>
      <c r="JN169">
        <v>95.882900000000006</v>
      </c>
      <c r="JO169">
        <v>30</v>
      </c>
      <c r="JP169">
        <v>1029.98</v>
      </c>
      <c r="JQ169">
        <v>32.082999999999998</v>
      </c>
      <c r="JR169">
        <v>98.410399999999996</v>
      </c>
      <c r="JS169">
        <v>98.285799999999995</v>
      </c>
    </row>
    <row r="170" spans="1:279" x14ac:dyDescent="0.2">
      <c r="A170">
        <v>155</v>
      </c>
      <c r="B170">
        <v>1658757840.0999999</v>
      </c>
      <c r="C170">
        <v>615.09999990463257</v>
      </c>
      <c r="D170" t="s">
        <v>729</v>
      </c>
      <c r="E170" t="s">
        <v>730</v>
      </c>
      <c r="F170">
        <v>4</v>
      </c>
      <c r="G170">
        <v>1658757837.7874999</v>
      </c>
      <c r="H170">
        <f t="shared" si="100"/>
        <v>3.2319403515976061E-3</v>
      </c>
      <c r="I170">
        <f t="shared" si="101"/>
        <v>3.231940351597606</v>
      </c>
      <c r="J170">
        <f t="shared" si="102"/>
        <v>15.364558535103956</v>
      </c>
      <c r="K170">
        <f t="shared" si="103"/>
        <v>984.05174999999997</v>
      </c>
      <c r="L170">
        <f t="shared" si="104"/>
        <v>830.93523157824245</v>
      </c>
      <c r="M170">
        <f t="shared" si="105"/>
        <v>84.143660152548563</v>
      </c>
      <c r="N170">
        <f t="shared" si="106"/>
        <v>99.648820844015333</v>
      </c>
      <c r="O170">
        <f t="shared" si="107"/>
        <v>0.1996284362574923</v>
      </c>
      <c r="P170">
        <f t="shared" si="108"/>
        <v>2.1471412435150006</v>
      </c>
      <c r="Q170">
        <f t="shared" si="109"/>
        <v>0.18986062213879598</v>
      </c>
      <c r="R170">
        <f t="shared" si="110"/>
        <v>0.11950064927937548</v>
      </c>
      <c r="S170">
        <f t="shared" si="111"/>
        <v>194.42240961252597</v>
      </c>
      <c r="T170">
        <f t="shared" si="112"/>
        <v>34.791972262653694</v>
      </c>
      <c r="U170">
        <f t="shared" si="113"/>
        <v>33.968775000000001</v>
      </c>
      <c r="V170">
        <f t="shared" si="114"/>
        <v>5.3337109906257307</v>
      </c>
      <c r="W170">
        <f t="shared" si="115"/>
        <v>67.527451167235142</v>
      </c>
      <c r="X170">
        <f t="shared" si="116"/>
        <v>3.6867036177787433</v>
      </c>
      <c r="Y170">
        <f t="shared" si="117"/>
        <v>5.4595628208273927</v>
      </c>
      <c r="Z170">
        <f t="shared" si="118"/>
        <v>1.6470073728469874</v>
      </c>
      <c r="AA170">
        <f t="shared" si="119"/>
        <v>-142.52856950545441</v>
      </c>
      <c r="AB170">
        <f t="shared" si="120"/>
        <v>48.460086587803694</v>
      </c>
      <c r="AC170">
        <f t="shared" si="121"/>
        <v>5.2288442279485281</v>
      </c>
      <c r="AD170">
        <f t="shared" si="122"/>
        <v>105.58277092282378</v>
      </c>
      <c r="AE170">
        <f t="shared" si="123"/>
        <v>26.248758570097763</v>
      </c>
      <c r="AF170">
        <f t="shared" si="124"/>
        <v>3.2591406103919973</v>
      </c>
      <c r="AG170">
        <f t="shared" si="125"/>
        <v>15.364558535103956</v>
      </c>
      <c r="AH170">
        <v>1054.9247184541291</v>
      </c>
      <c r="AI170">
        <v>1024.257212121212</v>
      </c>
      <c r="AJ170">
        <v>1.669652994062004</v>
      </c>
      <c r="AK170">
        <v>64.835402596725899</v>
      </c>
      <c r="AL170">
        <f t="shared" si="126"/>
        <v>3.231940351597606</v>
      </c>
      <c r="AM170">
        <v>32.250581144883071</v>
      </c>
      <c r="AN170">
        <v>36.402936470588223</v>
      </c>
      <c r="AO170">
        <v>-3.1180300332960692E-4</v>
      </c>
      <c r="AP170">
        <v>90.830883711978984</v>
      </c>
      <c r="AQ170">
        <v>4</v>
      </c>
      <c r="AR170">
        <v>1</v>
      </c>
      <c r="AS170">
        <f t="shared" si="127"/>
        <v>1</v>
      </c>
      <c r="AT170">
        <f t="shared" si="128"/>
        <v>0</v>
      </c>
      <c r="AU170">
        <f t="shared" si="129"/>
        <v>30918.235198769515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1009.4867997992362</v>
      </c>
      <c r="BI170">
        <f t="shared" si="133"/>
        <v>15.364558535103956</v>
      </c>
      <c r="BJ170" t="e">
        <f t="shared" si="134"/>
        <v>#DIV/0!</v>
      </c>
      <c r="BK170">
        <f t="shared" si="135"/>
        <v>1.5220167849802112E-2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1199.9775</v>
      </c>
      <c r="CQ170">
        <f t="shared" si="147"/>
        <v>1009.4867997992362</v>
      </c>
      <c r="CR170">
        <f t="shared" si="148"/>
        <v>0.84125477335969734</v>
      </c>
      <c r="CS170">
        <f t="shared" si="149"/>
        <v>0.16202171258421594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1658757837.7874999</v>
      </c>
      <c r="CZ170">
        <v>984.05174999999997</v>
      </c>
      <c r="DA170">
        <v>1023.3025</v>
      </c>
      <c r="DB170">
        <v>36.406925000000001</v>
      </c>
      <c r="DC170">
        <v>32.222149999999999</v>
      </c>
      <c r="DD170">
        <v>987.498875</v>
      </c>
      <c r="DE170">
        <v>35.763475</v>
      </c>
      <c r="DF170">
        <v>450.27300000000002</v>
      </c>
      <c r="DG170">
        <v>101.163875</v>
      </c>
      <c r="DH170">
        <v>9.9926262500000002E-2</v>
      </c>
      <c r="DI170">
        <v>34.387412500000003</v>
      </c>
      <c r="DJ170">
        <v>999.9</v>
      </c>
      <c r="DK170">
        <v>33.968775000000001</v>
      </c>
      <c r="DL170">
        <v>0</v>
      </c>
      <c r="DM170">
        <v>0</v>
      </c>
      <c r="DN170">
        <v>5996.875</v>
      </c>
      <c r="DO170">
        <v>0</v>
      </c>
      <c r="DP170">
        <v>439.47275000000002</v>
      </c>
      <c r="DQ170">
        <v>-39.251499999999993</v>
      </c>
      <c r="DR170">
        <v>1021.23125</v>
      </c>
      <c r="DS170">
        <v>1057.3724999999999</v>
      </c>
      <c r="DT170">
        <v>4.1847925000000004</v>
      </c>
      <c r="DU170">
        <v>1023.3025</v>
      </c>
      <c r="DV170">
        <v>32.222149999999999</v>
      </c>
      <c r="DW170">
        <v>3.6830699999999998</v>
      </c>
      <c r="DX170">
        <v>3.2597200000000002</v>
      </c>
      <c r="DY170">
        <v>27.488150000000001</v>
      </c>
      <c r="DZ170">
        <v>25.417649999999998</v>
      </c>
      <c r="EA170">
        <v>1199.9775</v>
      </c>
      <c r="EB170">
        <v>0.95799800000000002</v>
      </c>
      <c r="EC170">
        <v>4.2001700000000003E-2</v>
      </c>
      <c r="ED170">
        <v>0</v>
      </c>
      <c r="EE170">
        <v>765.359375</v>
      </c>
      <c r="EF170">
        <v>5.0001600000000002</v>
      </c>
      <c r="EG170">
        <v>10225.299999999999</v>
      </c>
      <c r="EH170">
        <v>9514.9862499999999</v>
      </c>
      <c r="EI170">
        <v>47.515500000000003</v>
      </c>
      <c r="EJ170">
        <v>50</v>
      </c>
      <c r="EK170">
        <v>48.671499999999988</v>
      </c>
      <c r="EL170">
        <v>48.726374999999997</v>
      </c>
      <c r="EM170">
        <v>49.367125000000001</v>
      </c>
      <c r="EN170">
        <v>1144.7874999999999</v>
      </c>
      <c r="EO170">
        <v>50.19</v>
      </c>
      <c r="EP170">
        <v>0</v>
      </c>
      <c r="EQ170">
        <v>1200360.9000000949</v>
      </c>
      <c r="ER170">
        <v>0</v>
      </c>
      <c r="ES170">
        <v>765.33283999999981</v>
      </c>
      <c r="ET170">
        <v>0.60884615314395163</v>
      </c>
      <c r="EU170">
        <v>-1.184615459179462</v>
      </c>
      <c r="EV170">
        <v>10224.596</v>
      </c>
      <c r="EW170">
        <v>15</v>
      </c>
      <c r="EX170">
        <v>1658749328.5</v>
      </c>
      <c r="EY170" t="s">
        <v>416</v>
      </c>
      <c r="EZ170">
        <v>1658749328.5</v>
      </c>
      <c r="FA170">
        <v>1658749323.0999999</v>
      </c>
      <c r="FB170">
        <v>14</v>
      </c>
      <c r="FC170">
        <v>-8.6999999999999994E-2</v>
      </c>
      <c r="FD170">
        <v>0.26200000000000001</v>
      </c>
      <c r="FE170">
        <v>-3.5779999999999998</v>
      </c>
      <c r="FF170">
        <v>0.46500000000000002</v>
      </c>
      <c r="FG170">
        <v>1067</v>
      </c>
      <c r="FH170">
        <v>31</v>
      </c>
      <c r="FI170">
        <v>0.6</v>
      </c>
      <c r="FJ170">
        <v>0.17</v>
      </c>
      <c r="FK170">
        <v>-39.118017499999993</v>
      </c>
      <c r="FL170">
        <v>-1.122915196998133</v>
      </c>
      <c r="FM170">
        <v>0.1230054122538925</v>
      </c>
      <c r="FN170">
        <v>0</v>
      </c>
      <c r="FO170">
        <v>765.24847058823536</v>
      </c>
      <c r="FP170">
        <v>1.5111688310030851</v>
      </c>
      <c r="FQ170">
        <v>0.24599165878901799</v>
      </c>
      <c r="FR170">
        <v>0</v>
      </c>
      <c r="FS170">
        <v>4.0890182499999996</v>
      </c>
      <c r="FT170">
        <v>0.89452424015008203</v>
      </c>
      <c r="FU170">
        <v>9.2939993137709564E-2</v>
      </c>
      <c r="FV170">
        <v>0</v>
      </c>
      <c r="FW170">
        <v>0</v>
      </c>
      <c r="FX170">
        <v>3</v>
      </c>
      <c r="FY170" t="s">
        <v>425</v>
      </c>
      <c r="FZ170">
        <v>2.8909400000000001</v>
      </c>
      <c r="GA170">
        <v>2.8722099999999999</v>
      </c>
      <c r="GB170">
        <v>0.18015600000000001</v>
      </c>
      <c r="GC170">
        <v>0.18684799999999999</v>
      </c>
      <c r="GD170">
        <v>0.146873</v>
      </c>
      <c r="GE170">
        <v>0.13819000000000001</v>
      </c>
      <c r="GF170">
        <v>28322.2</v>
      </c>
      <c r="GG170">
        <v>24425.5</v>
      </c>
      <c r="GH170">
        <v>30882.9</v>
      </c>
      <c r="GI170">
        <v>28002</v>
      </c>
      <c r="GJ170">
        <v>34706.199999999997</v>
      </c>
      <c r="GK170">
        <v>34044.1</v>
      </c>
      <c r="GL170">
        <v>40249.699999999997</v>
      </c>
      <c r="GM170">
        <v>39022.400000000001</v>
      </c>
      <c r="GN170">
        <v>1.9601500000000001</v>
      </c>
      <c r="GO170">
        <v>1.9861500000000001</v>
      </c>
      <c r="GP170">
        <v>0</v>
      </c>
      <c r="GQ170">
        <v>2.79061E-2</v>
      </c>
      <c r="GR170">
        <v>999.9</v>
      </c>
      <c r="GS170">
        <v>33.512</v>
      </c>
      <c r="GT170">
        <v>64.3</v>
      </c>
      <c r="GU170">
        <v>37.9</v>
      </c>
      <c r="GV170">
        <v>42.083199999999998</v>
      </c>
      <c r="GW170">
        <v>30.548200000000001</v>
      </c>
      <c r="GX170">
        <v>32.948700000000002</v>
      </c>
      <c r="GY170">
        <v>1</v>
      </c>
      <c r="GZ170">
        <v>0.62029500000000004</v>
      </c>
      <c r="HA170">
        <v>1.7431700000000001</v>
      </c>
      <c r="HB170">
        <v>20.201499999999999</v>
      </c>
      <c r="HC170">
        <v>5.2138499999999999</v>
      </c>
      <c r="HD170">
        <v>11.974</v>
      </c>
      <c r="HE170">
        <v>4.9909999999999997</v>
      </c>
      <c r="HF170">
        <v>3.2925</v>
      </c>
      <c r="HG170">
        <v>8725.7999999999993</v>
      </c>
      <c r="HH170">
        <v>9999</v>
      </c>
      <c r="HI170">
        <v>9999</v>
      </c>
      <c r="HJ170">
        <v>999.9</v>
      </c>
      <c r="HK170">
        <v>4.9713099999999999</v>
      </c>
      <c r="HL170">
        <v>1.8742399999999999</v>
      </c>
      <c r="HM170">
        <v>1.87059</v>
      </c>
      <c r="HN170">
        <v>1.8702700000000001</v>
      </c>
      <c r="HO170">
        <v>1.8748400000000001</v>
      </c>
      <c r="HP170">
        <v>1.8715299999999999</v>
      </c>
      <c r="HQ170">
        <v>1.8670100000000001</v>
      </c>
      <c r="HR170">
        <v>1.8780300000000001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-3.4529999999999998</v>
      </c>
      <c r="IG170">
        <v>0.64329999999999998</v>
      </c>
      <c r="IH170">
        <v>-2.2164748111094208</v>
      </c>
      <c r="II170">
        <v>1.7196870422270779E-5</v>
      </c>
      <c r="IJ170">
        <v>-2.1741833173098589E-6</v>
      </c>
      <c r="IK170">
        <v>9.0595066644434051E-10</v>
      </c>
      <c r="IL170">
        <v>-6.5682061971462508E-2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141.9</v>
      </c>
      <c r="IU170">
        <v>141.9</v>
      </c>
      <c r="IV170">
        <v>2.1972700000000001</v>
      </c>
      <c r="IW170">
        <v>2.5402800000000001</v>
      </c>
      <c r="IX170">
        <v>1.49902</v>
      </c>
      <c r="IY170">
        <v>2.3034699999999999</v>
      </c>
      <c r="IZ170">
        <v>1.69678</v>
      </c>
      <c r="JA170">
        <v>2.3901400000000002</v>
      </c>
      <c r="JB170">
        <v>43.6447</v>
      </c>
      <c r="JC170">
        <v>14.4297</v>
      </c>
      <c r="JD170">
        <v>18</v>
      </c>
      <c r="JE170">
        <v>448.44499999999999</v>
      </c>
      <c r="JF170">
        <v>546.65200000000004</v>
      </c>
      <c r="JG170">
        <v>30.000800000000002</v>
      </c>
      <c r="JH170">
        <v>35.343299999999999</v>
      </c>
      <c r="JI170">
        <v>30.001100000000001</v>
      </c>
      <c r="JJ170">
        <v>35.023699999999998</v>
      </c>
      <c r="JK170">
        <v>34.937600000000003</v>
      </c>
      <c r="JL170">
        <v>44.04</v>
      </c>
      <c r="JM170">
        <v>30.317299999999999</v>
      </c>
      <c r="JN170">
        <v>95.512100000000004</v>
      </c>
      <c r="JO170">
        <v>30</v>
      </c>
      <c r="JP170">
        <v>1036.67</v>
      </c>
      <c r="JQ170">
        <v>32.039099999999998</v>
      </c>
      <c r="JR170">
        <v>98.408100000000005</v>
      </c>
      <c r="JS170">
        <v>98.285200000000003</v>
      </c>
    </row>
    <row r="171" spans="1:279" x14ac:dyDescent="0.2">
      <c r="A171">
        <v>156</v>
      </c>
      <c r="B171">
        <v>1658757844.0999999</v>
      </c>
      <c r="C171">
        <v>619.09999990463257</v>
      </c>
      <c r="D171" t="s">
        <v>731</v>
      </c>
      <c r="E171" t="s">
        <v>732</v>
      </c>
      <c r="F171">
        <v>4</v>
      </c>
      <c r="G171">
        <v>1658757842.0999999</v>
      </c>
      <c r="H171">
        <f t="shared" si="100"/>
        <v>3.2432952639616887E-3</v>
      </c>
      <c r="I171">
        <f t="shared" si="101"/>
        <v>3.2432952639616888</v>
      </c>
      <c r="J171">
        <f t="shared" si="102"/>
        <v>15.259744619299065</v>
      </c>
      <c r="K171">
        <f t="shared" si="103"/>
        <v>991.10542857142866</v>
      </c>
      <c r="L171">
        <f t="shared" si="104"/>
        <v>839.4105366078719</v>
      </c>
      <c r="M171">
        <f t="shared" si="105"/>
        <v>85.002846760593258</v>
      </c>
      <c r="N171">
        <f t="shared" si="106"/>
        <v>100.36421893022398</v>
      </c>
      <c r="O171">
        <f t="shared" si="107"/>
        <v>0.20078153952056377</v>
      </c>
      <c r="P171">
        <f t="shared" si="108"/>
        <v>2.1479175123587493</v>
      </c>
      <c r="Q171">
        <f t="shared" si="109"/>
        <v>0.19090693760946387</v>
      </c>
      <c r="R171">
        <f t="shared" si="110"/>
        <v>0.12016354844640628</v>
      </c>
      <c r="S171">
        <f t="shared" si="111"/>
        <v>194.42463261253053</v>
      </c>
      <c r="T171">
        <f t="shared" si="112"/>
        <v>34.774861876405595</v>
      </c>
      <c r="U171">
        <f t="shared" si="113"/>
        <v>33.952942857142858</v>
      </c>
      <c r="V171">
        <f t="shared" si="114"/>
        <v>5.3290014228448301</v>
      </c>
      <c r="W171">
        <f t="shared" si="115"/>
        <v>67.549001675360472</v>
      </c>
      <c r="X171">
        <f t="shared" si="116"/>
        <v>3.6851941661345333</v>
      </c>
      <c r="Y171">
        <f t="shared" si="117"/>
        <v>5.4555864257558149</v>
      </c>
      <c r="Z171">
        <f t="shared" si="118"/>
        <v>1.6438072567102968</v>
      </c>
      <c r="AA171">
        <f t="shared" si="119"/>
        <v>-143.02932114071046</v>
      </c>
      <c r="AB171">
        <f t="shared" si="120"/>
        <v>48.794191560137449</v>
      </c>
      <c r="AC171">
        <f t="shared" si="121"/>
        <v>5.2622479558733435</v>
      </c>
      <c r="AD171">
        <f t="shared" si="122"/>
        <v>105.45175098783085</v>
      </c>
      <c r="AE171">
        <f t="shared" si="123"/>
        <v>26.29922966300656</v>
      </c>
      <c r="AF171">
        <f t="shared" si="124"/>
        <v>3.3236406465350674</v>
      </c>
      <c r="AG171">
        <f t="shared" si="125"/>
        <v>15.259744619299065</v>
      </c>
      <c r="AH171">
        <v>1061.909747780071</v>
      </c>
      <c r="AI171">
        <v>1031.114181818182</v>
      </c>
      <c r="AJ171">
        <v>1.71764451228374</v>
      </c>
      <c r="AK171">
        <v>64.835402596725899</v>
      </c>
      <c r="AL171">
        <f t="shared" si="126"/>
        <v>3.2432952639616888</v>
      </c>
      <c r="AM171">
        <v>32.216965518017773</v>
      </c>
      <c r="AN171">
        <v>36.382723529411777</v>
      </c>
      <c r="AO171">
        <v>-1.4341855548201561E-4</v>
      </c>
      <c r="AP171">
        <v>90.830883711978984</v>
      </c>
      <c r="AQ171">
        <v>4</v>
      </c>
      <c r="AR171">
        <v>1</v>
      </c>
      <c r="AS171">
        <f t="shared" si="127"/>
        <v>1</v>
      </c>
      <c r="AT171">
        <f t="shared" si="128"/>
        <v>0</v>
      </c>
      <c r="AU171">
        <f t="shared" si="129"/>
        <v>30939.011872294439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1009.4984997992389</v>
      </c>
      <c r="BI171">
        <f t="shared" si="133"/>
        <v>15.259744619299065</v>
      </c>
      <c r="BJ171" t="e">
        <f t="shared" si="134"/>
        <v>#DIV/0!</v>
      </c>
      <c r="BK171">
        <f t="shared" si="135"/>
        <v>1.5116163741039539E-2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1199.991428571429</v>
      </c>
      <c r="CQ171">
        <f t="shared" si="147"/>
        <v>1009.4984997992389</v>
      </c>
      <c r="CR171">
        <f t="shared" si="148"/>
        <v>0.84125475879526157</v>
      </c>
      <c r="CS171">
        <f t="shared" si="149"/>
        <v>0.16202168447485496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1658757842.0999999</v>
      </c>
      <c r="CZ171">
        <v>991.10542857142866</v>
      </c>
      <c r="DA171">
        <v>1030.54</v>
      </c>
      <c r="DB171">
        <v>36.391614285714283</v>
      </c>
      <c r="DC171">
        <v>32.123871428571427</v>
      </c>
      <c r="DD171">
        <v>994.56414285714277</v>
      </c>
      <c r="DE171">
        <v>35.748657142857141</v>
      </c>
      <c r="DF171">
        <v>450.26442857142871</v>
      </c>
      <c r="DG171">
        <v>101.1648571428571</v>
      </c>
      <c r="DH171">
        <v>0.1000699142857143</v>
      </c>
      <c r="DI171">
        <v>34.374314285714277</v>
      </c>
      <c r="DJ171">
        <v>999.89999999999986</v>
      </c>
      <c r="DK171">
        <v>33.952942857142858</v>
      </c>
      <c r="DL171">
        <v>0</v>
      </c>
      <c r="DM171">
        <v>0</v>
      </c>
      <c r="DN171">
        <v>6000.2671428571421</v>
      </c>
      <c r="DO171">
        <v>0</v>
      </c>
      <c r="DP171">
        <v>446.88985714285712</v>
      </c>
      <c r="DQ171">
        <v>-39.434442857142862</v>
      </c>
      <c r="DR171">
        <v>1028.5342857142859</v>
      </c>
      <c r="DS171">
        <v>1064.744285714286</v>
      </c>
      <c r="DT171">
        <v>4.2677428571428573</v>
      </c>
      <c r="DU171">
        <v>1030.54</v>
      </c>
      <c r="DV171">
        <v>32.123871428571427</v>
      </c>
      <c r="DW171">
        <v>3.6815528571428571</v>
      </c>
      <c r="DX171">
        <v>3.2498085714285709</v>
      </c>
      <c r="DY171">
        <v>27.48111428571428</v>
      </c>
      <c r="DZ171">
        <v>25.366428571428571</v>
      </c>
      <c r="EA171">
        <v>1199.991428571429</v>
      </c>
      <c r="EB171">
        <v>0.95799800000000002</v>
      </c>
      <c r="EC171">
        <v>4.2001700000000003E-2</v>
      </c>
      <c r="ED171">
        <v>0</v>
      </c>
      <c r="EE171">
        <v>765.05942857142861</v>
      </c>
      <c r="EF171">
        <v>5.0001600000000002</v>
      </c>
      <c r="EG171">
        <v>10240.200000000001</v>
      </c>
      <c r="EH171">
        <v>9515.118571428573</v>
      </c>
      <c r="EI171">
        <v>47.517714285714291</v>
      </c>
      <c r="EJ171">
        <v>49.963999999999999</v>
      </c>
      <c r="EK171">
        <v>48.669285714285706</v>
      </c>
      <c r="EL171">
        <v>48.740714285714297</v>
      </c>
      <c r="EM171">
        <v>49.357000000000014</v>
      </c>
      <c r="EN171">
        <v>1144.801428571428</v>
      </c>
      <c r="EO171">
        <v>50.19</v>
      </c>
      <c r="EP171">
        <v>0</v>
      </c>
      <c r="EQ171">
        <v>1200364.5</v>
      </c>
      <c r="ER171">
        <v>0</v>
      </c>
      <c r="ES171">
        <v>765.30596000000003</v>
      </c>
      <c r="ET171">
        <v>-1.8299230791839429</v>
      </c>
      <c r="EU171">
        <v>97.423077019133103</v>
      </c>
      <c r="EV171">
        <v>10227.82</v>
      </c>
      <c r="EW171">
        <v>15</v>
      </c>
      <c r="EX171">
        <v>1658749328.5</v>
      </c>
      <c r="EY171" t="s">
        <v>416</v>
      </c>
      <c r="EZ171">
        <v>1658749328.5</v>
      </c>
      <c r="FA171">
        <v>1658749323.0999999</v>
      </c>
      <c r="FB171">
        <v>14</v>
      </c>
      <c r="FC171">
        <v>-8.6999999999999994E-2</v>
      </c>
      <c r="FD171">
        <v>0.26200000000000001</v>
      </c>
      <c r="FE171">
        <v>-3.5779999999999998</v>
      </c>
      <c r="FF171">
        <v>0.46500000000000002</v>
      </c>
      <c r="FG171">
        <v>1067</v>
      </c>
      <c r="FH171">
        <v>31</v>
      </c>
      <c r="FI171">
        <v>0.6</v>
      </c>
      <c r="FJ171">
        <v>0.17</v>
      </c>
      <c r="FK171">
        <v>-39.203117073170731</v>
      </c>
      <c r="FL171">
        <v>-1.415341463414632</v>
      </c>
      <c r="FM171">
        <v>0.15987180367702719</v>
      </c>
      <c r="FN171">
        <v>0</v>
      </c>
      <c r="FO171">
        <v>765.27644117647048</v>
      </c>
      <c r="FP171">
        <v>6.0045843040462217E-3</v>
      </c>
      <c r="FQ171">
        <v>0.19306219527829629</v>
      </c>
      <c r="FR171">
        <v>1</v>
      </c>
      <c r="FS171">
        <v>4.1425463414634143</v>
      </c>
      <c r="FT171">
        <v>0.73193247386760307</v>
      </c>
      <c r="FU171">
        <v>7.635983051240619E-2</v>
      </c>
      <c r="FV171">
        <v>0</v>
      </c>
      <c r="FW171">
        <v>1</v>
      </c>
      <c r="FX171">
        <v>3</v>
      </c>
      <c r="FY171" t="s">
        <v>430</v>
      </c>
      <c r="FZ171">
        <v>2.8906700000000001</v>
      </c>
      <c r="GA171">
        <v>2.8721100000000002</v>
      </c>
      <c r="GB171">
        <v>0.18094199999999999</v>
      </c>
      <c r="GC171">
        <v>0.187607</v>
      </c>
      <c r="GD171">
        <v>0.14680599999999999</v>
      </c>
      <c r="GE171">
        <v>0.138015</v>
      </c>
      <c r="GF171">
        <v>28294.5</v>
      </c>
      <c r="GG171">
        <v>24402.1</v>
      </c>
      <c r="GH171">
        <v>30882.400000000001</v>
      </c>
      <c r="GI171">
        <v>28001.5</v>
      </c>
      <c r="GJ171">
        <v>34708.400000000001</v>
      </c>
      <c r="GK171">
        <v>34050.5</v>
      </c>
      <c r="GL171">
        <v>40249</v>
      </c>
      <c r="GM171">
        <v>39021.800000000003</v>
      </c>
      <c r="GN171">
        <v>1.96025</v>
      </c>
      <c r="GO171">
        <v>1.9859800000000001</v>
      </c>
      <c r="GP171">
        <v>0</v>
      </c>
      <c r="GQ171">
        <v>2.6524099999999998E-2</v>
      </c>
      <c r="GR171">
        <v>999.9</v>
      </c>
      <c r="GS171">
        <v>33.512</v>
      </c>
      <c r="GT171">
        <v>64.3</v>
      </c>
      <c r="GU171">
        <v>37.9</v>
      </c>
      <c r="GV171">
        <v>42.086199999999998</v>
      </c>
      <c r="GW171">
        <v>31.028199999999998</v>
      </c>
      <c r="GX171">
        <v>33.068899999999999</v>
      </c>
      <c r="GY171">
        <v>1</v>
      </c>
      <c r="GZ171">
        <v>0.62128000000000005</v>
      </c>
      <c r="HA171">
        <v>1.7402</v>
      </c>
      <c r="HB171">
        <v>20.201599999999999</v>
      </c>
      <c r="HC171">
        <v>5.2142900000000001</v>
      </c>
      <c r="HD171">
        <v>11.974</v>
      </c>
      <c r="HE171">
        <v>4.9909999999999997</v>
      </c>
      <c r="HF171">
        <v>3.2925300000000002</v>
      </c>
      <c r="HG171">
        <v>8725.7999999999993</v>
      </c>
      <c r="HH171">
        <v>9999</v>
      </c>
      <c r="HI171">
        <v>9999</v>
      </c>
      <c r="HJ171">
        <v>999.9</v>
      </c>
      <c r="HK171">
        <v>4.9712899999999998</v>
      </c>
      <c r="HL171">
        <v>1.8742399999999999</v>
      </c>
      <c r="HM171">
        <v>1.8705799999999999</v>
      </c>
      <c r="HN171">
        <v>1.8702700000000001</v>
      </c>
      <c r="HO171">
        <v>1.8748499999999999</v>
      </c>
      <c r="HP171">
        <v>1.8714900000000001</v>
      </c>
      <c r="HQ171">
        <v>1.867</v>
      </c>
      <c r="HR171">
        <v>1.8780300000000001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-3.464</v>
      </c>
      <c r="IG171">
        <v>0.64249999999999996</v>
      </c>
      <c r="IH171">
        <v>-2.2164748111094208</v>
      </c>
      <c r="II171">
        <v>1.7196870422270779E-5</v>
      </c>
      <c r="IJ171">
        <v>-2.1741833173098589E-6</v>
      </c>
      <c r="IK171">
        <v>9.0595066644434051E-10</v>
      </c>
      <c r="IL171">
        <v>-6.5682061971462508E-2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141.9</v>
      </c>
      <c r="IU171">
        <v>142</v>
      </c>
      <c r="IV171">
        <v>2.20825</v>
      </c>
      <c r="IW171">
        <v>2.5488300000000002</v>
      </c>
      <c r="IX171">
        <v>1.49902</v>
      </c>
      <c r="IY171">
        <v>2.3034699999999999</v>
      </c>
      <c r="IZ171">
        <v>1.69678</v>
      </c>
      <c r="JA171">
        <v>2.2997999999999998</v>
      </c>
      <c r="JB171">
        <v>43.6721</v>
      </c>
      <c r="JC171">
        <v>14.420999999999999</v>
      </c>
      <c r="JD171">
        <v>18</v>
      </c>
      <c r="JE171">
        <v>448.55900000000003</v>
      </c>
      <c r="JF171">
        <v>546.57799999999997</v>
      </c>
      <c r="JG171">
        <v>30</v>
      </c>
      <c r="JH171">
        <v>35.352200000000003</v>
      </c>
      <c r="JI171">
        <v>30.001200000000001</v>
      </c>
      <c r="JJ171">
        <v>35.031799999999997</v>
      </c>
      <c r="JK171">
        <v>34.944800000000001</v>
      </c>
      <c r="JL171">
        <v>44.260399999999997</v>
      </c>
      <c r="JM171">
        <v>30.317299999999999</v>
      </c>
      <c r="JN171">
        <v>95.512100000000004</v>
      </c>
      <c r="JO171">
        <v>30</v>
      </c>
      <c r="JP171">
        <v>1043.3599999999999</v>
      </c>
      <c r="JQ171">
        <v>32.012500000000003</v>
      </c>
      <c r="JR171">
        <v>98.406499999999994</v>
      </c>
      <c r="JS171">
        <v>98.283500000000004</v>
      </c>
    </row>
    <row r="172" spans="1:279" x14ac:dyDescent="0.2">
      <c r="A172">
        <v>157</v>
      </c>
      <c r="B172">
        <v>1658757848.0999999</v>
      </c>
      <c r="C172">
        <v>623.09999990463257</v>
      </c>
      <c r="D172" t="s">
        <v>733</v>
      </c>
      <c r="E172" t="s">
        <v>734</v>
      </c>
      <c r="F172">
        <v>4</v>
      </c>
      <c r="G172">
        <v>1658757845.7874999</v>
      </c>
      <c r="H172">
        <f t="shared" si="100"/>
        <v>3.2613680402682659E-3</v>
      </c>
      <c r="I172">
        <f t="shared" si="101"/>
        <v>3.2613680402682661</v>
      </c>
      <c r="J172">
        <f t="shared" si="102"/>
        <v>15.151133194893822</v>
      </c>
      <c r="K172">
        <f t="shared" si="103"/>
        <v>997.23775000000001</v>
      </c>
      <c r="L172">
        <f t="shared" si="104"/>
        <v>847.1811480639891</v>
      </c>
      <c r="M172">
        <f t="shared" si="105"/>
        <v>85.789153787896552</v>
      </c>
      <c r="N172">
        <f t="shared" si="106"/>
        <v>100.98452130734148</v>
      </c>
      <c r="O172">
        <f t="shared" si="107"/>
        <v>0.20227653728526182</v>
      </c>
      <c r="P172">
        <f t="shared" si="108"/>
        <v>2.1449305149832729</v>
      </c>
      <c r="Q172">
        <f t="shared" si="109"/>
        <v>0.19224507075622943</v>
      </c>
      <c r="R172">
        <f t="shared" si="110"/>
        <v>0.12101298699369245</v>
      </c>
      <c r="S172">
        <f t="shared" si="111"/>
        <v>194.42779611253687</v>
      </c>
      <c r="T172">
        <f t="shared" si="112"/>
        <v>34.76239638287803</v>
      </c>
      <c r="U172">
        <f t="shared" si="113"/>
        <v>33.936549999999997</v>
      </c>
      <c r="V172">
        <f t="shared" si="114"/>
        <v>5.3241288711830519</v>
      </c>
      <c r="W172">
        <f t="shared" si="115"/>
        <v>67.527193127412261</v>
      </c>
      <c r="X172">
        <f t="shared" si="116"/>
        <v>3.6826158011680796</v>
      </c>
      <c r="Y172">
        <f t="shared" si="117"/>
        <v>5.4535300974521679</v>
      </c>
      <c r="Z172">
        <f t="shared" si="118"/>
        <v>1.6415130700149723</v>
      </c>
      <c r="AA172">
        <f t="shared" si="119"/>
        <v>-143.82633057583053</v>
      </c>
      <c r="AB172">
        <f t="shared" si="120"/>
        <v>49.838314412474425</v>
      </c>
      <c r="AC172">
        <f t="shared" si="121"/>
        <v>5.3817282906029691</v>
      </c>
      <c r="AD172">
        <f t="shared" si="122"/>
        <v>105.82150823978375</v>
      </c>
      <c r="AE172">
        <f t="shared" si="123"/>
        <v>26.295881768476001</v>
      </c>
      <c r="AF172">
        <f t="shared" si="124"/>
        <v>3.3158156704429045</v>
      </c>
      <c r="AG172">
        <f t="shared" si="125"/>
        <v>15.151133194893822</v>
      </c>
      <c r="AH172">
        <v>1068.6441219493161</v>
      </c>
      <c r="AI172">
        <v>1037.9983030303031</v>
      </c>
      <c r="AJ172">
        <v>1.71775579299332</v>
      </c>
      <c r="AK172">
        <v>64.835402596725899</v>
      </c>
      <c r="AL172">
        <f t="shared" si="126"/>
        <v>3.2613680402682661</v>
      </c>
      <c r="AM172">
        <v>32.11696395395812</v>
      </c>
      <c r="AN172">
        <v>36.35353735294116</v>
      </c>
      <c r="AO172">
        <v>-6.1037400019756929E-3</v>
      </c>
      <c r="AP172">
        <v>90.830883711978984</v>
      </c>
      <c r="AQ172">
        <v>4</v>
      </c>
      <c r="AR172">
        <v>1</v>
      </c>
      <c r="AS172">
        <f t="shared" si="127"/>
        <v>1</v>
      </c>
      <c r="AT172">
        <f t="shared" si="128"/>
        <v>0</v>
      </c>
      <c r="AU172">
        <f t="shared" si="129"/>
        <v>30864.731768296722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1009.5151497992418</v>
      </c>
      <c r="BI172">
        <f t="shared" si="133"/>
        <v>15.151133194893822</v>
      </c>
      <c r="BJ172" t="e">
        <f t="shared" si="134"/>
        <v>#DIV/0!</v>
      </c>
      <c r="BK172">
        <f t="shared" si="135"/>
        <v>1.500832671793669E-2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1200.01125</v>
      </c>
      <c r="CQ172">
        <f t="shared" si="147"/>
        <v>1009.5151497992418</v>
      </c>
      <c r="CR172">
        <f t="shared" si="148"/>
        <v>0.8412547380695321</v>
      </c>
      <c r="CS172">
        <f t="shared" si="149"/>
        <v>0.16202164447419712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1658757845.7874999</v>
      </c>
      <c r="CZ172">
        <v>997.23775000000001</v>
      </c>
      <c r="DA172">
        <v>1036.6837499999999</v>
      </c>
      <c r="DB172">
        <v>36.366399999999999</v>
      </c>
      <c r="DC172">
        <v>32.108687500000002</v>
      </c>
      <c r="DD172">
        <v>1000.7078749999999</v>
      </c>
      <c r="DE172">
        <v>35.7242125</v>
      </c>
      <c r="DF172">
        <v>450.27437500000002</v>
      </c>
      <c r="DG172">
        <v>101.16425</v>
      </c>
      <c r="DH172">
        <v>9.9988450000000006E-2</v>
      </c>
      <c r="DI172">
        <v>34.367537499999997</v>
      </c>
      <c r="DJ172">
        <v>999.9</v>
      </c>
      <c r="DK172">
        <v>33.936549999999997</v>
      </c>
      <c r="DL172">
        <v>0</v>
      </c>
      <c r="DM172">
        <v>0</v>
      </c>
      <c r="DN172">
        <v>5987.03</v>
      </c>
      <c r="DO172">
        <v>0</v>
      </c>
      <c r="DP172">
        <v>466.29924999999997</v>
      </c>
      <c r="DQ172">
        <v>-39.446112499999998</v>
      </c>
      <c r="DR172">
        <v>1034.8724999999999</v>
      </c>
      <c r="DS172">
        <v>1071.07375</v>
      </c>
      <c r="DT172">
        <v>4.2577224999999999</v>
      </c>
      <c r="DU172">
        <v>1036.6837499999999</v>
      </c>
      <c r="DV172">
        <v>32.108687500000002</v>
      </c>
      <c r="DW172">
        <v>3.6789812500000001</v>
      </c>
      <c r="DX172">
        <v>3.24825125</v>
      </c>
      <c r="DY172">
        <v>27.4691875</v>
      </c>
      <c r="DZ172">
        <v>25.358362499999998</v>
      </c>
      <c r="EA172">
        <v>1200.01125</v>
      </c>
      <c r="EB172">
        <v>0.95799800000000002</v>
      </c>
      <c r="EC172">
        <v>4.2001700000000003E-2</v>
      </c>
      <c r="ED172">
        <v>0</v>
      </c>
      <c r="EE172">
        <v>765.00125000000003</v>
      </c>
      <c r="EF172">
        <v>5.0001600000000002</v>
      </c>
      <c r="EG172">
        <v>10283.9375</v>
      </c>
      <c r="EH172">
        <v>9515.2562500000004</v>
      </c>
      <c r="EI172">
        <v>47.515500000000003</v>
      </c>
      <c r="EJ172">
        <v>49.944875000000003</v>
      </c>
      <c r="EK172">
        <v>48.686999999999998</v>
      </c>
      <c r="EL172">
        <v>48.742125000000001</v>
      </c>
      <c r="EM172">
        <v>49.359250000000003</v>
      </c>
      <c r="EN172">
        <v>1144.82125</v>
      </c>
      <c r="EO172">
        <v>50.19</v>
      </c>
      <c r="EP172">
        <v>0</v>
      </c>
      <c r="EQ172">
        <v>1200368.7000000479</v>
      </c>
      <c r="ER172">
        <v>0</v>
      </c>
      <c r="ES172">
        <v>765.19880769230758</v>
      </c>
      <c r="ET172">
        <v>-2.0742222152749159</v>
      </c>
      <c r="EU172">
        <v>369.01880302591258</v>
      </c>
      <c r="EV172">
        <v>10246.469230769229</v>
      </c>
      <c r="EW172">
        <v>15</v>
      </c>
      <c r="EX172">
        <v>1658749328.5</v>
      </c>
      <c r="EY172" t="s">
        <v>416</v>
      </c>
      <c r="EZ172">
        <v>1658749328.5</v>
      </c>
      <c r="FA172">
        <v>1658749323.0999999</v>
      </c>
      <c r="FB172">
        <v>14</v>
      </c>
      <c r="FC172">
        <v>-8.6999999999999994E-2</v>
      </c>
      <c r="FD172">
        <v>0.26200000000000001</v>
      </c>
      <c r="FE172">
        <v>-3.5779999999999998</v>
      </c>
      <c r="FF172">
        <v>0.46500000000000002</v>
      </c>
      <c r="FG172">
        <v>1067</v>
      </c>
      <c r="FH172">
        <v>31</v>
      </c>
      <c r="FI172">
        <v>0.6</v>
      </c>
      <c r="FJ172">
        <v>0.17</v>
      </c>
      <c r="FK172">
        <v>-39.302515</v>
      </c>
      <c r="FL172">
        <v>-1.2210731707315501</v>
      </c>
      <c r="FM172">
        <v>0.14380674627777379</v>
      </c>
      <c r="FN172">
        <v>0</v>
      </c>
      <c r="FO172">
        <v>765.25020588235293</v>
      </c>
      <c r="FP172">
        <v>-1.389014512628431</v>
      </c>
      <c r="FQ172">
        <v>0.2010953504320748</v>
      </c>
      <c r="FR172">
        <v>0</v>
      </c>
      <c r="FS172">
        <v>4.1946740000000009</v>
      </c>
      <c r="FT172">
        <v>0.55629861163227046</v>
      </c>
      <c r="FU172">
        <v>5.6396037307598117E-2</v>
      </c>
      <c r="FV172">
        <v>0</v>
      </c>
      <c r="FW172">
        <v>0</v>
      </c>
      <c r="FX172">
        <v>3</v>
      </c>
      <c r="FY172" t="s">
        <v>425</v>
      </c>
      <c r="FZ172">
        <v>2.89046</v>
      </c>
      <c r="GA172">
        <v>2.8721000000000001</v>
      </c>
      <c r="GB172">
        <v>0.18171699999999999</v>
      </c>
      <c r="GC172">
        <v>0.188358</v>
      </c>
      <c r="GD172">
        <v>0.146729</v>
      </c>
      <c r="GE172">
        <v>0.138012</v>
      </c>
      <c r="GF172">
        <v>28267</v>
      </c>
      <c r="GG172">
        <v>24378.799999999999</v>
      </c>
      <c r="GH172">
        <v>30881.7</v>
      </c>
      <c r="GI172">
        <v>28000.799999999999</v>
      </c>
      <c r="GJ172">
        <v>34710.800000000003</v>
      </c>
      <c r="GK172">
        <v>34049.699999999997</v>
      </c>
      <c r="GL172">
        <v>40248.1</v>
      </c>
      <c r="GM172">
        <v>39020.699999999997</v>
      </c>
      <c r="GN172">
        <v>1.9603299999999999</v>
      </c>
      <c r="GO172">
        <v>1.9858499999999999</v>
      </c>
      <c r="GP172">
        <v>0</v>
      </c>
      <c r="GQ172">
        <v>2.5972700000000001E-2</v>
      </c>
      <c r="GR172">
        <v>999.9</v>
      </c>
      <c r="GS172">
        <v>33.508899999999997</v>
      </c>
      <c r="GT172">
        <v>64.3</v>
      </c>
      <c r="GU172">
        <v>37.9</v>
      </c>
      <c r="GV172">
        <v>42.085099999999997</v>
      </c>
      <c r="GW172">
        <v>30.908200000000001</v>
      </c>
      <c r="GX172">
        <v>33.898200000000003</v>
      </c>
      <c r="GY172">
        <v>1</v>
      </c>
      <c r="GZ172">
        <v>0.62197199999999997</v>
      </c>
      <c r="HA172">
        <v>1.73706</v>
      </c>
      <c r="HB172">
        <v>20.201599999999999</v>
      </c>
      <c r="HC172">
        <v>5.2142900000000001</v>
      </c>
      <c r="HD172">
        <v>11.974</v>
      </c>
      <c r="HE172">
        <v>4.99085</v>
      </c>
      <c r="HF172">
        <v>3.2926500000000001</v>
      </c>
      <c r="HG172">
        <v>8726</v>
      </c>
      <c r="HH172">
        <v>9999</v>
      </c>
      <c r="HI172">
        <v>9999</v>
      </c>
      <c r="HJ172">
        <v>999.9</v>
      </c>
      <c r="HK172">
        <v>4.9713500000000002</v>
      </c>
      <c r="HL172">
        <v>1.8742399999999999</v>
      </c>
      <c r="HM172">
        <v>1.87059</v>
      </c>
      <c r="HN172">
        <v>1.8702700000000001</v>
      </c>
      <c r="HO172">
        <v>1.8748499999999999</v>
      </c>
      <c r="HP172">
        <v>1.8715200000000001</v>
      </c>
      <c r="HQ172">
        <v>1.867</v>
      </c>
      <c r="HR172">
        <v>1.8780300000000001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-3.48</v>
      </c>
      <c r="IG172">
        <v>0.64180000000000004</v>
      </c>
      <c r="IH172">
        <v>-2.2164748111094208</v>
      </c>
      <c r="II172">
        <v>1.7196870422270779E-5</v>
      </c>
      <c r="IJ172">
        <v>-2.1741833173098589E-6</v>
      </c>
      <c r="IK172">
        <v>9.0595066644434051E-10</v>
      </c>
      <c r="IL172">
        <v>-6.5682061971462508E-2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142</v>
      </c>
      <c r="IU172">
        <v>142.1</v>
      </c>
      <c r="IV172">
        <v>2.2192400000000001</v>
      </c>
      <c r="IW172">
        <v>2.5451700000000002</v>
      </c>
      <c r="IX172">
        <v>1.49902</v>
      </c>
      <c r="IY172">
        <v>2.3034699999999999</v>
      </c>
      <c r="IZ172">
        <v>1.69678</v>
      </c>
      <c r="JA172">
        <v>2.2997999999999998</v>
      </c>
      <c r="JB172">
        <v>43.6721</v>
      </c>
      <c r="JC172">
        <v>14.4297</v>
      </c>
      <c r="JD172">
        <v>18</v>
      </c>
      <c r="JE172">
        <v>448.654</v>
      </c>
      <c r="JF172">
        <v>546.55100000000004</v>
      </c>
      <c r="JG172">
        <v>29.999500000000001</v>
      </c>
      <c r="JH172">
        <v>35.360700000000001</v>
      </c>
      <c r="JI172">
        <v>30.001100000000001</v>
      </c>
      <c r="JJ172">
        <v>35.039200000000001</v>
      </c>
      <c r="JK172">
        <v>34.9527</v>
      </c>
      <c r="JL172">
        <v>44.4786</v>
      </c>
      <c r="JM172">
        <v>30.589400000000001</v>
      </c>
      <c r="JN172">
        <v>95.512100000000004</v>
      </c>
      <c r="JO172">
        <v>30</v>
      </c>
      <c r="JP172">
        <v>1050.04</v>
      </c>
      <c r="JQ172">
        <v>31.9892</v>
      </c>
      <c r="JR172">
        <v>98.404300000000006</v>
      </c>
      <c r="JS172">
        <v>98.280900000000003</v>
      </c>
    </row>
    <row r="173" spans="1:279" x14ac:dyDescent="0.2">
      <c r="A173">
        <v>158</v>
      </c>
      <c r="B173">
        <v>1658757852.0999999</v>
      </c>
      <c r="C173">
        <v>627.09999990463257</v>
      </c>
      <c r="D173" t="s">
        <v>735</v>
      </c>
      <c r="E173" t="s">
        <v>736</v>
      </c>
      <c r="F173">
        <v>4</v>
      </c>
      <c r="G173">
        <v>1658757850.0999999</v>
      </c>
      <c r="H173">
        <f t="shared" si="100"/>
        <v>3.2460750808464629E-3</v>
      </c>
      <c r="I173">
        <f t="shared" si="101"/>
        <v>3.2460750808464631</v>
      </c>
      <c r="J173">
        <f t="shared" si="102"/>
        <v>15.330902179294723</v>
      </c>
      <c r="K173">
        <f t="shared" si="103"/>
        <v>1004.337142857143</v>
      </c>
      <c r="L173">
        <f t="shared" si="104"/>
        <v>852.26984091647694</v>
      </c>
      <c r="M173">
        <f t="shared" si="105"/>
        <v>86.303139716544834</v>
      </c>
      <c r="N173">
        <f t="shared" si="106"/>
        <v>101.70188431085163</v>
      </c>
      <c r="O173">
        <f t="shared" si="107"/>
        <v>0.20160902118697532</v>
      </c>
      <c r="P173">
        <f t="shared" si="108"/>
        <v>2.1456792482266369</v>
      </c>
      <c r="Q173">
        <f t="shared" si="109"/>
        <v>0.19164519441427291</v>
      </c>
      <c r="R173">
        <f t="shared" si="110"/>
        <v>0.12063240931918978</v>
      </c>
      <c r="S173">
        <f t="shared" si="111"/>
        <v>194.43147261254433</v>
      </c>
      <c r="T173">
        <f t="shared" si="112"/>
        <v>34.755857307471679</v>
      </c>
      <c r="U173">
        <f t="shared" si="113"/>
        <v>33.919328571428572</v>
      </c>
      <c r="V173">
        <f t="shared" si="114"/>
        <v>5.3190142115794607</v>
      </c>
      <c r="W173">
        <f t="shared" si="115"/>
        <v>67.524032132751572</v>
      </c>
      <c r="X173">
        <f t="shared" si="116"/>
        <v>3.6800454104372826</v>
      </c>
      <c r="Y173">
        <f t="shared" si="117"/>
        <v>5.449978761935232</v>
      </c>
      <c r="Z173">
        <f t="shared" si="118"/>
        <v>1.6389688011421781</v>
      </c>
      <c r="AA173">
        <f t="shared" si="119"/>
        <v>-143.15191106532902</v>
      </c>
      <c r="AB173">
        <f t="shared" si="120"/>
        <v>50.493385728666624</v>
      </c>
      <c r="AC173">
        <f t="shared" si="121"/>
        <v>5.4497927473168195</v>
      </c>
      <c r="AD173">
        <f t="shared" si="122"/>
        <v>107.22274002319875</v>
      </c>
      <c r="AE173">
        <f t="shared" si="123"/>
        <v>25.995776773732139</v>
      </c>
      <c r="AF173">
        <f t="shared" si="124"/>
        <v>3.3054938818507118</v>
      </c>
      <c r="AG173">
        <f t="shared" si="125"/>
        <v>15.330902179294723</v>
      </c>
      <c r="AH173">
        <v>1075.302582848198</v>
      </c>
      <c r="AI173">
        <v>1044.668787878787</v>
      </c>
      <c r="AJ173">
        <v>1.6713426973945069</v>
      </c>
      <c r="AK173">
        <v>64.835402596725899</v>
      </c>
      <c r="AL173">
        <f t="shared" si="126"/>
        <v>3.2460750808464631</v>
      </c>
      <c r="AM173">
        <v>32.109237982102947</v>
      </c>
      <c r="AN173">
        <v>36.334849705882348</v>
      </c>
      <c r="AO173">
        <v>-7.0944448268565946E-3</v>
      </c>
      <c r="AP173">
        <v>90.830883711978984</v>
      </c>
      <c r="AQ173">
        <v>4</v>
      </c>
      <c r="AR173">
        <v>1</v>
      </c>
      <c r="AS173">
        <f t="shared" si="127"/>
        <v>1</v>
      </c>
      <c r="AT173">
        <f t="shared" si="128"/>
        <v>0</v>
      </c>
      <c r="AU173">
        <f t="shared" si="129"/>
        <v>30884.745828979627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1009.5344997992459</v>
      </c>
      <c r="BI173">
        <f t="shared" si="133"/>
        <v>15.330902179294723</v>
      </c>
      <c r="BJ173" t="e">
        <f t="shared" si="134"/>
        <v>#DIV/0!</v>
      </c>
      <c r="BK173">
        <f t="shared" si="135"/>
        <v>1.5186110214503216E-2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1200.0342857142859</v>
      </c>
      <c r="CQ173">
        <f t="shared" si="147"/>
        <v>1009.5344997992459</v>
      </c>
      <c r="CR173">
        <f t="shared" si="148"/>
        <v>0.84125471398373375</v>
      </c>
      <c r="CS173">
        <f t="shared" si="149"/>
        <v>0.16202159798860627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1658757850.0999999</v>
      </c>
      <c r="CZ173">
        <v>1004.337142857143</v>
      </c>
      <c r="DA173">
        <v>1043.4071428571431</v>
      </c>
      <c r="DB173">
        <v>36.341571428571427</v>
      </c>
      <c r="DC173">
        <v>32.096314285714293</v>
      </c>
      <c r="DD173">
        <v>1007.817142857143</v>
      </c>
      <c r="DE173">
        <v>35.700185714285723</v>
      </c>
      <c r="DF173">
        <v>450.20128571428569</v>
      </c>
      <c r="DG173">
        <v>101.1627142857143</v>
      </c>
      <c r="DH173">
        <v>9.9979257142857131E-2</v>
      </c>
      <c r="DI173">
        <v>34.355828571428567</v>
      </c>
      <c r="DJ173">
        <v>999.89999999999986</v>
      </c>
      <c r="DK173">
        <v>33.919328571428572</v>
      </c>
      <c r="DL173">
        <v>0</v>
      </c>
      <c r="DM173">
        <v>0</v>
      </c>
      <c r="DN173">
        <v>5990.4471428571424</v>
      </c>
      <c r="DO173">
        <v>0</v>
      </c>
      <c r="DP173">
        <v>551.45899999999995</v>
      </c>
      <c r="DQ173">
        <v>-39.072571428571443</v>
      </c>
      <c r="DR173">
        <v>1042.21</v>
      </c>
      <c r="DS173">
        <v>1078.008571428571</v>
      </c>
      <c r="DT173">
        <v>4.2452728571428562</v>
      </c>
      <c r="DU173">
        <v>1043.4071428571431</v>
      </c>
      <c r="DV173">
        <v>32.096314285714293</v>
      </c>
      <c r="DW173">
        <v>3.6764171428571428</v>
      </c>
      <c r="DX173">
        <v>3.246952857142857</v>
      </c>
      <c r="DY173">
        <v>27.457257142857149</v>
      </c>
      <c r="DZ173">
        <v>25.35164285714286</v>
      </c>
      <c r="EA173">
        <v>1200.0342857142859</v>
      </c>
      <c r="EB173">
        <v>0.95799800000000002</v>
      </c>
      <c r="EC173">
        <v>4.2001700000000003E-2</v>
      </c>
      <c r="ED173">
        <v>0</v>
      </c>
      <c r="EE173">
        <v>764.81314285714302</v>
      </c>
      <c r="EF173">
        <v>5.0001600000000002</v>
      </c>
      <c r="EG173">
        <v>10493.985714285711</v>
      </c>
      <c r="EH173">
        <v>9515.4442857142858</v>
      </c>
      <c r="EI173">
        <v>47.535428571428568</v>
      </c>
      <c r="EJ173">
        <v>49.936999999999998</v>
      </c>
      <c r="EK173">
        <v>48.686999999999998</v>
      </c>
      <c r="EL173">
        <v>48.758714285714291</v>
      </c>
      <c r="EM173">
        <v>49.357000000000014</v>
      </c>
      <c r="EN173">
        <v>1144.8442857142859</v>
      </c>
      <c r="EO173">
        <v>50.19</v>
      </c>
      <c r="EP173">
        <v>0</v>
      </c>
      <c r="EQ173">
        <v>1200372.9000000949</v>
      </c>
      <c r="ER173">
        <v>0</v>
      </c>
      <c r="ES173">
        <v>765.02947999999992</v>
      </c>
      <c r="ET173">
        <v>-2.1039999896745818</v>
      </c>
      <c r="EU173">
        <v>1584.6769228501439</v>
      </c>
      <c r="EV173">
        <v>10330.227999999999</v>
      </c>
      <c r="EW173">
        <v>15</v>
      </c>
      <c r="EX173">
        <v>1658749328.5</v>
      </c>
      <c r="EY173" t="s">
        <v>416</v>
      </c>
      <c r="EZ173">
        <v>1658749328.5</v>
      </c>
      <c r="FA173">
        <v>1658749323.0999999</v>
      </c>
      <c r="FB173">
        <v>14</v>
      </c>
      <c r="FC173">
        <v>-8.6999999999999994E-2</v>
      </c>
      <c r="FD173">
        <v>0.26200000000000001</v>
      </c>
      <c r="FE173">
        <v>-3.5779999999999998</v>
      </c>
      <c r="FF173">
        <v>0.46500000000000002</v>
      </c>
      <c r="FG173">
        <v>1067</v>
      </c>
      <c r="FH173">
        <v>31</v>
      </c>
      <c r="FI173">
        <v>0.6</v>
      </c>
      <c r="FJ173">
        <v>0.17</v>
      </c>
      <c r="FK173">
        <v>-39.30045365853659</v>
      </c>
      <c r="FL173">
        <v>-0.247026480836257</v>
      </c>
      <c r="FM173">
        <v>0.14904867775419439</v>
      </c>
      <c r="FN173">
        <v>1</v>
      </c>
      <c r="FO173">
        <v>765.19670588235294</v>
      </c>
      <c r="FP173">
        <v>-1.979770812651942</v>
      </c>
      <c r="FQ173">
        <v>0.23659254244770889</v>
      </c>
      <c r="FR173">
        <v>0</v>
      </c>
      <c r="FS173">
        <v>4.2130165853658532</v>
      </c>
      <c r="FT173">
        <v>0.42689790940765698</v>
      </c>
      <c r="FU173">
        <v>4.923488757165926E-2</v>
      </c>
      <c r="FV173">
        <v>0</v>
      </c>
      <c r="FW173">
        <v>1</v>
      </c>
      <c r="FX173">
        <v>3</v>
      </c>
      <c r="FY173" t="s">
        <v>430</v>
      </c>
      <c r="FZ173">
        <v>2.8909799999999999</v>
      </c>
      <c r="GA173">
        <v>2.87216</v>
      </c>
      <c r="GB173">
        <v>0.18247099999999999</v>
      </c>
      <c r="GC173">
        <v>0.18908</v>
      </c>
      <c r="GD173">
        <v>0.146678</v>
      </c>
      <c r="GE173">
        <v>0.13789100000000001</v>
      </c>
      <c r="GF173">
        <v>28240</v>
      </c>
      <c r="GG173">
        <v>24356.1</v>
      </c>
      <c r="GH173">
        <v>30880.9</v>
      </c>
      <c r="GI173">
        <v>27999.7</v>
      </c>
      <c r="GJ173">
        <v>34712.199999999997</v>
      </c>
      <c r="GK173">
        <v>34053.4</v>
      </c>
      <c r="GL173">
        <v>40247.300000000003</v>
      </c>
      <c r="GM173">
        <v>39019.4</v>
      </c>
      <c r="GN173">
        <v>1.9602999999999999</v>
      </c>
      <c r="GO173">
        <v>1.9853499999999999</v>
      </c>
      <c r="GP173">
        <v>0</v>
      </c>
      <c r="GQ173">
        <v>2.5287299999999999E-2</v>
      </c>
      <c r="GR173">
        <v>999.9</v>
      </c>
      <c r="GS173">
        <v>33.503599999999999</v>
      </c>
      <c r="GT173">
        <v>64.2</v>
      </c>
      <c r="GU173">
        <v>37.9</v>
      </c>
      <c r="GV173">
        <v>42.020800000000001</v>
      </c>
      <c r="GW173">
        <v>30.6082</v>
      </c>
      <c r="GX173">
        <v>33.016800000000003</v>
      </c>
      <c r="GY173">
        <v>1</v>
      </c>
      <c r="GZ173">
        <v>0.62287300000000001</v>
      </c>
      <c r="HA173">
        <v>1.7349300000000001</v>
      </c>
      <c r="HB173">
        <v>20.201699999999999</v>
      </c>
      <c r="HC173">
        <v>5.2135499999999997</v>
      </c>
      <c r="HD173">
        <v>11.974</v>
      </c>
      <c r="HE173">
        <v>4.9912000000000001</v>
      </c>
      <c r="HF173">
        <v>3.2926500000000001</v>
      </c>
      <c r="HG173">
        <v>8726</v>
      </c>
      <c r="HH173">
        <v>9999</v>
      </c>
      <c r="HI173">
        <v>9999</v>
      </c>
      <c r="HJ173">
        <v>999.9</v>
      </c>
      <c r="HK173">
        <v>4.9713500000000002</v>
      </c>
      <c r="HL173">
        <v>1.87425</v>
      </c>
      <c r="HM173">
        <v>1.87059</v>
      </c>
      <c r="HN173">
        <v>1.8702700000000001</v>
      </c>
      <c r="HO173">
        <v>1.8748499999999999</v>
      </c>
      <c r="HP173">
        <v>1.8715200000000001</v>
      </c>
      <c r="HQ173">
        <v>1.8670100000000001</v>
      </c>
      <c r="HR173">
        <v>1.8780399999999999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-3.49</v>
      </c>
      <c r="IG173">
        <v>0.6411</v>
      </c>
      <c r="IH173">
        <v>-2.2164748111094208</v>
      </c>
      <c r="II173">
        <v>1.7196870422270779E-5</v>
      </c>
      <c r="IJ173">
        <v>-2.1741833173098589E-6</v>
      </c>
      <c r="IK173">
        <v>9.0595066644434051E-10</v>
      </c>
      <c r="IL173">
        <v>-6.5682061971462508E-2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142.1</v>
      </c>
      <c r="IU173">
        <v>142.19999999999999</v>
      </c>
      <c r="IV173">
        <v>2.2302200000000001</v>
      </c>
      <c r="IW173">
        <v>2.5439500000000002</v>
      </c>
      <c r="IX173">
        <v>1.49902</v>
      </c>
      <c r="IY173">
        <v>2.3046899999999999</v>
      </c>
      <c r="IZ173">
        <v>1.69678</v>
      </c>
      <c r="JA173">
        <v>2.3059099999999999</v>
      </c>
      <c r="JB173">
        <v>43.6995</v>
      </c>
      <c r="JC173">
        <v>14.4122</v>
      </c>
      <c r="JD173">
        <v>18</v>
      </c>
      <c r="JE173">
        <v>448.69299999999998</v>
      </c>
      <c r="JF173">
        <v>546.21900000000005</v>
      </c>
      <c r="JG173">
        <v>29.999600000000001</v>
      </c>
      <c r="JH173">
        <v>35.369199999999999</v>
      </c>
      <c r="JI173">
        <v>30.001100000000001</v>
      </c>
      <c r="JJ173">
        <v>35.046900000000001</v>
      </c>
      <c r="JK173">
        <v>34.959800000000001</v>
      </c>
      <c r="JL173">
        <v>44.709400000000002</v>
      </c>
      <c r="JM173">
        <v>30.589400000000001</v>
      </c>
      <c r="JN173">
        <v>95.512100000000004</v>
      </c>
      <c r="JO173">
        <v>30</v>
      </c>
      <c r="JP173">
        <v>1056.71</v>
      </c>
      <c r="JQ173">
        <v>31.964700000000001</v>
      </c>
      <c r="JR173">
        <v>98.402100000000004</v>
      </c>
      <c r="JS173">
        <v>98.2774</v>
      </c>
    </row>
    <row r="174" spans="1:279" x14ac:dyDescent="0.2">
      <c r="A174">
        <v>159</v>
      </c>
      <c r="B174">
        <v>1658757856.0999999</v>
      </c>
      <c r="C174">
        <v>631.09999990463257</v>
      </c>
      <c r="D174" t="s">
        <v>737</v>
      </c>
      <c r="E174" t="s">
        <v>738</v>
      </c>
      <c r="F174">
        <v>4</v>
      </c>
      <c r="G174">
        <v>1658757853.7874999</v>
      </c>
      <c r="H174">
        <f t="shared" si="100"/>
        <v>3.2673103700524785E-3</v>
      </c>
      <c r="I174">
        <f t="shared" si="101"/>
        <v>3.2673103700524786</v>
      </c>
      <c r="J174">
        <f t="shared" si="102"/>
        <v>15.204635362891096</v>
      </c>
      <c r="K174">
        <f t="shared" si="103"/>
        <v>1010.2225</v>
      </c>
      <c r="L174">
        <f t="shared" si="104"/>
        <v>859.87069329586279</v>
      </c>
      <c r="M174">
        <f t="shared" si="105"/>
        <v>87.07250991260284</v>
      </c>
      <c r="N174">
        <f t="shared" si="106"/>
        <v>102.29748418105277</v>
      </c>
      <c r="O174">
        <f t="shared" si="107"/>
        <v>0.20301477587026925</v>
      </c>
      <c r="P174">
        <f t="shared" si="108"/>
        <v>2.1494408835149983</v>
      </c>
      <c r="Q174">
        <f t="shared" si="109"/>
        <v>0.19293198610171286</v>
      </c>
      <c r="R174">
        <f t="shared" si="110"/>
        <v>0.12144664706645469</v>
      </c>
      <c r="S174">
        <f t="shared" si="111"/>
        <v>194.43398061254936</v>
      </c>
      <c r="T174">
        <f t="shared" si="112"/>
        <v>34.743999039643953</v>
      </c>
      <c r="U174">
        <f t="shared" si="113"/>
        <v>33.913375000000002</v>
      </c>
      <c r="V174">
        <f t="shared" si="114"/>
        <v>5.3172470312579661</v>
      </c>
      <c r="W174">
        <f t="shared" si="115"/>
        <v>67.511215603851028</v>
      </c>
      <c r="X174">
        <f t="shared" si="116"/>
        <v>3.6785376756772106</v>
      </c>
      <c r="Y174">
        <f t="shared" si="117"/>
        <v>5.4487800919813045</v>
      </c>
      <c r="Z174">
        <f t="shared" si="118"/>
        <v>1.6387093555807555</v>
      </c>
      <c r="AA174">
        <f t="shared" si="119"/>
        <v>-144.08838731931431</v>
      </c>
      <c r="AB174">
        <f t="shared" si="120"/>
        <v>50.813668055939125</v>
      </c>
      <c r="AC174">
        <f t="shared" si="121"/>
        <v>5.4744982966080213</v>
      </c>
      <c r="AD174">
        <f t="shared" si="122"/>
        <v>106.63375964578222</v>
      </c>
      <c r="AE174">
        <f t="shared" si="123"/>
        <v>26.012759481814236</v>
      </c>
      <c r="AF174">
        <f t="shared" si="124"/>
        <v>3.3255650814841236</v>
      </c>
      <c r="AG174">
        <f t="shared" si="125"/>
        <v>15.204635362891096</v>
      </c>
      <c r="AH174">
        <v>1081.71770161466</v>
      </c>
      <c r="AI174">
        <v>1051.3241818181809</v>
      </c>
      <c r="AJ174">
        <v>1.660075453722148</v>
      </c>
      <c r="AK174">
        <v>64.835402596725899</v>
      </c>
      <c r="AL174">
        <f t="shared" si="126"/>
        <v>3.2673103700524786</v>
      </c>
      <c r="AM174">
        <v>32.093548218646497</v>
      </c>
      <c r="AN174">
        <v>36.320607941176462</v>
      </c>
      <c r="AO174">
        <v>-3.876608039051108E-3</v>
      </c>
      <c r="AP174">
        <v>90.830883711978984</v>
      </c>
      <c r="AQ174">
        <v>4</v>
      </c>
      <c r="AR174">
        <v>1</v>
      </c>
      <c r="AS174">
        <f t="shared" si="127"/>
        <v>1</v>
      </c>
      <c r="AT174">
        <f t="shared" si="128"/>
        <v>0</v>
      </c>
      <c r="AU174">
        <f t="shared" si="129"/>
        <v>30979.593636623453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1009.5476997992483</v>
      </c>
      <c r="BI174">
        <f t="shared" si="133"/>
        <v>15.204635362891096</v>
      </c>
      <c r="BJ174" t="e">
        <f t="shared" si="134"/>
        <v>#DIV/0!</v>
      </c>
      <c r="BK174">
        <f t="shared" si="135"/>
        <v>1.5060838993456758E-2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1200.05</v>
      </c>
      <c r="CQ174">
        <f t="shared" si="147"/>
        <v>1009.5476997992483</v>
      </c>
      <c r="CR174">
        <f t="shared" si="148"/>
        <v>0.84125469755364224</v>
      </c>
      <c r="CS174">
        <f t="shared" si="149"/>
        <v>0.16202156627852954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1658757853.7874999</v>
      </c>
      <c r="CZ174">
        <v>1010.2225</v>
      </c>
      <c r="DA174">
        <v>1049.36625</v>
      </c>
      <c r="DB174">
        <v>36.326812500000003</v>
      </c>
      <c r="DC174">
        <v>32.055912499999998</v>
      </c>
      <c r="DD174">
        <v>1013.71375</v>
      </c>
      <c r="DE174">
        <v>35.685875000000003</v>
      </c>
      <c r="DF174">
        <v>450.22237499999989</v>
      </c>
      <c r="DG174">
        <v>101.162375</v>
      </c>
      <c r="DH174">
        <v>9.9955012499999996E-2</v>
      </c>
      <c r="DI174">
        <v>34.351875000000007</v>
      </c>
      <c r="DJ174">
        <v>999.9</v>
      </c>
      <c r="DK174">
        <v>33.913375000000002</v>
      </c>
      <c r="DL174">
        <v>0</v>
      </c>
      <c r="DM174">
        <v>0</v>
      </c>
      <c r="DN174">
        <v>6007.1875</v>
      </c>
      <c r="DO174">
        <v>0</v>
      </c>
      <c r="DP174">
        <v>735.86087500000008</v>
      </c>
      <c r="DQ174">
        <v>-39.144850000000012</v>
      </c>
      <c r="DR174">
        <v>1048.30375</v>
      </c>
      <c r="DS174">
        <v>1084.1199999999999</v>
      </c>
      <c r="DT174">
        <v>4.2709137500000001</v>
      </c>
      <c r="DU174">
        <v>1049.36625</v>
      </c>
      <c r="DV174">
        <v>32.055912499999998</v>
      </c>
      <c r="DW174">
        <v>3.6749100000000001</v>
      </c>
      <c r="DX174">
        <v>3.242855</v>
      </c>
      <c r="DY174">
        <v>27.450262500000001</v>
      </c>
      <c r="DZ174">
        <v>25.330400000000001</v>
      </c>
      <c r="EA174">
        <v>1200.05</v>
      </c>
      <c r="EB174">
        <v>0.95799800000000002</v>
      </c>
      <c r="EC174">
        <v>4.2001700000000003E-2</v>
      </c>
      <c r="ED174">
        <v>0</v>
      </c>
      <c r="EE174">
        <v>764.561375</v>
      </c>
      <c r="EF174">
        <v>5.0001600000000002</v>
      </c>
      <c r="EG174">
        <v>10690.2125</v>
      </c>
      <c r="EH174">
        <v>9515.5750000000007</v>
      </c>
      <c r="EI174">
        <v>47.554250000000003</v>
      </c>
      <c r="EJ174">
        <v>49.952749999999988</v>
      </c>
      <c r="EK174">
        <v>48.702749999999988</v>
      </c>
      <c r="EL174">
        <v>48.757624999999997</v>
      </c>
      <c r="EM174">
        <v>49.390500000000003</v>
      </c>
      <c r="EN174">
        <v>1144.8599999999999</v>
      </c>
      <c r="EO174">
        <v>50.19</v>
      </c>
      <c r="EP174">
        <v>0</v>
      </c>
      <c r="EQ174">
        <v>1200376.5</v>
      </c>
      <c r="ER174">
        <v>0</v>
      </c>
      <c r="ES174">
        <v>764.8538400000001</v>
      </c>
      <c r="ET174">
        <v>-2.7893076784882691</v>
      </c>
      <c r="EU174">
        <v>2576.6615423228718</v>
      </c>
      <c r="EV174">
        <v>10445.64</v>
      </c>
      <c r="EW174">
        <v>15</v>
      </c>
      <c r="EX174">
        <v>1658749328.5</v>
      </c>
      <c r="EY174" t="s">
        <v>416</v>
      </c>
      <c r="EZ174">
        <v>1658749328.5</v>
      </c>
      <c r="FA174">
        <v>1658749323.0999999</v>
      </c>
      <c r="FB174">
        <v>14</v>
      </c>
      <c r="FC174">
        <v>-8.6999999999999994E-2</v>
      </c>
      <c r="FD174">
        <v>0.26200000000000001</v>
      </c>
      <c r="FE174">
        <v>-3.5779999999999998</v>
      </c>
      <c r="FF174">
        <v>0.46500000000000002</v>
      </c>
      <c r="FG174">
        <v>1067</v>
      </c>
      <c r="FH174">
        <v>31</v>
      </c>
      <c r="FI174">
        <v>0.6</v>
      </c>
      <c r="FJ174">
        <v>0.17</v>
      </c>
      <c r="FK174">
        <v>-39.27662926829268</v>
      </c>
      <c r="FL174">
        <v>0.62645853658539286</v>
      </c>
      <c r="FM174">
        <v>0.16859040166513331</v>
      </c>
      <c r="FN174">
        <v>0</v>
      </c>
      <c r="FO174">
        <v>765.02117647058822</v>
      </c>
      <c r="FP174">
        <v>-2.6694270366106929</v>
      </c>
      <c r="FQ174">
        <v>0.30779973154712847</v>
      </c>
      <c r="FR174">
        <v>0</v>
      </c>
      <c r="FS174">
        <v>4.2376243902439024</v>
      </c>
      <c r="FT174">
        <v>0.28262487804877318</v>
      </c>
      <c r="FU174">
        <v>3.720223039791315E-2</v>
      </c>
      <c r="FV174">
        <v>0</v>
      </c>
      <c r="FW174">
        <v>0</v>
      </c>
      <c r="FX174">
        <v>3</v>
      </c>
      <c r="FY174" t="s">
        <v>425</v>
      </c>
      <c r="FZ174">
        <v>2.8905400000000001</v>
      </c>
      <c r="GA174">
        <v>2.87216</v>
      </c>
      <c r="GB174">
        <v>0.18321499999999999</v>
      </c>
      <c r="GC174">
        <v>0.18984200000000001</v>
      </c>
      <c r="GD174">
        <v>0.14663100000000001</v>
      </c>
      <c r="GE174">
        <v>0.13783200000000001</v>
      </c>
      <c r="GF174">
        <v>28213.200000000001</v>
      </c>
      <c r="GG174">
        <v>24332.799999999999</v>
      </c>
      <c r="GH174">
        <v>30879.8</v>
      </c>
      <c r="GI174">
        <v>27999.4</v>
      </c>
      <c r="GJ174">
        <v>34712.9</v>
      </c>
      <c r="GK174">
        <v>34055.4</v>
      </c>
      <c r="GL174">
        <v>40245.9</v>
      </c>
      <c r="GM174">
        <v>39019</v>
      </c>
      <c r="GN174">
        <v>1.9599299999999999</v>
      </c>
      <c r="GO174">
        <v>1.9851000000000001</v>
      </c>
      <c r="GP174">
        <v>0</v>
      </c>
      <c r="GQ174">
        <v>2.57194E-2</v>
      </c>
      <c r="GR174">
        <v>999.9</v>
      </c>
      <c r="GS174">
        <v>33.499200000000002</v>
      </c>
      <c r="GT174">
        <v>64.2</v>
      </c>
      <c r="GU174">
        <v>37.9</v>
      </c>
      <c r="GV174">
        <v>42.019799999999996</v>
      </c>
      <c r="GW174">
        <v>30.998100000000001</v>
      </c>
      <c r="GX174">
        <v>33.020800000000001</v>
      </c>
      <c r="GY174">
        <v>1</v>
      </c>
      <c r="GZ174">
        <v>0.62363599999999997</v>
      </c>
      <c r="HA174">
        <v>1.73691</v>
      </c>
      <c r="HB174">
        <v>20.201799999999999</v>
      </c>
      <c r="HC174">
        <v>5.2132500000000004</v>
      </c>
      <c r="HD174">
        <v>11.974</v>
      </c>
      <c r="HE174">
        <v>4.9907000000000004</v>
      </c>
      <c r="HF174">
        <v>3.2925499999999999</v>
      </c>
      <c r="HG174">
        <v>8726</v>
      </c>
      <c r="HH174">
        <v>9999</v>
      </c>
      <c r="HI174">
        <v>9999</v>
      </c>
      <c r="HJ174">
        <v>999.9</v>
      </c>
      <c r="HK174">
        <v>4.9713500000000002</v>
      </c>
      <c r="HL174">
        <v>1.8742399999999999</v>
      </c>
      <c r="HM174">
        <v>1.87059</v>
      </c>
      <c r="HN174">
        <v>1.8702700000000001</v>
      </c>
      <c r="HO174">
        <v>1.8748499999999999</v>
      </c>
      <c r="HP174">
        <v>1.87151</v>
      </c>
      <c r="HQ174">
        <v>1.8670100000000001</v>
      </c>
      <c r="HR174">
        <v>1.8780300000000001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-3.5</v>
      </c>
      <c r="IG174">
        <v>0.64059999999999995</v>
      </c>
      <c r="IH174">
        <v>-2.2164748111094208</v>
      </c>
      <c r="II174">
        <v>1.7196870422270779E-5</v>
      </c>
      <c r="IJ174">
        <v>-2.1741833173098589E-6</v>
      </c>
      <c r="IK174">
        <v>9.0595066644434051E-10</v>
      </c>
      <c r="IL174">
        <v>-6.5682061971462508E-2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142.1</v>
      </c>
      <c r="IU174">
        <v>142.19999999999999</v>
      </c>
      <c r="IV174">
        <v>2.2424300000000001</v>
      </c>
      <c r="IW174">
        <v>2.5390600000000001</v>
      </c>
      <c r="IX174">
        <v>1.49902</v>
      </c>
      <c r="IY174">
        <v>2.3034699999999999</v>
      </c>
      <c r="IZ174">
        <v>1.69678</v>
      </c>
      <c r="JA174">
        <v>2.4047900000000002</v>
      </c>
      <c r="JB174">
        <v>43.6995</v>
      </c>
      <c r="JC174">
        <v>14.4297</v>
      </c>
      <c r="JD174">
        <v>18</v>
      </c>
      <c r="JE174">
        <v>448.52499999999998</v>
      </c>
      <c r="JF174">
        <v>546.077</v>
      </c>
      <c r="JG174">
        <v>30.0002</v>
      </c>
      <c r="JH174">
        <v>35.377000000000002</v>
      </c>
      <c r="JI174">
        <v>30.001000000000001</v>
      </c>
      <c r="JJ174">
        <v>35.054400000000001</v>
      </c>
      <c r="JK174">
        <v>34.966299999999997</v>
      </c>
      <c r="JL174">
        <v>44.939900000000002</v>
      </c>
      <c r="JM174">
        <v>30.589400000000001</v>
      </c>
      <c r="JN174">
        <v>95.131100000000004</v>
      </c>
      <c r="JO174">
        <v>30</v>
      </c>
      <c r="JP174">
        <v>1063.3900000000001</v>
      </c>
      <c r="JQ174">
        <v>31.9511</v>
      </c>
      <c r="JR174">
        <v>98.398600000000002</v>
      </c>
      <c r="JS174">
        <v>98.276499999999999</v>
      </c>
    </row>
    <row r="175" spans="1:279" x14ac:dyDescent="0.2">
      <c r="A175">
        <v>160</v>
      </c>
      <c r="B175">
        <v>1658757860.0999999</v>
      </c>
      <c r="C175">
        <v>635.09999990463257</v>
      </c>
      <c r="D175" t="s">
        <v>739</v>
      </c>
      <c r="E175" t="s">
        <v>740</v>
      </c>
      <c r="F175">
        <v>4</v>
      </c>
      <c r="G175">
        <v>1658757858.0999999</v>
      </c>
      <c r="H175">
        <f t="shared" si="100"/>
        <v>3.3037836384578328E-3</v>
      </c>
      <c r="I175">
        <f t="shared" si="101"/>
        <v>3.303783638457833</v>
      </c>
      <c r="J175">
        <f t="shared" si="102"/>
        <v>15.377097857501253</v>
      </c>
      <c r="K175">
        <f t="shared" si="103"/>
        <v>1017.117142857143</v>
      </c>
      <c r="L175">
        <f t="shared" si="104"/>
        <v>866.45414765001544</v>
      </c>
      <c r="M175">
        <f t="shared" si="105"/>
        <v>87.739735275248336</v>
      </c>
      <c r="N175">
        <f t="shared" si="106"/>
        <v>102.99632023257369</v>
      </c>
      <c r="O175">
        <f t="shared" si="107"/>
        <v>0.20525210790114021</v>
      </c>
      <c r="P175">
        <f t="shared" si="108"/>
        <v>2.1443156426436722</v>
      </c>
      <c r="Q175">
        <f t="shared" si="109"/>
        <v>0.19492862543890155</v>
      </c>
      <c r="R175">
        <f t="shared" si="110"/>
        <v>0.12271463100681701</v>
      </c>
      <c r="S175">
        <f t="shared" si="111"/>
        <v>194.43464232674685</v>
      </c>
      <c r="T175">
        <f t="shared" si="112"/>
        <v>34.73113478738469</v>
      </c>
      <c r="U175">
        <f t="shared" si="113"/>
        <v>33.912057142857137</v>
      </c>
      <c r="V175">
        <f t="shared" si="114"/>
        <v>5.3168559247973022</v>
      </c>
      <c r="W175">
        <f t="shared" si="115"/>
        <v>67.483624840293771</v>
      </c>
      <c r="X175">
        <f t="shared" si="116"/>
        <v>3.676796861344283</v>
      </c>
      <c r="Y175">
        <f t="shared" si="117"/>
        <v>5.4484282224699143</v>
      </c>
      <c r="Z175">
        <f t="shared" si="118"/>
        <v>1.6400590634530192</v>
      </c>
      <c r="AA175">
        <f t="shared" si="119"/>
        <v>-145.69685845599042</v>
      </c>
      <c r="AB175">
        <f t="shared" si="120"/>
        <v>50.710671647201352</v>
      </c>
      <c r="AC175">
        <f t="shared" si="121"/>
        <v>5.4763938721932481</v>
      </c>
      <c r="AD175">
        <f t="shared" si="122"/>
        <v>104.92484939015104</v>
      </c>
      <c r="AE175">
        <f t="shared" si="123"/>
        <v>26.123485211614966</v>
      </c>
      <c r="AF175">
        <f t="shared" si="124"/>
        <v>3.3133059810668963</v>
      </c>
      <c r="AG175">
        <f t="shared" si="125"/>
        <v>15.377097857501253</v>
      </c>
      <c r="AH175">
        <v>1088.5053354889999</v>
      </c>
      <c r="AI175">
        <v>1057.9231515151509</v>
      </c>
      <c r="AJ175">
        <v>1.6516360305053901</v>
      </c>
      <c r="AK175">
        <v>64.835402596725899</v>
      </c>
      <c r="AL175">
        <f t="shared" si="126"/>
        <v>3.303783638457833</v>
      </c>
      <c r="AM175">
        <v>32.050990725140352</v>
      </c>
      <c r="AN175">
        <v>36.303489117647082</v>
      </c>
      <c r="AO175">
        <v>-1.1991829765024291E-3</v>
      </c>
      <c r="AP175">
        <v>90.830883711978984</v>
      </c>
      <c r="AQ175">
        <v>4</v>
      </c>
      <c r="AR175">
        <v>1</v>
      </c>
      <c r="AS175">
        <f t="shared" si="127"/>
        <v>1</v>
      </c>
      <c r="AT175">
        <f t="shared" si="128"/>
        <v>0</v>
      </c>
      <c r="AU175">
        <f t="shared" si="129"/>
        <v>30851.025274363161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1009.5480426563456</v>
      </c>
      <c r="BI175">
        <f t="shared" si="133"/>
        <v>15.377097857501253</v>
      </c>
      <c r="BJ175" t="e">
        <f t="shared" si="134"/>
        <v>#DIV/0!</v>
      </c>
      <c r="BK175">
        <f t="shared" si="135"/>
        <v>1.5231665267797147E-2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1200.05</v>
      </c>
      <c r="CQ175">
        <f t="shared" si="147"/>
        <v>1009.5480426563456</v>
      </c>
      <c r="CR175">
        <f t="shared" si="148"/>
        <v>0.84125498325598569</v>
      </c>
      <c r="CS175">
        <f t="shared" si="149"/>
        <v>0.16202211768405222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1658757858.0999999</v>
      </c>
      <c r="CZ175">
        <v>1017.117142857143</v>
      </c>
      <c r="DA175">
        <v>1056.4214285714279</v>
      </c>
      <c r="DB175">
        <v>36.309385714285717</v>
      </c>
      <c r="DC175">
        <v>32.054257142857139</v>
      </c>
      <c r="DD175">
        <v>1020.614285714286</v>
      </c>
      <c r="DE175">
        <v>35.668971428571417</v>
      </c>
      <c r="DF175">
        <v>450.23342857142848</v>
      </c>
      <c r="DG175">
        <v>101.163</v>
      </c>
      <c r="DH175">
        <v>9.998721428571429E-2</v>
      </c>
      <c r="DI175">
        <v>34.350714285714282</v>
      </c>
      <c r="DJ175">
        <v>999.89999999999986</v>
      </c>
      <c r="DK175">
        <v>33.912057142857137</v>
      </c>
      <c r="DL175">
        <v>0</v>
      </c>
      <c r="DM175">
        <v>0</v>
      </c>
      <c r="DN175">
        <v>5984.3728571428574</v>
      </c>
      <c r="DO175">
        <v>0</v>
      </c>
      <c r="DP175">
        <v>1015.463285714286</v>
      </c>
      <c r="DQ175">
        <v>-39.307742857142863</v>
      </c>
      <c r="DR175">
        <v>1055.4385714285711</v>
      </c>
      <c r="DS175">
        <v>1091.408571428572</v>
      </c>
      <c r="DT175">
        <v>4.2551242857142864</v>
      </c>
      <c r="DU175">
        <v>1056.4214285714279</v>
      </c>
      <c r="DV175">
        <v>32.054257142857139</v>
      </c>
      <c r="DW175">
        <v>3.6731628571428572</v>
      </c>
      <c r="DX175">
        <v>3.242701428571428</v>
      </c>
      <c r="DY175">
        <v>27.442128571428569</v>
      </c>
      <c r="DZ175">
        <v>25.329614285714289</v>
      </c>
      <c r="EA175">
        <v>1200.05</v>
      </c>
      <c r="EB175">
        <v>0.95799514285714282</v>
      </c>
      <c r="EC175">
        <v>4.2004757142857153E-2</v>
      </c>
      <c r="ED175">
        <v>0</v>
      </c>
      <c r="EE175">
        <v>764.26471428571426</v>
      </c>
      <c r="EF175">
        <v>5.0001600000000002</v>
      </c>
      <c r="EG175">
        <v>11184.642857142861</v>
      </c>
      <c r="EH175">
        <v>9515.5557142857142</v>
      </c>
      <c r="EI175">
        <v>47.544285714285706</v>
      </c>
      <c r="EJ175">
        <v>49.954999999999998</v>
      </c>
      <c r="EK175">
        <v>48.696000000000012</v>
      </c>
      <c r="EL175">
        <v>48.723000000000013</v>
      </c>
      <c r="EM175">
        <v>49.375</v>
      </c>
      <c r="EN175">
        <v>1144.8485714285709</v>
      </c>
      <c r="EO175">
        <v>50.201428571428572</v>
      </c>
      <c r="EP175">
        <v>0</v>
      </c>
      <c r="EQ175">
        <v>1200380.7000000479</v>
      </c>
      <c r="ER175">
        <v>0</v>
      </c>
      <c r="ES175">
        <v>764.65361538461548</v>
      </c>
      <c r="ET175">
        <v>-3.5928204939267192</v>
      </c>
      <c r="EU175">
        <v>4337.9145223669066</v>
      </c>
      <c r="EV175">
        <v>10688.461538461541</v>
      </c>
      <c r="EW175">
        <v>15</v>
      </c>
      <c r="EX175">
        <v>1658749328.5</v>
      </c>
      <c r="EY175" t="s">
        <v>416</v>
      </c>
      <c r="EZ175">
        <v>1658749328.5</v>
      </c>
      <c r="FA175">
        <v>1658749323.0999999</v>
      </c>
      <c r="FB175">
        <v>14</v>
      </c>
      <c r="FC175">
        <v>-8.6999999999999994E-2</v>
      </c>
      <c r="FD175">
        <v>0.26200000000000001</v>
      </c>
      <c r="FE175">
        <v>-3.5779999999999998</v>
      </c>
      <c r="FF175">
        <v>0.46500000000000002</v>
      </c>
      <c r="FG175">
        <v>1067</v>
      </c>
      <c r="FH175">
        <v>31</v>
      </c>
      <c r="FI175">
        <v>0.6</v>
      </c>
      <c r="FJ175">
        <v>0.17</v>
      </c>
      <c r="FK175">
        <v>-39.289400000000001</v>
      </c>
      <c r="FL175">
        <v>1.005325328330271</v>
      </c>
      <c r="FM175">
        <v>0.16346485249129239</v>
      </c>
      <c r="FN175">
        <v>0</v>
      </c>
      <c r="FO175">
        <v>764.78355882352935</v>
      </c>
      <c r="FP175">
        <v>-2.940916720622444</v>
      </c>
      <c r="FQ175">
        <v>0.34488891572048153</v>
      </c>
      <c r="FR175">
        <v>0</v>
      </c>
      <c r="FS175">
        <v>4.2580102499999999</v>
      </c>
      <c r="FT175">
        <v>2.6987054408996031E-2</v>
      </c>
      <c r="FU175">
        <v>1.389139364633731E-2</v>
      </c>
      <c r="FV175">
        <v>1</v>
      </c>
      <c r="FW175">
        <v>1</v>
      </c>
      <c r="FX175">
        <v>3</v>
      </c>
      <c r="FY175" t="s">
        <v>430</v>
      </c>
      <c r="FZ175">
        <v>2.8905400000000001</v>
      </c>
      <c r="GA175">
        <v>2.8720699999999999</v>
      </c>
      <c r="GB175">
        <v>0.18396299999999999</v>
      </c>
      <c r="GC175">
        <v>0.19059899999999999</v>
      </c>
      <c r="GD175">
        <v>0.146596</v>
      </c>
      <c r="GE175">
        <v>0.137849</v>
      </c>
      <c r="GF175">
        <v>28187</v>
      </c>
      <c r="GG175">
        <v>24309.599999999999</v>
      </c>
      <c r="GH175">
        <v>30879.5</v>
      </c>
      <c r="GI175">
        <v>27999</v>
      </c>
      <c r="GJ175">
        <v>34714.1</v>
      </c>
      <c r="GK175">
        <v>34054.400000000001</v>
      </c>
      <c r="GL175">
        <v>40245.5</v>
      </c>
      <c r="GM175">
        <v>39018.6</v>
      </c>
      <c r="GN175">
        <v>1.9601500000000001</v>
      </c>
      <c r="GO175">
        <v>1.9850000000000001</v>
      </c>
      <c r="GP175">
        <v>0</v>
      </c>
      <c r="GQ175">
        <v>2.5484699999999999E-2</v>
      </c>
      <c r="GR175">
        <v>999.9</v>
      </c>
      <c r="GS175">
        <v>33.496899999999997</v>
      </c>
      <c r="GT175">
        <v>64.2</v>
      </c>
      <c r="GU175">
        <v>38</v>
      </c>
      <c r="GV175">
        <v>42.2485</v>
      </c>
      <c r="GW175">
        <v>30.638100000000001</v>
      </c>
      <c r="GX175">
        <v>33.846200000000003</v>
      </c>
      <c r="GY175">
        <v>1</v>
      </c>
      <c r="GZ175">
        <v>0.62445399999999995</v>
      </c>
      <c r="HA175">
        <v>1.7444999999999999</v>
      </c>
      <c r="HB175">
        <v>20.201799999999999</v>
      </c>
      <c r="HC175">
        <v>5.2123499999999998</v>
      </c>
      <c r="HD175">
        <v>11.974</v>
      </c>
      <c r="HE175">
        <v>4.9905999999999997</v>
      </c>
      <c r="HF175">
        <v>3.2925</v>
      </c>
      <c r="HG175">
        <v>8726.2000000000007</v>
      </c>
      <c r="HH175">
        <v>9999</v>
      </c>
      <c r="HI175">
        <v>9999</v>
      </c>
      <c r="HJ175">
        <v>999.9</v>
      </c>
      <c r="HK175">
        <v>4.9713200000000004</v>
      </c>
      <c r="HL175">
        <v>1.87425</v>
      </c>
      <c r="HM175">
        <v>1.87059</v>
      </c>
      <c r="HN175">
        <v>1.8702700000000001</v>
      </c>
      <c r="HO175">
        <v>1.8748499999999999</v>
      </c>
      <c r="HP175">
        <v>1.87151</v>
      </c>
      <c r="HQ175">
        <v>1.8670100000000001</v>
      </c>
      <c r="HR175">
        <v>1.87802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-3.51</v>
      </c>
      <c r="IG175">
        <v>0.64019999999999999</v>
      </c>
      <c r="IH175">
        <v>-2.2164748111094208</v>
      </c>
      <c r="II175">
        <v>1.7196870422270779E-5</v>
      </c>
      <c r="IJ175">
        <v>-2.1741833173098589E-6</v>
      </c>
      <c r="IK175">
        <v>9.0595066644434051E-10</v>
      </c>
      <c r="IL175">
        <v>-6.5682061971462508E-2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142.19999999999999</v>
      </c>
      <c r="IU175">
        <v>142.30000000000001</v>
      </c>
      <c r="IV175">
        <v>2.2534200000000002</v>
      </c>
      <c r="IW175">
        <v>2.5512700000000001</v>
      </c>
      <c r="IX175">
        <v>1.49902</v>
      </c>
      <c r="IY175">
        <v>2.3034699999999999</v>
      </c>
      <c r="IZ175">
        <v>1.69678</v>
      </c>
      <c r="JA175">
        <v>2.2607400000000002</v>
      </c>
      <c r="JB175">
        <v>43.726900000000001</v>
      </c>
      <c r="JC175">
        <v>14.4122</v>
      </c>
      <c r="JD175">
        <v>18</v>
      </c>
      <c r="JE175">
        <v>448.71</v>
      </c>
      <c r="JF175">
        <v>546.07100000000003</v>
      </c>
      <c r="JG175">
        <v>30.001300000000001</v>
      </c>
      <c r="JH175">
        <v>35.3855</v>
      </c>
      <c r="JI175">
        <v>30.001000000000001</v>
      </c>
      <c r="JJ175">
        <v>35.062199999999997</v>
      </c>
      <c r="JK175">
        <v>34.974200000000003</v>
      </c>
      <c r="JL175">
        <v>45.176000000000002</v>
      </c>
      <c r="JM175">
        <v>30.8642</v>
      </c>
      <c r="JN175">
        <v>95.131100000000004</v>
      </c>
      <c r="JO175">
        <v>30</v>
      </c>
      <c r="JP175">
        <v>1070.07</v>
      </c>
      <c r="JQ175">
        <v>31.925899999999999</v>
      </c>
      <c r="JR175">
        <v>98.397800000000004</v>
      </c>
      <c r="JS175">
        <v>98.275199999999998</v>
      </c>
    </row>
    <row r="176" spans="1:279" x14ac:dyDescent="0.2">
      <c r="A176">
        <v>161</v>
      </c>
      <c r="B176">
        <v>1658757864.0999999</v>
      </c>
      <c r="C176">
        <v>639.09999990463257</v>
      </c>
      <c r="D176" t="s">
        <v>741</v>
      </c>
      <c r="E176" t="s">
        <v>742</v>
      </c>
      <c r="F176">
        <v>4</v>
      </c>
      <c r="G176">
        <v>1658757861.7874999</v>
      </c>
      <c r="H176">
        <f t="shared" si="100"/>
        <v>3.289491321704753E-3</v>
      </c>
      <c r="I176">
        <f t="shared" si="101"/>
        <v>3.289491321704753</v>
      </c>
      <c r="J176">
        <f t="shared" si="102"/>
        <v>15.313907773920898</v>
      </c>
      <c r="K176">
        <f t="shared" si="103"/>
        <v>1023.07375</v>
      </c>
      <c r="L176">
        <f t="shared" si="104"/>
        <v>872.19221407388466</v>
      </c>
      <c r="M176">
        <f t="shared" si="105"/>
        <v>88.320676780370292</v>
      </c>
      <c r="N176">
        <f t="shared" si="106"/>
        <v>103.59937240689121</v>
      </c>
      <c r="O176">
        <f t="shared" si="107"/>
        <v>0.20427157578335178</v>
      </c>
      <c r="P176">
        <f t="shared" si="108"/>
        <v>2.1454223417111997</v>
      </c>
      <c r="Q176">
        <f t="shared" si="109"/>
        <v>0.1940488449471505</v>
      </c>
      <c r="R176">
        <f t="shared" si="110"/>
        <v>0.12215635353498855</v>
      </c>
      <c r="S176">
        <f t="shared" si="111"/>
        <v>194.43459673752125</v>
      </c>
      <c r="T176">
        <f t="shared" si="112"/>
        <v>34.731999404732868</v>
      </c>
      <c r="U176">
        <f t="shared" si="113"/>
        <v>33.910575000000001</v>
      </c>
      <c r="V176">
        <f t="shared" si="114"/>
        <v>5.3164160924079855</v>
      </c>
      <c r="W176">
        <f t="shared" si="115"/>
        <v>67.484297329921247</v>
      </c>
      <c r="X176">
        <f t="shared" si="116"/>
        <v>3.6760404928173553</v>
      </c>
      <c r="Y176">
        <f t="shared" si="117"/>
        <v>5.4472531214864839</v>
      </c>
      <c r="Z176">
        <f t="shared" si="118"/>
        <v>1.6403755995906302</v>
      </c>
      <c r="AA176">
        <f t="shared" si="119"/>
        <v>-145.06656728717959</v>
      </c>
      <c r="AB176">
        <f t="shared" si="120"/>
        <v>50.459869851279144</v>
      </c>
      <c r="AC176">
        <f t="shared" si="121"/>
        <v>5.4463554919647796</v>
      </c>
      <c r="AD176">
        <f t="shared" si="122"/>
        <v>105.27425479358556</v>
      </c>
      <c r="AE176">
        <f t="shared" si="123"/>
        <v>26.272731563802285</v>
      </c>
      <c r="AF176">
        <f t="shared" si="124"/>
        <v>3.3216544880377037</v>
      </c>
      <c r="AG176">
        <f t="shared" si="125"/>
        <v>15.313907773920898</v>
      </c>
      <c r="AH176">
        <v>1095.345301891354</v>
      </c>
      <c r="AI176">
        <v>1064.6517575757571</v>
      </c>
      <c r="AJ176">
        <v>1.6864441052475609</v>
      </c>
      <c r="AK176">
        <v>64.835402596725899</v>
      </c>
      <c r="AL176">
        <f t="shared" si="126"/>
        <v>3.289491321704753</v>
      </c>
      <c r="AM176">
        <v>32.056082394524168</v>
      </c>
      <c r="AN176">
        <v>36.300133235294133</v>
      </c>
      <c r="AO176">
        <v>-2.4331759192028949E-3</v>
      </c>
      <c r="AP176">
        <v>90.830883711978984</v>
      </c>
      <c r="AQ176">
        <v>4</v>
      </c>
      <c r="AR176">
        <v>1</v>
      </c>
      <c r="AS176">
        <f t="shared" si="127"/>
        <v>1</v>
      </c>
      <c r="AT176">
        <f t="shared" si="128"/>
        <v>0</v>
      </c>
      <c r="AU176">
        <f t="shared" si="129"/>
        <v>30879.195894055323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1009.5499122992338</v>
      </c>
      <c r="BI176">
        <f t="shared" si="133"/>
        <v>15.313907773920898</v>
      </c>
      <c r="BJ176" t="e">
        <f t="shared" si="134"/>
        <v>#DIV/0!</v>
      </c>
      <c r="BK176">
        <f t="shared" si="135"/>
        <v>1.5169044727113806E-2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1200.0525</v>
      </c>
      <c r="CQ176">
        <f t="shared" si="147"/>
        <v>1009.5499122992338</v>
      </c>
      <c r="CR176">
        <f t="shared" si="148"/>
        <v>0.84125478868568981</v>
      </c>
      <c r="CS176">
        <f t="shared" si="149"/>
        <v>0.16202174216338139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1658757861.7874999</v>
      </c>
      <c r="CZ176">
        <v>1023.07375</v>
      </c>
      <c r="DA176">
        <v>1062.615</v>
      </c>
      <c r="DB176">
        <v>36.301962500000002</v>
      </c>
      <c r="DC176">
        <v>32.036037499999999</v>
      </c>
      <c r="DD176">
        <v>1026.58375</v>
      </c>
      <c r="DE176">
        <v>35.661787500000003</v>
      </c>
      <c r="DF176">
        <v>450.22899999999998</v>
      </c>
      <c r="DG176">
        <v>101.162875</v>
      </c>
      <c r="DH176">
        <v>9.998352499999999E-2</v>
      </c>
      <c r="DI176">
        <v>34.346837499999999</v>
      </c>
      <c r="DJ176">
        <v>999.9</v>
      </c>
      <c r="DK176">
        <v>33.910575000000001</v>
      </c>
      <c r="DL176">
        <v>0</v>
      </c>
      <c r="DM176">
        <v>0</v>
      </c>
      <c r="DN176">
        <v>5989.2962499999994</v>
      </c>
      <c r="DO176">
        <v>0</v>
      </c>
      <c r="DP176">
        <v>1243.5999999999999</v>
      </c>
      <c r="DQ176">
        <v>-39.540824999999998</v>
      </c>
      <c r="DR176">
        <v>1061.6112499999999</v>
      </c>
      <c r="DS176">
        <v>1097.7825</v>
      </c>
      <c r="DT176">
        <v>4.2659374999999997</v>
      </c>
      <c r="DU176">
        <v>1062.615</v>
      </c>
      <c r="DV176">
        <v>32.036037499999999</v>
      </c>
      <c r="DW176">
        <v>3.6724100000000002</v>
      </c>
      <c r="DX176">
        <v>3.2408549999999998</v>
      </c>
      <c r="DY176">
        <v>27.438637499999999</v>
      </c>
      <c r="DZ176">
        <v>25.320025000000001</v>
      </c>
      <c r="EA176">
        <v>1200.0525</v>
      </c>
      <c r="EB176">
        <v>0.95799674999999995</v>
      </c>
      <c r="EC176">
        <v>4.2003037500000007E-2</v>
      </c>
      <c r="ED176">
        <v>0</v>
      </c>
      <c r="EE176">
        <v>764.01637499999993</v>
      </c>
      <c r="EF176">
        <v>5.0001600000000002</v>
      </c>
      <c r="EG176">
        <v>10885.475</v>
      </c>
      <c r="EH176">
        <v>9515.5712500000009</v>
      </c>
      <c r="EI176">
        <v>47.577749999999988</v>
      </c>
      <c r="EJ176">
        <v>49.936999999999998</v>
      </c>
      <c r="EK176">
        <v>48.702749999999988</v>
      </c>
      <c r="EL176">
        <v>48.726374999999997</v>
      </c>
      <c r="EM176">
        <v>49.375</v>
      </c>
      <c r="EN176">
        <v>1144.8587500000001</v>
      </c>
      <c r="EO176">
        <v>50.193749999999987</v>
      </c>
      <c r="EP176">
        <v>0</v>
      </c>
      <c r="EQ176">
        <v>1200384.9000000949</v>
      </c>
      <c r="ER176">
        <v>0</v>
      </c>
      <c r="ES176">
        <v>764.35412000000008</v>
      </c>
      <c r="ET176">
        <v>-4.342230760165771</v>
      </c>
      <c r="EU176">
        <v>1541.315383700216</v>
      </c>
      <c r="EV176">
        <v>10838.727999999999</v>
      </c>
      <c r="EW176">
        <v>15</v>
      </c>
      <c r="EX176">
        <v>1658749328.5</v>
      </c>
      <c r="EY176" t="s">
        <v>416</v>
      </c>
      <c r="EZ176">
        <v>1658749328.5</v>
      </c>
      <c r="FA176">
        <v>1658749323.0999999</v>
      </c>
      <c r="FB176">
        <v>14</v>
      </c>
      <c r="FC176">
        <v>-8.6999999999999994E-2</v>
      </c>
      <c r="FD176">
        <v>0.26200000000000001</v>
      </c>
      <c r="FE176">
        <v>-3.5779999999999998</v>
      </c>
      <c r="FF176">
        <v>0.46500000000000002</v>
      </c>
      <c r="FG176">
        <v>1067</v>
      </c>
      <c r="FH176">
        <v>31</v>
      </c>
      <c r="FI176">
        <v>0.6</v>
      </c>
      <c r="FJ176">
        <v>0.17</v>
      </c>
      <c r="FK176">
        <v>-39.300367500000007</v>
      </c>
      <c r="FL176">
        <v>-0.43644990619139717</v>
      </c>
      <c r="FM176">
        <v>0.1768027409113048</v>
      </c>
      <c r="FN176">
        <v>1</v>
      </c>
      <c r="FO176">
        <v>764.59061764705893</v>
      </c>
      <c r="FP176">
        <v>-3.7668601941468212</v>
      </c>
      <c r="FQ176">
        <v>0.41863271946448061</v>
      </c>
      <c r="FR176">
        <v>0</v>
      </c>
      <c r="FS176">
        <v>4.2589117500000002</v>
      </c>
      <c r="FT176">
        <v>2.6516060037516231E-2</v>
      </c>
      <c r="FU176">
        <v>1.165901580055111E-2</v>
      </c>
      <c r="FV176">
        <v>1</v>
      </c>
      <c r="FW176">
        <v>2</v>
      </c>
      <c r="FX176">
        <v>3</v>
      </c>
      <c r="FY176" t="s">
        <v>417</v>
      </c>
      <c r="FZ176">
        <v>2.8908800000000001</v>
      </c>
      <c r="GA176">
        <v>2.8721100000000002</v>
      </c>
      <c r="GB176">
        <v>0.18471299999999999</v>
      </c>
      <c r="GC176">
        <v>0.19136800000000001</v>
      </c>
      <c r="GD176">
        <v>0.14657100000000001</v>
      </c>
      <c r="GE176">
        <v>0.13769400000000001</v>
      </c>
      <c r="GF176">
        <v>28160.6</v>
      </c>
      <c r="GG176">
        <v>24285.599999999999</v>
      </c>
      <c r="GH176">
        <v>30879.200000000001</v>
      </c>
      <c r="GI176">
        <v>27998.1</v>
      </c>
      <c r="GJ176">
        <v>34714.800000000003</v>
      </c>
      <c r="GK176">
        <v>34058.9</v>
      </c>
      <c r="GL176">
        <v>40245.1</v>
      </c>
      <c r="GM176">
        <v>39016.800000000003</v>
      </c>
      <c r="GN176">
        <v>1.9601</v>
      </c>
      <c r="GO176">
        <v>1.9847699999999999</v>
      </c>
      <c r="GP176">
        <v>0</v>
      </c>
      <c r="GQ176">
        <v>2.5734300000000002E-2</v>
      </c>
      <c r="GR176">
        <v>999.9</v>
      </c>
      <c r="GS176">
        <v>33.494</v>
      </c>
      <c r="GT176">
        <v>64.099999999999994</v>
      </c>
      <c r="GU176">
        <v>38</v>
      </c>
      <c r="GV176">
        <v>42.186799999999998</v>
      </c>
      <c r="GW176">
        <v>30.848099999999999</v>
      </c>
      <c r="GX176">
        <v>32.860599999999998</v>
      </c>
      <c r="GY176">
        <v>1</v>
      </c>
      <c r="GZ176">
        <v>0.62524599999999997</v>
      </c>
      <c r="HA176">
        <v>1.75465</v>
      </c>
      <c r="HB176">
        <v>20.201499999999999</v>
      </c>
      <c r="HC176">
        <v>5.2129500000000002</v>
      </c>
      <c r="HD176">
        <v>11.974</v>
      </c>
      <c r="HE176">
        <v>4.9907000000000004</v>
      </c>
      <c r="HF176">
        <v>3.2925</v>
      </c>
      <c r="HG176">
        <v>8726.2000000000007</v>
      </c>
      <c r="HH176">
        <v>9999</v>
      </c>
      <c r="HI176">
        <v>9999</v>
      </c>
      <c r="HJ176">
        <v>999.9</v>
      </c>
      <c r="HK176">
        <v>4.9712899999999998</v>
      </c>
      <c r="HL176">
        <v>1.87425</v>
      </c>
      <c r="HM176">
        <v>1.87059</v>
      </c>
      <c r="HN176">
        <v>1.8702700000000001</v>
      </c>
      <c r="HO176">
        <v>1.8748499999999999</v>
      </c>
      <c r="HP176">
        <v>1.87151</v>
      </c>
      <c r="HQ176">
        <v>1.8669899999999999</v>
      </c>
      <c r="HR176">
        <v>1.87801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-3.52</v>
      </c>
      <c r="IG176">
        <v>0.64</v>
      </c>
      <c r="IH176">
        <v>-2.2164748111094208</v>
      </c>
      <c r="II176">
        <v>1.7196870422270779E-5</v>
      </c>
      <c r="IJ176">
        <v>-2.1741833173098589E-6</v>
      </c>
      <c r="IK176">
        <v>9.0595066644434051E-10</v>
      </c>
      <c r="IL176">
        <v>-6.5682061971462508E-2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142.30000000000001</v>
      </c>
      <c r="IU176">
        <v>142.30000000000001</v>
      </c>
      <c r="IV176">
        <v>2.2656200000000002</v>
      </c>
      <c r="IW176">
        <v>2.5402800000000001</v>
      </c>
      <c r="IX176">
        <v>1.49902</v>
      </c>
      <c r="IY176">
        <v>2.3034699999999999</v>
      </c>
      <c r="IZ176">
        <v>1.69678</v>
      </c>
      <c r="JA176">
        <v>2.3864700000000001</v>
      </c>
      <c r="JB176">
        <v>43.754300000000001</v>
      </c>
      <c r="JC176">
        <v>14.420999999999999</v>
      </c>
      <c r="JD176">
        <v>18</v>
      </c>
      <c r="JE176">
        <v>448.73599999999999</v>
      </c>
      <c r="JF176">
        <v>545.95699999999999</v>
      </c>
      <c r="JG176">
        <v>30.002199999999998</v>
      </c>
      <c r="JH176">
        <v>35.3932</v>
      </c>
      <c r="JI176">
        <v>30.001100000000001</v>
      </c>
      <c r="JJ176">
        <v>35.070099999999996</v>
      </c>
      <c r="JK176">
        <v>34.981299999999997</v>
      </c>
      <c r="JL176">
        <v>45.408499999999997</v>
      </c>
      <c r="JM176">
        <v>30.8642</v>
      </c>
      <c r="JN176">
        <v>94.756799999999998</v>
      </c>
      <c r="JO176">
        <v>30</v>
      </c>
      <c r="JP176">
        <v>1076.75</v>
      </c>
      <c r="JQ176">
        <v>31.9102</v>
      </c>
      <c r="JR176">
        <v>98.396699999999996</v>
      </c>
      <c r="JS176">
        <v>98.271199999999993</v>
      </c>
    </row>
    <row r="177" spans="1:279" x14ac:dyDescent="0.2">
      <c r="A177">
        <v>162</v>
      </c>
      <c r="B177">
        <v>1658757868.0999999</v>
      </c>
      <c r="C177">
        <v>643.09999990463257</v>
      </c>
      <c r="D177" t="s">
        <v>743</v>
      </c>
      <c r="E177" t="s">
        <v>744</v>
      </c>
      <c r="F177">
        <v>4</v>
      </c>
      <c r="G177">
        <v>1658757866.0999999</v>
      </c>
      <c r="H177">
        <f t="shared" si="100"/>
        <v>3.3103903134709873E-3</v>
      </c>
      <c r="I177">
        <f t="shared" si="101"/>
        <v>3.3103903134709873</v>
      </c>
      <c r="J177">
        <f t="shared" si="102"/>
        <v>15.511657587166821</v>
      </c>
      <c r="K177">
        <f t="shared" si="103"/>
        <v>1030.035714285714</v>
      </c>
      <c r="L177">
        <f t="shared" si="104"/>
        <v>877.96395475254792</v>
      </c>
      <c r="M177">
        <f t="shared" si="105"/>
        <v>88.904254216305219</v>
      </c>
      <c r="N177">
        <f t="shared" si="106"/>
        <v>104.30332190635401</v>
      </c>
      <c r="O177">
        <f t="shared" si="107"/>
        <v>0.20534961494328005</v>
      </c>
      <c r="P177">
        <f t="shared" si="108"/>
        <v>2.1439385559613338</v>
      </c>
      <c r="Q177">
        <f t="shared" si="109"/>
        <v>0.19501486765333451</v>
      </c>
      <c r="R177">
        <f t="shared" si="110"/>
        <v>0.12276947051658271</v>
      </c>
      <c r="S177">
        <f t="shared" si="111"/>
        <v>194.42987661254108</v>
      </c>
      <c r="T177">
        <f t="shared" si="112"/>
        <v>34.732025168160618</v>
      </c>
      <c r="U177">
        <f t="shared" si="113"/>
        <v>33.913642857142847</v>
      </c>
      <c r="V177">
        <f t="shared" si="114"/>
        <v>5.3173265275003674</v>
      </c>
      <c r="W177">
        <f t="shared" si="115"/>
        <v>67.433717486669011</v>
      </c>
      <c r="X177">
        <f t="shared" si="116"/>
        <v>3.6747202034966318</v>
      </c>
      <c r="Y177">
        <f t="shared" si="117"/>
        <v>5.4493810225175388</v>
      </c>
      <c r="Z177">
        <f t="shared" si="118"/>
        <v>1.6426063240037356</v>
      </c>
      <c r="AA177">
        <f t="shared" si="119"/>
        <v>-145.98821282407053</v>
      </c>
      <c r="AB177">
        <f t="shared" si="120"/>
        <v>50.881734792061238</v>
      </c>
      <c r="AC177">
        <f t="shared" si="121"/>
        <v>5.4959608878672297</v>
      </c>
      <c r="AD177">
        <f t="shared" si="122"/>
        <v>104.81935946839901</v>
      </c>
      <c r="AE177">
        <f t="shared" si="123"/>
        <v>26.393914617214779</v>
      </c>
      <c r="AF177">
        <f t="shared" si="124"/>
        <v>3.3409827396477469</v>
      </c>
      <c r="AG177">
        <f t="shared" si="125"/>
        <v>15.511657587166821</v>
      </c>
      <c r="AH177">
        <v>1102.208236236276</v>
      </c>
      <c r="AI177">
        <v>1071.350727272727</v>
      </c>
      <c r="AJ177">
        <v>1.6680415266087341</v>
      </c>
      <c r="AK177">
        <v>64.835402596725899</v>
      </c>
      <c r="AL177">
        <f t="shared" si="126"/>
        <v>3.3103903134709873</v>
      </c>
      <c r="AM177">
        <v>32.028684480861287</v>
      </c>
      <c r="AN177">
        <v>36.282926470588222</v>
      </c>
      <c r="AO177">
        <v>-3.7771131223395622E-4</v>
      </c>
      <c r="AP177">
        <v>90.830883711978984</v>
      </c>
      <c r="AQ177">
        <v>4</v>
      </c>
      <c r="AR177">
        <v>1</v>
      </c>
      <c r="AS177">
        <f t="shared" si="127"/>
        <v>1</v>
      </c>
      <c r="AT177">
        <f t="shared" si="128"/>
        <v>0</v>
      </c>
      <c r="AU177">
        <f t="shared" si="129"/>
        <v>30841.279510587847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1009.5260997992441</v>
      </c>
      <c r="BI177">
        <f t="shared" si="133"/>
        <v>15.511657587166821</v>
      </c>
      <c r="BJ177" t="e">
        <f t="shared" si="134"/>
        <v>#DIV/0!</v>
      </c>
      <c r="BK177">
        <f t="shared" si="135"/>
        <v>1.5365286336085311E-2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1200.024285714286</v>
      </c>
      <c r="CQ177">
        <f t="shared" si="147"/>
        <v>1009.5260997992441</v>
      </c>
      <c r="CR177">
        <f t="shared" si="148"/>
        <v>0.84125472443947058</v>
      </c>
      <c r="CS177">
        <f t="shared" si="149"/>
        <v>0.16202161816817842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1658757866.0999999</v>
      </c>
      <c r="CZ177">
        <v>1030.035714285714</v>
      </c>
      <c r="DA177">
        <v>1069.792857142857</v>
      </c>
      <c r="DB177">
        <v>36.289285714285718</v>
      </c>
      <c r="DC177">
        <v>31.99880000000001</v>
      </c>
      <c r="DD177">
        <v>1033.5571428571429</v>
      </c>
      <c r="DE177">
        <v>35.649514285714289</v>
      </c>
      <c r="DF177">
        <v>450.26242857142859</v>
      </c>
      <c r="DG177">
        <v>101.1618571428571</v>
      </c>
      <c r="DH177">
        <v>9.9992771428571436E-2</v>
      </c>
      <c r="DI177">
        <v>34.353857142857137</v>
      </c>
      <c r="DJ177">
        <v>999.89999999999986</v>
      </c>
      <c r="DK177">
        <v>33.913642857142847</v>
      </c>
      <c r="DL177">
        <v>0</v>
      </c>
      <c r="DM177">
        <v>0</v>
      </c>
      <c r="DN177">
        <v>5982.7657142857142</v>
      </c>
      <c r="DO177">
        <v>0</v>
      </c>
      <c r="DP177">
        <v>899.04142857142858</v>
      </c>
      <c r="DQ177">
        <v>-39.755600000000001</v>
      </c>
      <c r="DR177">
        <v>1068.8214285714289</v>
      </c>
      <c r="DS177">
        <v>1105.1557142857141</v>
      </c>
      <c r="DT177">
        <v>4.2904985714285706</v>
      </c>
      <c r="DU177">
        <v>1069.792857142857</v>
      </c>
      <c r="DV177">
        <v>31.99880000000001</v>
      </c>
      <c r="DW177">
        <v>3.6710914285714291</v>
      </c>
      <c r="DX177">
        <v>3.2370542857142861</v>
      </c>
      <c r="DY177">
        <v>27.432485714285711</v>
      </c>
      <c r="DZ177">
        <v>25.300342857142859</v>
      </c>
      <c r="EA177">
        <v>1200.024285714286</v>
      </c>
      <c r="EB177">
        <v>0.95799800000000002</v>
      </c>
      <c r="EC177">
        <v>4.2001700000000003E-2</v>
      </c>
      <c r="ED177">
        <v>0</v>
      </c>
      <c r="EE177">
        <v>763.69471428571421</v>
      </c>
      <c r="EF177">
        <v>5.0001600000000002</v>
      </c>
      <c r="EG177">
        <v>10565.61428571429</v>
      </c>
      <c r="EH177">
        <v>9515.3728571428564</v>
      </c>
      <c r="EI177">
        <v>47.561999999999998</v>
      </c>
      <c r="EJ177">
        <v>49.936999999999998</v>
      </c>
      <c r="EK177">
        <v>48.723000000000013</v>
      </c>
      <c r="EL177">
        <v>48.767714285714291</v>
      </c>
      <c r="EM177">
        <v>49.375</v>
      </c>
      <c r="EN177">
        <v>1144.8342857142859</v>
      </c>
      <c r="EO177">
        <v>50.19</v>
      </c>
      <c r="EP177">
        <v>0</v>
      </c>
      <c r="EQ177">
        <v>1200388.5</v>
      </c>
      <c r="ER177">
        <v>0</v>
      </c>
      <c r="ES177">
        <v>764.09563999999989</v>
      </c>
      <c r="ET177">
        <v>-4.7067692404864241</v>
      </c>
      <c r="EU177">
        <v>-1583.992312806686</v>
      </c>
      <c r="EV177">
        <v>10835.948</v>
      </c>
      <c r="EW177">
        <v>15</v>
      </c>
      <c r="EX177">
        <v>1658749328.5</v>
      </c>
      <c r="EY177" t="s">
        <v>416</v>
      </c>
      <c r="EZ177">
        <v>1658749328.5</v>
      </c>
      <c r="FA177">
        <v>1658749323.0999999</v>
      </c>
      <c r="FB177">
        <v>14</v>
      </c>
      <c r="FC177">
        <v>-8.6999999999999994E-2</v>
      </c>
      <c r="FD177">
        <v>0.26200000000000001</v>
      </c>
      <c r="FE177">
        <v>-3.5779999999999998</v>
      </c>
      <c r="FF177">
        <v>0.46500000000000002</v>
      </c>
      <c r="FG177">
        <v>1067</v>
      </c>
      <c r="FH177">
        <v>31</v>
      </c>
      <c r="FI177">
        <v>0.6</v>
      </c>
      <c r="FJ177">
        <v>0.17</v>
      </c>
      <c r="FK177">
        <v>-39.353522499999997</v>
      </c>
      <c r="FL177">
        <v>-2.2864514071293889</v>
      </c>
      <c r="FM177">
        <v>0.24171662694930629</v>
      </c>
      <c r="FN177">
        <v>0</v>
      </c>
      <c r="FO177">
        <v>764.31529411764711</v>
      </c>
      <c r="FP177">
        <v>-4.3685255909005232</v>
      </c>
      <c r="FQ177">
        <v>0.4761086461161802</v>
      </c>
      <c r="FR177">
        <v>0</v>
      </c>
      <c r="FS177">
        <v>4.2649879999999998</v>
      </c>
      <c r="FT177">
        <v>0.12930529080674899</v>
      </c>
      <c r="FU177">
        <v>1.7174884599321191E-2</v>
      </c>
      <c r="FV177">
        <v>0</v>
      </c>
      <c r="FW177">
        <v>0</v>
      </c>
      <c r="FX177">
        <v>3</v>
      </c>
      <c r="FY177" t="s">
        <v>425</v>
      </c>
      <c r="FZ177">
        <v>2.8904100000000001</v>
      </c>
      <c r="GA177">
        <v>2.8721000000000001</v>
      </c>
      <c r="GB177">
        <v>0.18546000000000001</v>
      </c>
      <c r="GC177">
        <v>0.192132</v>
      </c>
      <c r="GD177">
        <v>0.14652899999999999</v>
      </c>
      <c r="GE177">
        <v>0.137681</v>
      </c>
      <c r="GF177">
        <v>28134</v>
      </c>
      <c r="GG177">
        <v>24262.5</v>
      </c>
      <c r="GH177">
        <v>30878.400000000001</v>
      </c>
      <c r="GI177">
        <v>27998</v>
      </c>
      <c r="GJ177">
        <v>34715.599999999999</v>
      </c>
      <c r="GK177">
        <v>34059.699999999997</v>
      </c>
      <c r="GL177">
        <v>40244</v>
      </c>
      <c r="GM177">
        <v>39017</v>
      </c>
      <c r="GN177">
        <v>1.9601200000000001</v>
      </c>
      <c r="GO177">
        <v>1.9846299999999999</v>
      </c>
      <c r="GP177">
        <v>0</v>
      </c>
      <c r="GQ177">
        <v>2.5942900000000001E-2</v>
      </c>
      <c r="GR177">
        <v>999.9</v>
      </c>
      <c r="GS177">
        <v>33.494</v>
      </c>
      <c r="GT177">
        <v>64.099999999999994</v>
      </c>
      <c r="GU177">
        <v>38</v>
      </c>
      <c r="GV177">
        <v>42.186199999999999</v>
      </c>
      <c r="GW177">
        <v>30.6981</v>
      </c>
      <c r="GX177">
        <v>33.914299999999997</v>
      </c>
      <c r="GY177">
        <v>1</v>
      </c>
      <c r="GZ177">
        <v>0.62600599999999995</v>
      </c>
      <c r="HA177">
        <v>1.7646500000000001</v>
      </c>
      <c r="HB177">
        <v>20.2013</v>
      </c>
      <c r="HC177">
        <v>5.2129500000000002</v>
      </c>
      <c r="HD177">
        <v>11.974</v>
      </c>
      <c r="HE177">
        <v>4.9908999999999999</v>
      </c>
      <c r="HF177">
        <v>3.2925</v>
      </c>
      <c r="HG177">
        <v>8726.2000000000007</v>
      </c>
      <c r="HH177">
        <v>9999</v>
      </c>
      <c r="HI177">
        <v>9999</v>
      </c>
      <c r="HJ177">
        <v>999.9</v>
      </c>
      <c r="HK177">
        <v>4.9713200000000004</v>
      </c>
      <c r="HL177">
        <v>1.8742399999999999</v>
      </c>
      <c r="HM177">
        <v>1.8706</v>
      </c>
      <c r="HN177">
        <v>1.8702700000000001</v>
      </c>
      <c r="HO177">
        <v>1.8748499999999999</v>
      </c>
      <c r="HP177">
        <v>1.87151</v>
      </c>
      <c r="HQ177">
        <v>1.867</v>
      </c>
      <c r="HR177">
        <v>1.8780300000000001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-3.53</v>
      </c>
      <c r="IG177">
        <v>0.63959999999999995</v>
      </c>
      <c r="IH177">
        <v>-2.2164748111094208</v>
      </c>
      <c r="II177">
        <v>1.7196870422270779E-5</v>
      </c>
      <c r="IJ177">
        <v>-2.1741833173098589E-6</v>
      </c>
      <c r="IK177">
        <v>9.0595066644434051E-10</v>
      </c>
      <c r="IL177">
        <v>-6.5682061971462508E-2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142.30000000000001</v>
      </c>
      <c r="IU177">
        <v>142.4</v>
      </c>
      <c r="IV177">
        <v>2.2766099999999998</v>
      </c>
      <c r="IW177">
        <v>2.5488300000000002</v>
      </c>
      <c r="IX177">
        <v>1.49902</v>
      </c>
      <c r="IY177">
        <v>2.3034699999999999</v>
      </c>
      <c r="IZ177">
        <v>1.69678</v>
      </c>
      <c r="JA177">
        <v>2.2375500000000001</v>
      </c>
      <c r="JB177">
        <v>43.754300000000001</v>
      </c>
      <c r="JC177">
        <v>14.4122</v>
      </c>
      <c r="JD177">
        <v>18</v>
      </c>
      <c r="JE177">
        <v>448.80200000000002</v>
      </c>
      <c r="JF177">
        <v>545.904</v>
      </c>
      <c r="JG177">
        <v>30.002500000000001</v>
      </c>
      <c r="JH177">
        <v>35.401800000000001</v>
      </c>
      <c r="JI177">
        <v>30.001000000000001</v>
      </c>
      <c r="JJ177">
        <v>35.077599999999997</v>
      </c>
      <c r="JK177">
        <v>34.988500000000002</v>
      </c>
      <c r="JL177">
        <v>45.639600000000002</v>
      </c>
      <c r="JM177">
        <v>30.8642</v>
      </c>
      <c r="JN177">
        <v>94.756799999999998</v>
      </c>
      <c r="JO177">
        <v>30</v>
      </c>
      <c r="JP177">
        <v>1083.43</v>
      </c>
      <c r="JQ177">
        <v>31.895900000000001</v>
      </c>
      <c r="JR177">
        <v>98.394000000000005</v>
      </c>
      <c r="JS177">
        <v>98.271500000000003</v>
      </c>
    </row>
    <row r="178" spans="1:279" x14ac:dyDescent="0.2">
      <c r="A178">
        <v>163</v>
      </c>
      <c r="B178">
        <v>1658757872.0999999</v>
      </c>
      <c r="C178">
        <v>647.09999990463257</v>
      </c>
      <c r="D178" t="s">
        <v>745</v>
      </c>
      <c r="E178" t="s">
        <v>746</v>
      </c>
      <c r="F178">
        <v>4</v>
      </c>
      <c r="G178">
        <v>1658757869.7874999</v>
      </c>
      <c r="H178">
        <f t="shared" si="100"/>
        <v>3.3239559911241038E-3</v>
      </c>
      <c r="I178">
        <f t="shared" si="101"/>
        <v>3.3239559911241039</v>
      </c>
      <c r="J178">
        <f t="shared" si="102"/>
        <v>15.456527208205239</v>
      </c>
      <c r="K178">
        <f t="shared" si="103"/>
        <v>1036.0650000000001</v>
      </c>
      <c r="L178">
        <f t="shared" si="104"/>
        <v>884.77897944054973</v>
      </c>
      <c r="M178">
        <f t="shared" si="105"/>
        <v>89.594932987141092</v>
      </c>
      <c r="N178">
        <f t="shared" si="106"/>
        <v>104.9145339144662</v>
      </c>
      <c r="O178">
        <f t="shared" si="107"/>
        <v>0.20621187653792239</v>
      </c>
      <c r="P178">
        <f t="shared" si="108"/>
        <v>2.1466481296320317</v>
      </c>
      <c r="Q178">
        <f t="shared" si="109"/>
        <v>0.19580495990944219</v>
      </c>
      <c r="R178">
        <f t="shared" si="110"/>
        <v>0.12326933821102719</v>
      </c>
      <c r="S178">
        <f t="shared" si="111"/>
        <v>194.43058911254249</v>
      </c>
      <c r="T178">
        <f t="shared" si="112"/>
        <v>34.731576173653629</v>
      </c>
      <c r="U178">
        <f t="shared" si="113"/>
        <v>33.910062500000002</v>
      </c>
      <c r="V178">
        <f t="shared" si="114"/>
        <v>5.3162640131490537</v>
      </c>
      <c r="W178">
        <f t="shared" si="115"/>
        <v>67.3948631445041</v>
      </c>
      <c r="X178">
        <f t="shared" si="116"/>
        <v>3.6735516743773036</v>
      </c>
      <c r="Y178">
        <f t="shared" si="117"/>
        <v>5.4507888331202485</v>
      </c>
      <c r="Z178">
        <f t="shared" si="118"/>
        <v>1.6427123387717502</v>
      </c>
      <c r="AA178">
        <f t="shared" si="119"/>
        <v>-146.58645920857299</v>
      </c>
      <c r="AB178">
        <f t="shared" si="120"/>
        <v>51.897714012305563</v>
      </c>
      <c r="AC178">
        <f t="shared" si="121"/>
        <v>5.5986547402729965</v>
      </c>
      <c r="AD178">
        <f t="shared" si="122"/>
        <v>105.34049865654805</v>
      </c>
      <c r="AE178">
        <f t="shared" si="123"/>
        <v>26.497191182046041</v>
      </c>
      <c r="AF178">
        <f t="shared" si="124"/>
        <v>3.3296003038296833</v>
      </c>
      <c r="AG178">
        <f t="shared" si="125"/>
        <v>15.456527208205239</v>
      </c>
      <c r="AH178">
        <v>1109.096439151665</v>
      </c>
      <c r="AI178">
        <v>1078.148424242424</v>
      </c>
      <c r="AJ178">
        <v>1.6973710601943861</v>
      </c>
      <c r="AK178">
        <v>64.835402596725899</v>
      </c>
      <c r="AL178">
        <f t="shared" si="126"/>
        <v>3.3239559911241039</v>
      </c>
      <c r="AM178">
        <v>31.99825424771808</v>
      </c>
      <c r="AN178">
        <v>36.272400588235293</v>
      </c>
      <c r="AO178">
        <v>-6.949460473092996E-4</v>
      </c>
      <c r="AP178">
        <v>90.830883711978984</v>
      </c>
      <c r="AQ178">
        <v>4</v>
      </c>
      <c r="AR178">
        <v>1</v>
      </c>
      <c r="AS178">
        <f t="shared" si="127"/>
        <v>1</v>
      </c>
      <c r="AT178">
        <f t="shared" si="128"/>
        <v>0</v>
      </c>
      <c r="AU178">
        <f t="shared" si="129"/>
        <v>30908.804609411094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1009.5298497992446</v>
      </c>
      <c r="BI178">
        <f t="shared" si="133"/>
        <v>15.456527208205239</v>
      </c>
      <c r="BJ178" t="e">
        <f t="shared" si="134"/>
        <v>#DIV/0!</v>
      </c>
      <c r="BK178">
        <f t="shared" si="135"/>
        <v>1.5310619305886723E-2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1200.0287499999999</v>
      </c>
      <c r="CQ178">
        <f t="shared" si="147"/>
        <v>1009.5298497992446</v>
      </c>
      <c r="CR178">
        <f t="shared" si="148"/>
        <v>0.8412547197717094</v>
      </c>
      <c r="CS178">
        <f t="shared" si="149"/>
        <v>0.16202160915939931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1658757869.7874999</v>
      </c>
      <c r="CZ178">
        <v>1036.0650000000001</v>
      </c>
      <c r="DA178">
        <v>1075.97</v>
      </c>
      <c r="DB178">
        <v>36.2775125</v>
      </c>
      <c r="DC178">
        <v>32.001687500000003</v>
      </c>
      <c r="DD178">
        <v>1039.595</v>
      </c>
      <c r="DE178">
        <v>35.638100000000001</v>
      </c>
      <c r="DF178">
        <v>450.27249999999998</v>
      </c>
      <c r="DG178">
        <v>101.16249999999999</v>
      </c>
      <c r="DH178">
        <v>0.10000178749999999</v>
      </c>
      <c r="DI178">
        <v>34.358500000000006</v>
      </c>
      <c r="DJ178">
        <v>999.9</v>
      </c>
      <c r="DK178">
        <v>33.910062500000002</v>
      </c>
      <c r="DL178">
        <v>0</v>
      </c>
      <c r="DM178">
        <v>0</v>
      </c>
      <c r="DN178">
        <v>5994.7649999999994</v>
      </c>
      <c r="DO178">
        <v>0</v>
      </c>
      <c r="DP178">
        <v>766.76162500000009</v>
      </c>
      <c r="DQ178">
        <v>-39.904899999999998</v>
      </c>
      <c r="DR178">
        <v>1075.0662500000001</v>
      </c>
      <c r="DS178">
        <v>1111.54</v>
      </c>
      <c r="DT178">
        <v>4.27584125</v>
      </c>
      <c r="DU178">
        <v>1075.97</v>
      </c>
      <c r="DV178">
        <v>32.001687500000003</v>
      </c>
      <c r="DW178">
        <v>3.6699174999999999</v>
      </c>
      <c r="DX178">
        <v>3.237365</v>
      </c>
      <c r="DY178">
        <v>27.427025</v>
      </c>
      <c r="DZ178">
        <v>25.3019125</v>
      </c>
      <c r="EA178">
        <v>1200.0287499999999</v>
      </c>
      <c r="EB178">
        <v>0.95799800000000002</v>
      </c>
      <c r="EC178">
        <v>4.2001700000000003E-2</v>
      </c>
      <c r="ED178">
        <v>0</v>
      </c>
      <c r="EE178">
        <v>763.48050000000001</v>
      </c>
      <c r="EF178">
        <v>5.0001600000000002</v>
      </c>
      <c r="EG178">
        <v>10586.6625</v>
      </c>
      <c r="EH178">
        <v>9515.4037499999995</v>
      </c>
      <c r="EI178">
        <v>47.561999999999998</v>
      </c>
      <c r="EJ178">
        <v>49.936999999999998</v>
      </c>
      <c r="EK178">
        <v>48.694875000000003</v>
      </c>
      <c r="EL178">
        <v>48.75</v>
      </c>
      <c r="EM178">
        <v>49.390500000000003</v>
      </c>
      <c r="EN178">
        <v>1144.8387499999999</v>
      </c>
      <c r="EO178">
        <v>50.19</v>
      </c>
      <c r="EP178">
        <v>0</v>
      </c>
      <c r="EQ178">
        <v>1200392.7000000479</v>
      </c>
      <c r="ER178">
        <v>0</v>
      </c>
      <c r="ES178">
        <v>763.80342307692308</v>
      </c>
      <c r="ET178">
        <v>-4.4372307650036689</v>
      </c>
      <c r="EU178">
        <v>-3004.8546956601108</v>
      </c>
      <c r="EV178">
        <v>10787.984615384619</v>
      </c>
      <c r="EW178">
        <v>15</v>
      </c>
      <c r="EX178">
        <v>1658749328.5</v>
      </c>
      <c r="EY178" t="s">
        <v>416</v>
      </c>
      <c r="EZ178">
        <v>1658749328.5</v>
      </c>
      <c r="FA178">
        <v>1658749323.0999999</v>
      </c>
      <c r="FB178">
        <v>14</v>
      </c>
      <c r="FC178">
        <v>-8.6999999999999994E-2</v>
      </c>
      <c r="FD178">
        <v>0.26200000000000001</v>
      </c>
      <c r="FE178">
        <v>-3.5779999999999998</v>
      </c>
      <c r="FF178">
        <v>0.46500000000000002</v>
      </c>
      <c r="FG178">
        <v>1067</v>
      </c>
      <c r="FH178">
        <v>31</v>
      </c>
      <c r="FI178">
        <v>0.6</v>
      </c>
      <c r="FJ178">
        <v>0.17</v>
      </c>
      <c r="FK178">
        <v>-39.503887499999998</v>
      </c>
      <c r="FL178">
        <v>-2.9449677298311432</v>
      </c>
      <c r="FM178">
        <v>0.28515848066250848</v>
      </c>
      <c r="FN178">
        <v>0</v>
      </c>
      <c r="FO178">
        <v>764.02164705882353</v>
      </c>
      <c r="FP178">
        <v>-4.219923599071449</v>
      </c>
      <c r="FQ178">
        <v>0.46488916341001579</v>
      </c>
      <c r="FR178">
        <v>0</v>
      </c>
      <c r="FS178">
        <v>4.2718322500000001</v>
      </c>
      <c r="FT178">
        <v>6.7769718574099982E-2</v>
      </c>
      <c r="FU178">
        <v>1.351692929024563E-2</v>
      </c>
      <c r="FV178">
        <v>1</v>
      </c>
      <c r="FW178">
        <v>1</v>
      </c>
      <c r="FX178">
        <v>3</v>
      </c>
      <c r="FY178" t="s">
        <v>430</v>
      </c>
      <c r="FZ178">
        <v>2.8908100000000001</v>
      </c>
      <c r="GA178">
        <v>2.8721899999999998</v>
      </c>
      <c r="GB178">
        <v>0.18622</v>
      </c>
      <c r="GC178">
        <v>0.19289600000000001</v>
      </c>
      <c r="GD178">
        <v>0.14649799999999999</v>
      </c>
      <c r="GE178">
        <v>0.13767299999999999</v>
      </c>
      <c r="GF178">
        <v>28106.400000000001</v>
      </c>
      <c r="GG178">
        <v>24238.400000000001</v>
      </c>
      <c r="GH178">
        <v>30877.1</v>
      </c>
      <c r="GI178">
        <v>27996.9</v>
      </c>
      <c r="GJ178">
        <v>34715.699999999997</v>
      </c>
      <c r="GK178">
        <v>34058.400000000001</v>
      </c>
      <c r="GL178">
        <v>40242.699999999997</v>
      </c>
      <c r="GM178">
        <v>39015.199999999997</v>
      </c>
      <c r="GN178">
        <v>1.96017</v>
      </c>
      <c r="GO178">
        <v>1.9841200000000001</v>
      </c>
      <c r="GP178">
        <v>0</v>
      </c>
      <c r="GQ178">
        <v>2.56896E-2</v>
      </c>
      <c r="GR178">
        <v>999.9</v>
      </c>
      <c r="GS178">
        <v>33.494</v>
      </c>
      <c r="GT178">
        <v>64.099999999999994</v>
      </c>
      <c r="GU178">
        <v>38</v>
      </c>
      <c r="GV178">
        <v>42.184600000000003</v>
      </c>
      <c r="GW178">
        <v>30.488099999999999</v>
      </c>
      <c r="GX178">
        <v>33.233199999999997</v>
      </c>
      <c r="GY178">
        <v>1</v>
      </c>
      <c r="GZ178">
        <v>0.62680599999999997</v>
      </c>
      <c r="HA178">
        <v>1.7722500000000001</v>
      </c>
      <c r="HB178">
        <v>20.2012</v>
      </c>
      <c r="HC178">
        <v>5.21265</v>
      </c>
      <c r="HD178">
        <v>11.974</v>
      </c>
      <c r="HE178">
        <v>4.9904999999999999</v>
      </c>
      <c r="HF178">
        <v>3.2925</v>
      </c>
      <c r="HG178">
        <v>8726.4</v>
      </c>
      <c r="HH178">
        <v>9999</v>
      </c>
      <c r="HI178">
        <v>9999</v>
      </c>
      <c r="HJ178">
        <v>999.9</v>
      </c>
      <c r="HK178">
        <v>4.9712899999999998</v>
      </c>
      <c r="HL178">
        <v>1.87425</v>
      </c>
      <c r="HM178">
        <v>1.87059</v>
      </c>
      <c r="HN178">
        <v>1.8702700000000001</v>
      </c>
      <c r="HO178">
        <v>1.8748499999999999</v>
      </c>
      <c r="HP178">
        <v>1.87151</v>
      </c>
      <c r="HQ178">
        <v>1.86693</v>
      </c>
      <c r="HR178">
        <v>1.87799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-3.54</v>
      </c>
      <c r="IG178">
        <v>0.63919999999999999</v>
      </c>
      <c r="IH178">
        <v>-2.2164748111094208</v>
      </c>
      <c r="II178">
        <v>1.7196870422270779E-5</v>
      </c>
      <c r="IJ178">
        <v>-2.1741833173098589E-6</v>
      </c>
      <c r="IK178">
        <v>9.0595066644434051E-10</v>
      </c>
      <c r="IL178">
        <v>-6.5682061971462508E-2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142.4</v>
      </c>
      <c r="IU178">
        <v>142.5</v>
      </c>
      <c r="IV178">
        <v>2.2888199999999999</v>
      </c>
      <c r="IW178">
        <v>2.5341800000000001</v>
      </c>
      <c r="IX178">
        <v>1.49902</v>
      </c>
      <c r="IY178">
        <v>2.3022499999999999</v>
      </c>
      <c r="IZ178">
        <v>1.69678</v>
      </c>
      <c r="JA178">
        <v>2.3803700000000001</v>
      </c>
      <c r="JB178">
        <v>43.781700000000001</v>
      </c>
      <c r="JC178">
        <v>14.420999999999999</v>
      </c>
      <c r="JD178">
        <v>18</v>
      </c>
      <c r="JE178">
        <v>448.88</v>
      </c>
      <c r="JF178">
        <v>545.57100000000003</v>
      </c>
      <c r="JG178">
        <v>30.002300000000002</v>
      </c>
      <c r="JH178">
        <v>35.410699999999999</v>
      </c>
      <c r="JI178">
        <v>30.001000000000001</v>
      </c>
      <c r="JJ178">
        <v>35.084600000000002</v>
      </c>
      <c r="JK178">
        <v>34.995699999999999</v>
      </c>
      <c r="JL178">
        <v>45.8718</v>
      </c>
      <c r="JM178">
        <v>31.156700000000001</v>
      </c>
      <c r="JN178">
        <v>94.756799999999998</v>
      </c>
      <c r="JO178">
        <v>30</v>
      </c>
      <c r="JP178">
        <v>1090.1099999999999</v>
      </c>
      <c r="JQ178">
        <v>31.885100000000001</v>
      </c>
      <c r="JR178">
        <v>98.390500000000003</v>
      </c>
      <c r="JS178">
        <v>98.267099999999999</v>
      </c>
    </row>
    <row r="179" spans="1:279" x14ac:dyDescent="0.2">
      <c r="A179">
        <v>164</v>
      </c>
      <c r="B179">
        <v>1658757876.0999999</v>
      </c>
      <c r="C179">
        <v>651.09999990463257</v>
      </c>
      <c r="D179" t="s">
        <v>747</v>
      </c>
      <c r="E179" t="s">
        <v>748</v>
      </c>
      <c r="F179">
        <v>4</v>
      </c>
      <c r="G179">
        <v>1658757874.0999999</v>
      </c>
      <c r="H179">
        <f t="shared" si="100"/>
        <v>3.3112266082588435E-3</v>
      </c>
      <c r="I179">
        <f t="shared" si="101"/>
        <v>3.3112266082588433</v>
      </c>
      <c r="J179">
        <f t="shared" si="102"/>
        <v>15.427976975520169</v>
      </c>
      <c r="K179">
        <f t="shared" si="103"/>
        <v>1043.1928571428571</v>
      </c>
      <c r="L179">
        <f t="shared" si="104"/>
        <v>891.28014939944978</v>
      </c>
      <c r="M179">
        <f t="shared" si="105"/>
        <v>90.253535010120501</v>
      </c>
      <c r="N179">
        <f t="shared" si="106"/>
        <v>105.63664311147352</v>
      </c>
      <c r="O179">
        <f t="shared" si="107"/>
        <v>0.20510050010478359</v>
      </c>
      <c r="P179">
        <f t="shared" si="108"/>
        <v>2.1495975824070976</v>
      </c>
      <c r="Q179">
        <f t="shared" si="109"/>
        <v>0.19481581704579418</v>
      </c>
      <c r="R179">
        <f t="shared" si="110"/>
        <v>0.12264093306202932</v>
      </c>
      <c r="S179">
        <f t="shared" si="111"/>
        <v>194.4180206125171</v>
      </c>
      <c r="T179">
        <f t="shared" si="112"/>
        <v>34.732132264417316</v>
      </c>
      <c r="U179">
        <f t="shared" si="113"/>
        <v>33.912671428571429</v>
      </c>
      <c r="V179">
        <f t="shared" si="114"/>
        <v>5.3170382260508342</v>
      </c>
      <c r="W179">
        <f t="shared" si="115"/>
        <v>67.384087798585654</v>
      </c>
      <c r="X179">
        <f t="shared" si="116"/>
        <v>3.6722988030417243</v>
      </c>
      <c r="Y179">
        <f t="shared" si="117"/>
        <v>5.4498011667359894</v>
      </c>
      <c r="Z179">
        <f t="shared" si="118"/>
        <v>1.6447394230091099</v>
      </c>
      <c r="AA179">
        <f t="shared" si="119"/>
        <v>-146.02509342421499</v>
      </c>
      <c r="AB179">
        <f t="shared" si="120"/>
        <v>51.289206694963724</v>
      </c>
      <c r="AC179">
        <f t="shared" si="121"/>
        <v>5.5254004135911829</v>
      </c>
      <c r="AD179">
        <f t="shared" si="122"/>
        <v>105.20753429685701</v>
      </c>
      <c r="AE179">
        <f t="shared" si="123"/>
        <v>26.54983906563373</v>
      </c>
      <c r="AF179">
        <f t="shared" si="124"/>
        <v>3.3661845759493532</v>
      </c>
      <c r="AG179">
        <f t="shared" si="125"/>
        <v>15.427976975520169</v>
      </c>
      <c r="AH179">
        <v>1116.057289412998</v>
      </c>
      <c r="AI179">
        <v>1085.0267272727269</v>
      </c>
      <c r="AJ179">
        <v>1.718447904995023</v>
      </c>
      <c r="AK179">
        <v>64.835402596725899</v>
      </c>
      <c r="AL179">
        <f t="shared" si="126"/>
        <v>3.3112266082588433</v>
      </c>
      <c r="AM179">
        <v>32.004710060844779</v>
      </c>
      <c r="AN179">
        <v>36.26040205882353</v>
      </c>
      <c r="AO179">
        <v>-3.7379991052676441E-4</v>
      </c>
      <c r="AP179">
        <v>90.830883711978984</v>
      </c>
      <c r="AQ179">
        <v>4</v>
      </c>
      <c r="AR179">
        <v>1</v>
      </c>
      <c r="AS179">
        <f t="shared" si="127"/>
        <v>1</v>
      </c>
      <c r="AT179">
        <f t="shared" si="128"/>
        <v>0</v>
      </c>
      <c r="AU179">
        <f t="shared" si="129"/>
        <v>30983.175039716905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1009.4636997992316</v>
      </c>
      <c r="BI179">
        <f t="shared" si="133"/>
        <v>15.427976975520169</v>
      </c>
      <c r="BJ179" t="e">
        <f t="shared" si="134"/>
        <v>#DIV/0!</v>
      </c>
      <c r="BK179">
        <f t="shared" si="135"/>
        <v>1.5283340033513421E-2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1199.95</v>
      </c>
      <c r="CQ179">
        <f t="shared" si="147"/>
        <v>1009.4636997992316</v>
      </c>
      <c r="CR179">
        <f t="shared" si="148"/>
        <v>0.84125480211611448</v>
      </c>
      <c r="CS179">
        <f t="shared" si="149"/>
        <v>0.16202176808410107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1658757874.0999999</v>
      </c>
      <c r="CZ179">
        <v>1043.1928571428571</v>
      </c>
      <c r="DA179">
        <v>1083.254285714286</v>
      </c>
      <c r="DB179">
        <v>36.265028571428573</v>
      </c>
      <c r="DC179">
        <v>31.941757142857149</v>
      </c>
      <c r="DD179">
        <v>1046.734285714286</v>
      </c>
      <c r="DE179">
        <v>35.625985714285719</v>
      </c>
      <c r="DF179">
        <v>450.22985714285721</v>
      </c>
      <c r="DG179">
        <v>101.16285714285711</v>
      </c>
      <c r="DH179">
        <v>9.9955757142857163E-2</v>
      </c>
      <c r="DI179">
        <v>34.355242857142862</v>
      </c>
      <c r="DJ179">
        <v>999.89999999999986</v>
      </c>
      <c r="DK179">
        <v>33.912671428571429</v>
      </c>
      <c r="DL179">
        <v>0</v>
      </c>
      <c r="DM179">
        <v>0</v>
      </c>
      <c r="DN179">
        <v>6007.8557142857153</v>
      </c>
      <c r="DO179">
        <v>0</v>
      </c>
      <c r="DP179">
        <v>796.71442857142858</v>
      </c>
      <c r="DQ179">
        <v>-40.061914285714288</v>
      </c>
      <c r="DR179">
        <v>1082.447142857143</v>
      </c>
      <c r="DS179">
        <v>1118.997142857143</v>
      </c>
      <c r="DT179">
        <v>4.3232799999999996</v>
      </c>
      <c r="DU179">
        <v>1083.254285714286</v>
      </c>
      <c r="DV179">
        <v>31.941757142857149</v>
      </c>
      <c r="DW179">
        <v>3.6686742857142862</v>
      </c>
      <c r="DX179">
        <v>3.2313200000000002</v>
      </c>
      <c r="DY179">
        <v>27.421242857142861</v>
      </c>
      <c r="DZ179">
        <v>25.270485714285719</v>
      </c>
      <c r="EA179">
        <v>1199.95</v>
      </c>
      <c r="EB179">
        <v>0.95799514285714282</v>
      </c>
      <c r="EC179">
        <v>4.2004757142857153E-2</v>
      </c>
      <c r="ED179">
        <v>0</v>
      </c>
      <c r="EE179">
        <v>763.12528571428572</v>
      </c>
      <c r="EF179">
        <v>5.0001600000000002</v>
      </c>
      <c r="EG179">
        <v>10700.8</v>
      </c>
      <c r="EH179">
        <v>9514.7628571428595</v>
      </c>
      <c r="EI179">
        <v>47.561999999999998</v>
      </c>
      <c r="EJ179">
        <v>49.954999999999998</v>
      </c>
      <c r="EK179">
        <v>48.704999999999998</v>
      </c>
      <c r="EL179">
        <v>48.74971428571429</v>
      </c>
      <c r="EM179">
        <v>49.375</v>
      </c>
      <c r="EN179">
        <v>1144.76</v>
      </c>
      <c r="EO179">
        <v>50.19</v>
      </c>
      <c r="EP179">
        <v>0</v>
      </c>
      <c r="EQ179">
        <v>1200396.9000000949</v>
      </c>
      <c r="ER179">
        <v>0</v>
      </c>
      <c r="ES179">
        <v>763.50040000000013</v>
      </c>
      <c r="ET179">
        <v>-3.928692309887257</v>
      </c>
      <c r="EU179">
        <v>19.438461181469439</v>
      </c>
      <c r="EV179">
        <v>10646.828</v>
      </c>
      <c r="EW179">
        <v>15</v>
      </c>
      <c r="EX179">
        <v>1658749328.5</v>
      </c>
      <c r="EY179" t="s">
        <v>416</v>
      </c>
      <c r="EZ179">
        <v>1658749328.5</v>
      </c>
      <c r="FA179">
        <v>1658749323.0999999</v>
      </c>
      <c r="FB179">
        <v>14</v>
      </c>
      <c r="FC179">
        <v>-8.6999999999999994E-2</v>
      </c>
      <c r="FD179">
        <v>0.26200000000000001</v>
      </c>
      <c r="FE179">
        <v>-3.5779999999999998</v>
      </c>
      <c r="FF179">
        <v>0.46500000000000002</v>
      </c>
      <c r="FG179">
        <v>1067</v>
      </c>
      <c r="FH179">
        <v>31</v>
      </c>
      <c r="FI179">
        <v>0.6</v>
      </c>
      <c r="FJ179">
        <v>0.17</v>
      </c>
      <c r="FK179">
        <v>-39.688369999999999</v>
      </c>
      <c r="FL179">
        <v>-2.8367392120074362</v>
      </c>
      <c r="FM179">
        <v>0.27543024271128991</v>
      </c>
      <c r="FN179">
        <v>0</v>
      </c>
      <c r="FO179">
        <v>763.76470588235293</v>
      </c>
      <c r="FP179">
        <v>-4.5605194814477139</v>
      </c>
      <c r="FQ179">
        <v>0.48617991885187439</v>
      </c>
      <c r="FR179">
        <v>0</v>
      </c>
      <c r="FS179">
        <v>4.2786805000000001</v>
      </c>
      <c r="FT179">
        <v>0.1644592120075021</v>
      </c>
      <c r="FU179">
        <v>2.2645564019251049E-2</v>
      </c>
      <c r="FV179">
        <v>0</v>
      </c>
      <c r="FW179">
        <v>0</v>
      </c>
      <c r="FX179">
        <v>3</v>
      </c>
      <c r="FY179" t="s">
        <v>425</v>
      </c>
      <c r="FZ179">
        <v>2.8907699999999998</v>
      </c>
      <c r="GA179">
        <v>2.8721800000000002</v>
      </c>
      <c r="GB179">
        <v>0.18698100000000001</v>
      </c>
      <c r="GC179">
        <v>0.19366800000000001</v>
      </c>
      <c r="GD179">
        <v>0.146456</v>
      </c>
      <c r="GE179">
        <v>0.13731599999999999</v>
      </c>
      <c r="GF179">
        <v>28079.200000000001</v>
      </c>
      <c r="GG179">
        <v>24215</v>
      </c>
      <c r="GH179">
        <v>30876.3</v>
      </c>
      <c r="GI179">
        <v>27996.799999999999</v>
      </c>
      <c r="GJ179">
        <v>34716.699999999997</v>
      </c>
      <c r="GK179">
        <v>34072.199999999997</v>
      </c>
      <c r="GL179">
        <v>40241.800000000003</v>
      </c>
      <c r="GM179">
        <v>39014.800000000003</v>
      </c>
      <c r="GN179">
        <v>1.9598500000000001</v>
      </c>
      <c r="GO179">
        <v>1.9838800000000001</v>
      </c>
      <c r="GP179">
        <v>0</v>
      </c>
      <c r="GQ179">
        <v>2.5980199999999998E-2</v>
      </c>
      <c r="GR179">
        <v>999.9</v>
      </c>
      <c r="GS179">
        <v>33.496299999999998</v>
      </c>
      <c r="GT179">
        <v>64</v>
      </c>
      <c r="GU179">
        <v>38</v>
      </c>
      <c r="GV179">
        <v>42.117899999999999</v>
      </c>
      <c r="GW179">
        <v>30.6081</v>
      </c>
      <c r="GX179">
        <v>33.072899999999997</v>
      </c>
      <c r="GY179">
        <v>1</v>
      </c>
      <c r="GZ179">
        <v>0.62751500000000004</v>
      </c>
      <c r="HA179">
        <v>1.7794000000000001</v>
      </c>
      <c r="HB179">
        <v>20.2013</v>
      </c>
      <c r="HC179">
        <v>5.2119</v>
      </c>
      <c r="HD179">
        <v>11.974</v>
      </c>
      <c r="HE179">
        <v>4.9909499999999998</v>
      </c>
      <c r="HF179">
        <v>3.2925300000000002</v>
      </c>
      <c r="HG179">
        <v>8726.4</v>
      </c>
      <c r="HH179">
        <v>9999</v>
      </c>
      <c r="HI179">
        <v>9999</v>
      </c>
      <c r="HJ179">
        <v>999.9</v>
      </c>
      <c r="HK179">
        <v>4.9713000000000003</v>
      </c>
      <c r="HL179">
        <v>1.8742399999999999</v>
      </c>
      <c r="HM179">
        <v>1.8706</v>
      </c>
      <c r="HN179">
        <v>1.8702700000000001</v>
      </c>
      <c r="HO179">
        <v>1.8748499999999999</v>
      </c>
      <c r="HP179">
        <v>1.8714999999999999</v>
      </c>
      <c r="HQ179">
        <v>1.86697</v>
      </c>
      <c r="HR179">
        <v>1.87798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-3.54</v>
      </c>
      <c r="IG179">
        <v>0.63880000000000003</v>
      </c>
      <c r="IH179">
        <v>-2.2164748111094208</v>
      </c>
      <c r="II179">
        <v>1.7196870422270779E-5</v>
      </c>
      <c r="IJ179">
        <v>-2.1741833173098589E-6</v>
      </c>
      <c r="IK179">
        <v>9.0595066644434051E-10</v>
      </c>
      <c r="IL179">
        <v>-6.5682061971462508E-2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142.5</v>
      </c>
      <c r="IU179">
        <v>142.6</v>
      </c>
      <c r="IV179">
        <v>2.2997999999999998</v>
      </c>
      <c r="IW179">
        <v>2.5451700000000002</v>
      </c>
      <c r="IX179">
        <v>1.49902</v>
      </c>
      <c r="IY179">
        <v>2.3034699999999999</v>
      </c>
      <c r="IZ179">
        <v>1.69678</v>
      </c>
      <c r="JA179">
        <v>2.3059099999999999</v>
      </c>
      <c r="JB179">
        <v>43.781700000000001</v>
      </c>
      <c r="JC179">
        <v>14.4122</v>
      </c>
      <c r="JD179">
        <v>18</v>
      </c>
      <c r="JE179">
        <v>448.74599999999998</v>
      </c>
      <c r="JF179">
        <v>545.43100000000004</v>
      </c>
      <c r="JG179">
        <v>30.002199999999998</v>
      </c>
      <c r="JH179">
        <v>35.4193</v>
      </c>
      <c r="JI179">
        <v>30.001000000000001</v>
      </c>
      <c r="JJ179">
        <v>35.092599999999997</v>
      </c>
      <c r="JK179">
        <v>35.002000000000002</v>
      </c>
      <c r="JL179">
        <v>46.097499999999997</v>
      </c>
      <c r="JM179">
        <v>31.156700000000001</v>
      </c>
      <c r="JN179">
        <v>94.756799999999998</v>
      </c>
      <c r="JO179">
        <v>30</v>
      </c>
      <c r="JP179">
        <v>1096.79</v>
      </c>
      <c r="JQ179">
        <v>31.8825</v>
      </c>
      <c r="JR179">
        <v>98.388099999999994</v>
      </c>
      <c r="JS179">
        <v>98.266400000000004</v>
      </c>
    </row>
    <row r="180" spans="1:279" x14ac:dyDescent="0.2">
      <c r="A180">
        <v>165</v>
      </c>
      <c r="B180">
        <v>1658757880.0999999</v>
      </c>
      <c r="C180">
        <v>655.09999990463257</v>
      </c>
      <c r="D180" t="s">
        <v>749</v>
      </c>
      <c r="E180" t="s">
        <v>750</v>
      </c>
      <c r="F180">
        <v>4</v>
      </c>
      <c r="G180">
        <v>1658757877.7874999</v>
      </c>
      <c r="H180">
        <f t="shared" si="100"/>
        <v>3.3482833474209532E-3</v>
      </c>
      <c r="I180">
        <f t="shared" si="101"/>
        <v>3.3482833474209532</v>
      </c>
      <c r="J180">
        <f t="shared" si="102"/>
        <v>15.4614314867634</v>
      </c>
      <c r="K180">
        <f t="shared" si="103"/>
        <v>1049.3150000000001</v>
      </c>
      <c r="L180">
        <f t="shared" si="104"/>
        <v>897.95598598153322</v>
      </c>
      <c r="M180">
        <f t="shared" si="105"/>
        <v>90.927776435766702</v>
      </c>
      <c r="N180">
        <f t="shared" si="106"/>
        <v>106.25451717035352</v>
      </c>
      <c r="O180">
        <f t="shared" si="107"/>
        <v>0.20692742773120562</v>
      </c>
      <c r="P180">
        <f t="shared" si="108"/>
        <v>2.1508434746993697</v>
      </c>
      <c r="Q180">
        <f t="shared" si="109"/>
        <v>0.19646946019489595</v>
      </c>
      <c r="R180">
        <f t="shared" si="110"/>
        <v>0.12368895976105024</v>
      </c>
      <c r="S180">
        <f t="shared" si="111"/>
        <v>194.42679861253484</v>
      </c>
      <c r="T180">
        <f t="shared" si="112"/>
        <v>34.728386839105156</v>
      </c>
      <c r="U180">
        <f t="shared" si="113"/>
        <v>33.920775000000013</v>
      </c>
      <c r="V180">
        <f t="shared" si="114"/>
        <v>5.3194436276403225</v>
      </c>
      <c r="W180">
        <f t="shared" si="115"/>
        <v>67.313907103974287</v>
      </c>
      <c r="X180">
        <f t="shared" si="116"/>
        <v>3.6703332765420429</v>
      </c>
      <c r="Y180">
        <f t="shared" si="117"/>
        <v>5.452563124693949</v>
      </c>
      <c r="Z180">
        <f t="shared" si="118"/>
        <v>1.6491103510982796</v>
      </c>
      <c r="AA180">
        <f t="shared" si="119"/>
        <v>-147.65929562126402</v>
      </c>
      <c r="AB180">
        <f t="shared" si="120"/>
        <v>51.435303976948909</v>
      </c>
      <c r="AC180">
        <f t="shared" si="121"/>
        <v>5.538395282635598</v>
      </c>
      <c r="AD180">
        <f t="shared" si="122"/>
        <v>103.74120225085534</v>
      </c>
      <c r="AE180">
        <f t="shared" si="123"/>
        <v>26.527281146733511</v>
      </c>
      <c r="AF180">
        <f t="shared" si="124"/>
        <v>3.4106325090018461</v>
      </c>
      <c r="AG180">
        <f t="shared" si="125"/>
        <v>15.4614314867634</v>
      </c>
      <c r="AH180">
        <v>1122.9181151268949</v>
      </c>
      <c r="AI180">
        <v>1091.8675151515149</v>
      </c>
      <c r="AJ180">
        <v>1.71490049202101</v>
      </c>
      <c r="AK180">
        <v>64.835402596725899</v>
      </c>
      <c r="AL180">
        <f t="shared" si="126"/>
        <v>3.3482833474209532</v>
      </c>
      <c r="AM180">
        <v>31.931422243537138</v>
      </c>
      <c r="AN180">
        <v>36.233283529411743</v>
      </c>
      <c r="AO180">
        <v>-2.439042055387188E-4</v>
      </c>
      <c r="AP180">
        <v>90.830883711978984</v>
      </c>
      <c r="AQ180">
        <v>4</v>
      </c>
      <c r="AR180">
        <v>1</v>
      </c>
      <c r="AS180">
        <f t="shared" si="127"/>
        <v>1</v>
      </c>
      <c r="AT180">
        <f t="shared" si="128"/>
        <v>0</v>
      </c>
      <c r="AU180">
        <f t="shared" si="129"/>
        <v>31013.601624328821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1009.5098997992408</v>
      </c>
      <c r="BI180">
        <f t="shared" si="133"/>
        <v>15.4614314867634</v>
      </c>
      <c r="BJ180" t="e">
        <f t="shared" si="134"/>
        <v>#DIV/0!</v>
      </c>
      <c r="BK180">
        <f t="shared" si="135"/>
        <v>1.5315779954053135E-2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1200.0050000000001</v>
      </c>
      <c r="CQ180">
        <f t="shared" si="147"/>
        <v>1009.5098997992408</v>
      </c>
      <c r="CR180">
        <f t="shared" si="148"/>
        <v>0.84125474460459804</v>
      </c>
      <c r="CS180">
        <f t="shared" si="149"/>
        <v>0.16202165708687449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1658757877.7874999</v>
      </c>
      <c r="CZ180">
        <v>1049.3150000000001</v>
      </c>
      <c r="DA180">
        <v>1089.4312500000001</v>
      </c>
      <c r="DB180">
        <v>36.246324999999999</v>
      </c>
      <c r="DC180">
        <v>31.866399999999999</v>
      </c>
      <c r="DD180">
        <v>1052.865</v>
      </c>
      <c r="DE180">
        <v>35.607862500000003</v>
      </c>
      <c r="DF180">
        <v>450.28300000000002</v>
      </c>
      <c r="DG180">
        <v>101.160875</v>
      </c>
      <c r="DH180">
        <v>9.9963899999999994E-2</v>
      </c>
      <c r="DI180">
        <v>34.364350000000002</v>
      </c>
      <c r="DJ180">
        <v>999.9</v>
      </c>
      <c r="DK180">
        <v>33.920775000000013</v>
      </c>
      <c r="DL180">
        <v>0</v>
      </c>
      <c r="DM180">
        <v>0</v>
      </c>
      <c r="DN180">
        <v>6013.5149999999994</v>
      </c>
      <c r="DO180">
        <v>0</v>
      </c>
      <c r="DP180">
        <v>839.16912500000001</v>
      </c>
      <c r="DQ180">
        <v>-40.1175</v>
      </c>
      <c r="DR180">
        <v>1088.7774999999999</v>
      </c>
      <c r="DS180">
        <v>1125.29</v>
      </c>
      <c r="DT180">
        <v>4.3799174999999986</v>
      </c>
      <c r="DU180">
        <v>1089.4312500000001</v>
      </c>
      <c r="DV180">
        <v>31.866399999999999</v>
      </c>
      <c r="DW180">
        <v>3.6667112500000001</v>
      </c>
      <c r="DX180">
        <v>3.2236362500000002</v>
      </c>
      <c r="DY180">
        <v>27.412112499999999</v>
      </c>
      <c r="DZ180">
        <v>25.230499999999999</v>
      </c>
      <c r="EA180">
        <v>1200.0050000000001</v>
      </c>
      <c r="EB180">
        <v>0.95799674999999995</v>
      </c>
      <c r="EC180">
        <v>4.2003037500000007E-2</v>
      </c>
      <c r="ED180">
        <v>0</v>
      </c>
      <c r="EE180">
        <v>762.93049999999994</v>
      </c>
      <c r="EF180">
        <v>5.0001600000000002</v>
      </c>
      <c r="EG180">
        <v>10793.775</v>
      </c>
      <c r="EH180">
        <v>9515.2000000000007</v>
      </c>
      <c r="EI180">
        <v>47.554250000000003</v>
      </c>
      <c r="EJ180">
        <v>49.936999999999998</v>
      </c>
      <c r="EK180">
        <v>48.686999999999998</v>
      </c>
      <c r="EL180">
        <v>48.749749999999999</v>
      </c>
      <c r="EM180">
        <v>49.405999999999999</v>
      </c>
      <c r="EN180">
        <v>1144.8150000000001</v>
      </c>
      <c r="EO180">
        <v>50.19</v>
      </c>
      <c r="EP180">
        <v>0</v>
      </c>
      <c r="EQ180">
        <v>1200400.5</v>
      </c>
      <c r="ER180">
        <v>0</v>
      </c>
      <c r="ES180">
        <v>763.24851999999998</v>
      </c>
      <c r="ET180">
        <v>-4.051538459164953</v>
      </c>
      <c r="EU180">
        <v>1325.846155919339</v>
      </c>
      <c r="EV180">
        <v>10671.075999999999</v>
      </c>
      <c r="EW180">
        <v>15</v>
      </c>
      <c r="EX180">
        <v>1658749328.5</v>
      </c>
      <c r="EY180" t="s">
        <v>416</v>
      </c>
      <c r="EZ180">
        <v>1658749328.5</v>
      </c>
      <c r="FA180">
        <v>1658749323.0999999</v>
      </c>
      <c r="FB180">
        <v>14</v>
      </c>
      <c r="FC180">
        <v>-8.6999999999999994E-2</v>
      </c>
      <c r="FD180">
        <v>0.26200000000000001</v>
      </c>
      <c r="FE180">
        <v>-3.5779999999999998</v>
      </c>
      <c r="FF180">
        <v>0.46500000000000002</v>
      </c>
      <c r="FG180">
        <v>1067</v>
      </c>
      <c r="FH180">
        <v>31</v>
      </c>
      <c r="FI180">
        <v>0.6</v>
      </c>
      <c r="FJ180">
        <v>0.17</v>
      </c>
      <c r="FK180">
        <v>-39.858294999999998</v>
      </c>
      <c r="FL180">
        <v>-2.3308457786115269</v>
      </c>
      <c r="FM180">
        <v>0.22973113736496409</v>
      </c>
      <c r="FN180">
        <v>0</v>
      </c>
      <c r="FO180">
        <v>763.47335294117636</v>
      </c>
      <c r="FP180">
        <v>-3.9332620338025741</v>
      </c>
      <c r="FQ180">
        <v>0.42961630503296028</v>
      </c>
      <c r="FR180">
        <v>0</v>
      </c>
      <c r="FS180">
        <v>4.302923250000001</v>
      </c>
      <c r="FT180">
        <v>0.3791341463414612</v>
      </c>
      <c r="FU180">
        <v>4.3932421307475197E-2</v>
      </c>
      <c r="FV180">
        <v>0</v>
      </c>
      <c r="FW180">
        <v>0</v>
      </c>
      <c r="FX180">
        <v>3</v>
      </c>
      <c r="FY180" t="s">
        <v>425</v>
      </c>
      <c r="FZ180">
        <v>2.8904399999999999</v>
      </c>
      <c r="GA180">
        <v>2.8722699999999999</v>
      </c>
      <c r="GB180">
        <v>0.18773300000000001</v>
      </c>
      <c r="GC180">
        <v>0.19439200000000001</v>
      </c>
      <c r="GD180">
        <v>0.14637600000000001</v>
      </c>
      <c r="GE180">
        <v>0.13725899999999999</v>
      </c>
      <c r="GF180">
        <v>28052.6</v>
      </c>
      <c r="GG180">
        <v>24192.400000000001</v>
      </c>
      <c r="GH180">
        <v>30875.7</v>
      </c>
      <c r="GI180">
        <v>27996</v>
      </c>
      <c r="GJ180">
        <v>34719.199999999997</v>
      </c>
      <c r="GK180">
        <v>34073.9</v>
      </c>
      <c r="GL180">
        <v>40240.9</v>
      </c>
      <c r="GM180">
        <v>39014.1</v>
      </c>
      <c r="GN180">
        <v>1.9598500000000001</v>
      </c>
      <c r="GO180">
        <v>1.9839800000000001</v>
      </c>
      <c r="GP180">
        <v>0</v>
      </c>
      <c r="GQ180">
        <v>2.6762500000000002E-2</v>
      </c>
      <c r="GR180">
        <v>999.9</v>
      </c>
      <c r="GS180">
        <v>33.498600000000003</v>
      </c>
      <c r="GT180">
        <v>64</v>
      </c>
      <c r="GU180">
        <v>38</v>
      </c>
      <c r="GV180">
        <v>42.116</v>
      </c>
      <c r="GW180">
        <v>30.5181</v>
      </c>
      <c r="GX180">
        <v>33.942300000000003</v>
      </c>
      <c r="GY180">
        <v>1</v>
      </c>
      <c r="GZ180">
        <v>0.62832299999999996</v>
      </c>
      <c r="HA180">
        <v>1.78847</v>
      </c>
      <c r="HB180">
        <v>20.201000000000001</v>
      </c>
      <c r="HC180">
        <v>5.2127999999999997</v>
      </c>
      <c r="HD180">
        <v>11.974</v>
      </c>
      <c r="HE180">
        <v>4.9907500000000002</v>
      </c>
      <c r="HF180">
        <v>3.2924799999999999</v>
      </c>
      <c r="HG180">
        <v>8726.7000000000007</v>
      </c>
      <c r="HH180">
        <v>9999</v>
      </c>
      <c r="HI180">
        <v>9999</v>
      </c>
      <c r="HJ180">
        <v>999.9</v>
      </c>
      <c r="HK180">
        <v>4.9713099999999999</v>
      </c>
      <c r="HL180">
        <v>1.8742399999999999</v>
      </c>
      <c r="HM180">
        <v>1.8705799999999999</v>
      </c>
      <c r="HN180">
        <v>1.8702700000000001</v>
      </c>
      <c r="HO180">
        <v>1.8748499999999999</v>
      </c>
      <c r="HP180">
        <v>1.8714999999999999</v>
      </c>
      <c r="HQ180">
        <v>1.8669500000000001</v>
      </c>
      <c r="HR180">
        <v>1.8779600000000001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-3.55</v>
      </c>
      <c r="IG180">
        <v>0.63790000000000002</v>
      </c>
      <c r="IH180">
        <v>-2.2164748111094208</v>
      </c>
      <c r="II180">
        <v>1.7196870422270779E-5</v>
      </c>
      <c r="IJ180">
        <v>-2.1741833173098589E-6</v>
      </c>
      <c r="IK180">
        <v>9.0595066644434051E-10</v>
      </c>
      <c r="IL180">
        <v>-6.5682061971462508E-2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142.5</v>
      </c>
      <c r="IU180">
        <v>142.6</v>
      </c>
      <c r="IV180">
        <v>2.3120099999999999</v>
      </c>
      <c r="IW180">
        <v>2.5476100000000002</v>
      </c>
      <c r="IX180">
        <v>1.49902</v>
      </c>
      <c r="IY180">
        <v>2.3022499999999999</v>
      </c>
      <c r="IZ180">
        <v>1.69678</v>
      </c>
      <c r="JA180">
        <v>2.2570800000000002</v>
      </c>
      <c r="JB180">
        <v>43.781700000000001</v>
      </c>
      <c r="JC180">
        <v>14.4122</v>
      </c>
      <c r="JD180">
        <v>18</v>
      </c>
      <c r="JE180">
        <v>448.79700000000003</v>
      </c>
      <c r="JF180">
        <v>545.57600000000002</v>
      </c>
      <c r="JG180">
        <v>30.002400000000002</v>
      </c>
      <c r="JH180">
        <v>35.427799999999998</v>
      </c>
      <c r="JI180">
        <v>30.001000000000001</v>
      </c>
      <c r="JJ180">
        <v>35.100099999999998</v>
      </c>
      <c r="JK180">
        <v>35.0092</v>
      </c>
      <c r="JL180">
        <v>46.334499999999998</v>
      </c>
      <c r="JM180">
        <v>31.156700000000001</v>
      </c>
      <c r="JN180">
        <v>94.376400000000004</v>
      </c>
      <c r="JO180">
        <v>30</v>
      </c>
      <c r="JP180">
        <v>1103.46</v>
      </c>
      <c r="JQ180">
        <v>31.894300000000001</v>
      </c>
      <c r="JR180">
        <v>98.385999999999996</v>
      </c>
      <c r="JS180">
        <v>98.264200000000002</v>
      </c>
    </row>
    <row r="181" spans="1:279" x14ac:dyDescent="0.2">
      <c r="A181">
        <v>166</v>
      </c>
      <c r="B181">
        <v>1658757884.0999999</v>
      </c>
      <c r="C181">
        <v>659.09999990463257</v>
      </c>
      <c r="D181" t="s">
        <v>751</v>
      </c>
      <c r="E181" t="s">
        <v>752</v>
      </c>
      <c r="F181">
        <v>4</v>
      </c>
      <c r="G181">
        <v>1658757882.0999999</v>
      </c>
      <c r="H181">
        <f t="shared" si="100"/>
        <v>3.3365699460236385E-3</v>
      </c>
      <c r="I181">
        <f t="shared" si="101"/>
        <v>3.3365699460236384</v>
      </c>
      <c r="J181">
        <f t="shared" si="102"/>
        <v>15.516489667325057</v>
      </c>
      <c r="K181">
        <f t="shared" si="103"/>
        <v>1056.3900000000001</v>
      </c>
      <c r="L181">
        <f t="shared" si="104"/>
        <v>903.42606158170884</v>
      </c>
      <c r="M181">
        <f t="shared" si="105"/>
        <v>91.4819794622003</v>
      </c>
      <c r="N181">
        <f t="shared" si="106"/>
        <v>106.97128674246605</v>
      </c>
      <c r="O181">
        <f t="shared" si="107"/>
        <v>0.20540031324840252</v>
      </c>
      <c r="P181">
        <f t="shared" si="108"/>
        <v>2.1499762097920656</v>
      </c>
      <c r="Q181">
        <f t="shared" si="109"/>
        <v>0.19508807073320072</v>
      </c>
      <c r="R181">
        <f t="shared" si="110"/>
        <v>0.12281339998815441</v>
      </c>
      <c r="S181">
        <f t="shared" si="111"/>
        <v>194.4289819099948</v>
      </c>
      <c r="T181">
        <f t="shared" si="112"/>
        <v>34.728695805117418</v>
      </c>
      <c r="U181">
        <f t="shared" si="113"/>
        <v>33.930085714285717</v>
      </c>
      <c r="V181">
        <f t="shared" si="114"/>
        <v>5.3222085164394857</v>
      </c>
      <c r="W181">
        <f t="shared" si="115"/>
        <v>67.271314923088539</v>
      </c>
      <c r="X181">
        <f t="shared" si="116"/>
        <v>3.6672224338175679</v>
      </c>
      <c r="Y181">
        <f t="shared" si="117"/>
        <v>5.4513910394204608</v>
      </c>
      <c r="Z181">
        <f t="shared" si="118"/>
        <v>1.6549860826219178</v>
      </c>
      <c r="AA181">
        <f t="shared" si="119"/>
        <v>-147.14273461964245</v>
      </c>
      <c r="AB181">
        <f t="shared" si="120"/>
        <v>49.887456298562839</v>
      </c>
      <c r="AC181">
        <f t="shared" si="121"/>
        <v>5.3740374498789816</v>
      </c>
      <c r="AD181">
        <f t="shared" si="122"/>
        <v>102.54774103879417</v>
      </c>
      <c r="AE181">
        <f t="shared" si="123"/>
        <v>26.527153459107769</v>
      </c>
      <c r="AF181">
        <f t="shared" si="124"/>
        <v>3.3908506502740723</v>
      </c>
      <c r="AG181">
        <f t="shared" si="125"/>
        <v>15.516489667325057</v>
      </c>
      <c r="AH181">
        <v>1129.5838367375529</v>
      </c>
      <c r="AI181">
        <v>1098.626</v>
      </c>
      <c r="AJ181">
        <v>1.684979745491026</v>
      </c>
      <c r="AK181">
        <v>64.835402596725899</v>
      </c>
      <c r="AL181">
        <f t="shared" si="126"/>
        <v>3.3365699460236384</v>
      </c>
      <c r="AM181">
        <v>31.861510910424169</v>
      </c>
      <c r="AN181">
        <v>36.205107941176472</v>
      </c>
      <c r="AO181">
        <v>-7.3083264385130379E-3</v>
      </c>
      <c r="AP181">
        <v>90.830883711978984</v>
      </c>
      <c r="AQ181">
        <v>4</v>
      </c>
      <c r="AR181">
        <v>1</v>
      </c>
      <c r="AS181">
        <f t="shared" si="127"/>
        <v>1</v>
      </c>
      <c r="AT181">
        <f t="shared" si="128"/>
        <v>0</v>
      </c>
      <c r="AU181">
        <f t="shared" si="129"/>
        <v>30992.204204882783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1009.521308761655</v>
      </c>
      <c r="BI181">
        <f t="shared" si="133"/>
        <v>15.516489667325057</v>
      </c>
      <c r="BJ181" t="e">
        <f t="shared" si="134"/>
        <v>#DIV/0!</v>
      </c>
      <c r="BK181">
        <f t="shared" si="135"/>
        <v>1.5370145763796309E-2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1200.018571428571</v>
      </c>
      <c r="CQ181">
        <f t="shared" si="147"/>
        <v>1009.521308761655</v>
      </c>
      <c r="CR181">
        <f t="shared" si="148"/>
        <v>0.84125473788281691</v>
      </c>
      <c r="CS181">
        <f t="shared" si="149"/>
        <v>0.16202164411383682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1658757882.0999999</v>
      </c>
      <c r="CZ181">
        <v>1056.3900000000001</v>
      </c>
      <c r="DA181">
        <v>1096.512857142857</v>
      </c>
      <c r="DB181">
        <v>36.21548571428572</v>
      </c>
      <c r="DC181">
        <v>31.86055714285715</v>
      </c>
      <c r="DD181">
        <v>1059.95</v>
      </c>
      <c r="DE181">
        <v>35.578000000000003</v>
      </c>
      <c r="DF181">
        <v>450.25528571428578</v>
      </c>
      <c r="DG181">
        <v>101.16114285714291</v>
      </c>
      <c r="DH181">
        <v>0.10002654285714289</v>
      </c>
      <c r="DI181">
        <v>34.360485714285723</v>
      </c>
      <c r="DJ181">
        <v>999.89999999999986</v>
      </c>
      <c r="DK181">
        <v>33.930085714285717</v>
      </c>
      <c r="DL181">
        <v>0</v>
      </c>
      <c r="DM181">
        <v>0</v>
      </c>
      <c r="DN181">
        <v>6009.6414285714282</v>
      </c>
      <c r="DO181">
        <v>0</v>
      </c>
      <c r="DP181">
        <v>961.33914285714286</v>
      </c>
      <c r="DQ181">
        <v>-40.124199999999988</v>
      </c>
      <c r="DR181">
        <v>1096.0842857142859</v>
      </c>
      <c r="DS181">
        <v>1132.5999999999999</v>
      </c>
      <c r="DT181">
        <v>4.3549285714285713</v>
      </c>
      <c r="DU181">
        <v>1096.512857142857</v>
      </c>
      <c r="DV181">
        <v>31.86055714285715</v>
      </c>
      <c r="DW181">
        <v>3.663595714285715</v>
      </c>
      <c r="DX181">
        <v>3.223048571428571</v>
      </c>
      <c r="DY181">
        <v>27.397600000000001</v>
      </c>
      <c r="DZ181">
        <v>25.227428571428572</v>
      </c>
      <c r="EA181">
        <v>1200.018571428571</v>
      </c>
      <c r="EB181">
        <v>0.95799657142857142</v>
      </c>
      <c r="EC181">
        <v>4.2003228571428568E-2</v>
      </c>
      <c r="ED181">
        <v>0</v>
      </c>
      <c r="EE181">
        <v>762.7854285714285</v>
      </c>
      <c r="EF181">
        <v>5.0001600000000002</v>
      </c>
      <c r="EG181">
        <v>11000.88571428571</v>
      </c>
      <c r="EH181">
        <v>9515.3157142857126</v>
      </c>
      <c r="EI181">
        <v>47.561999999999998</v>
      </c>
      <c r="EJ181">
        <v>49.936999999999998</v>
      </c>
      <c r="EK181">
        <v>48.740857142857138</v>
      </c>
      <c r="EL181">
        <v>48.75</v>
      </c>
      <c r="EM181">
        <v>49.410428571428568</v>
      </c>
      <c r="EN181">
        <v>1144.821428571428</v>
      </c>
      <c r="EO181">
        <v>50.19</v>
      </c>
      <c r="EP181">
        <v>0</v>
      </c>
      <c r="EQ181">
        <v>1200404.7000000479</v>
      </c>
      <c r="ER181">
        <v>0</v>
      </c>
      <c r="ES181">
        <v>763.02553846153864</v>
      </c>
      <c r="ET181">
        <v>-2.8455384579513772</v>
      </c>
      <c r="EU181">
        <v>2032.502561111384</v>
      </c>
      <c r="EV181">
        <v>10786.61153846154</v>
      </c>
      <c r="EW181">
        <v>15</v>
      </c>
      <c r="EX181">
        <v>1658749328.5</v>
      </c>
      <c r="EY181" t="s">
        <v>416</v>
      </c>
      <c r="EZ181">
        <v>1658749328.5</v>
      </c>
      <c r="FA181">
        <v>1658749323.0999999</v>
      </c>
      <c r="FB181">
        <v>14</v>
      </c>
      <c r="FC181">
        <v>-8.6999999999999994E-2</v>
      </c>
      <c r="FD181">
        <v>0.26200000000000001</v>
      </c>
      <c r="FE181">
        <v>-3.5779999999999998</v>
      </c>
      <c r="FF181">
        <v>0.46500000000000002</v>
      </c>
      <c r="FG181">
        <v>1067</v>
      </c>
      <c r="FH181">
        <v>31</v>
      </c>
      <c r="FI181">
        <v>0.6</v>
      </c>
      <c r="FJ181">
        <v>0.17</v>
      </c>
      <c r="FK181">
        <v>-39.947326829268292</v>
      </c>
      <c r="FL181">
        <v>-1.557505923344854</v>
      </c>
      <c r="FM181">
        <v>0.1725189024982903</v>
      </c>
      <c r="FN181">
        <v>0</v>
      </c>
      <c r="FO181">
        <v>763.25170588235289</v>
      </c>
      <c r="FP181">
        <v>-3.5475324664153391</v>
      </c>
      <c r="FQ181">
        <v>0.39606086352031239</v>
      </c>
      <c r="FR181">
        <v>0</v>
      </c>
      <c r="FS181">
        <v>4.3199846341463406</v>
      </c>
      <c r="FT181">
        <v>0.35665045296167142</v>
      </c>
      <c r="FU181">
        <v>4.3206660512831022E-2</v>
      </c>
      <c r="FV181">
        <v>0</v>
      </c>
      <c r="FW181">
        <v>0</v>
      </c>
      <c r="FX181">
        <v>3</v>
      </c>
      <c r="FY181" t="s">
        <v>425</v>
      </c>
      <c r="FZ181">
        <v>2.8908700000000001</v>
      </c>
      <c r="GA181">
        <v>2.8722500000000002</v>
      </c>
      <c r="GB181">
        <v>0.18848000000000001</v>
      </c>
      <c r="GC181">
        <v>0.19516600000000001</v>
      </c>
      <c r="GD181">
        <v>0.14630099999999999</v>
      </c>
      <c r="GE181">
        <v>0.137266</v>
      </c>
      <c r="GF181">
        <v>28025.599999999999</v>
      </c>
      <c r="GG181">
        <v>24168.7</v>
      </c>
      <c r="GH181">
        <v>30874.6</v>
      </c>
      <c r="GI181">
        <v>27995.599999999999</v>
      </c>
      <c r="GJ181">
        <v>34721</v>
      </c>
      <c r="GK181">
        <v>34073</v>
      </c>
      <c r="GL181">
        <v>40239.4</v>
      </c>
      <c r="GM181">
        <v>39013.4</v>
      </c>
      <c r="GN181">
        <v>1.9599299999999999</v>
      </c>
      <c r="GO181">
        <v>1.98342</v>
      </c>
      <c r="GP181">
        <v>0</v>
      </c>
      <c r="GQ181">
        <v>2.59355E-2</v>
      </c>
      <c r="GR181">
        <v>999.9</v>
      </c>
      <c r="GS181">
        <v>33.5017</v>
      </c>
      <c r="GT181">
        <v>64</v>
      </c>
      <c r="GU181">
        <v>38</v>
      </c>
      <c r="GV181">
        <v>42.119100000000003</v>
      </c>
      <c r="GW181">
        <v>30.668099999999999</v>
      </c>
      <c r="GX181">
        <v>32.816499999999998</v>
      </c>
      <c r="GY181">
        <v>1</v>
      </c>
      <c r="GZ181">
        <v>0.62910600000000005</v>
      </c>
      <c r="HA181">
        <v>1.7983499999999999</v>
      </c>
      <c r="HB181">
        <v>20.200800000000001</v>
      </c>
      <c r="HC181">
        <v>5.2130999999999998</v>
      </c>
      <c r="HD181">
        <v>11.974</v>
      </c>
      <c r="HE181">
        <v>4.9907500000000002</v>
      </c>
      <c r="HF181">
        <v>3.2924500000000001</v>
      </c>
      <c r="HG181">
        <v>8726.7000000000007</v>
      </c>
      <c r="HH181">
        <v>9999</v>
      </c>
      <c r="HI181">
        <v>9999</v>
      </c>
      <c r="HJ181">
        <v>999.9</v>
      </c>
      <c r="HK181">
        <v>4.9713200000000004</v>
      </c>
      <c r="HL181">
        <v>1.8742399999999999</v>
      </c>
      <c r="HM181">
        <v>1.8705799999999999</v>
      </c>
      <c r="HN181">
        <v>1.8702700000000001</v>
      </c>
      <c r="HO181">
        <v>1.8748400000000001</v>
      </c>
      <c r="HP181">
        <v>1.87151</v>
      </c>
      <c r="HQ181">
        <v>1.867</v>
      </c>
      <c r="HR181">
        <v>1.8779999999999999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-3.57</v>
      </c>
      <c r="IG181">
        <v>0.6371</v>
      </c>
      <c r="IH181">
        <v>-2.2164748111094208</v>
      </c>
      <c r="II181">
        <v>1.7196870422270779E-5</v>
      </c>
      <c r="IJ181">
        <v>-2.1741833173098589E-6</v>
      </c>
      <c r="IK181">
        <v>9.0595066644434051E-10</v>
      </c>
      <c r="IL181">
        <v>-6.5682061971462508E-2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142.6</v>
      </c>
      <c r="IU181">
        <v>142.69999999999999</v>
      </c>
      <c r="IV181">
        <v>2.323</v>
      </c>
      <c r="IW181">
        <v>2.5366200000000001</v>
      </c>
      <c r="IX181">
        <v>1.49902</v>
      </c>
      <c r="IY181">
        <v>2.3034699999999999</v>
      </c>
      <c r="IZ181">
        <v>1.69678</v>
      </c>
      <c r="JA181">
        <v>2.3925800000000002</v>
      </c>
      <c r="JB181">
        <v>43.809199999999997</v>
      </c>
      <c r="JC181">
        <v>14.4122</v>
      </c>
      <c r="JD181">
        <v>18</v>
      </c>
      <c r="JE181">
        <v>448.89499999999998</v>
      </c>
      <c r="JF181">
        <v>545.21100000000001</v>
      </c>
      <c r="JG181">
        <v>30.002600000000001</v>
      </c>
      <c r="JH181">
        <v>35.436799999999998</v>
      </c>
      <c r="JI181">
        <v>30.001000000000001</v>
      </c>
      <c r="JJ181">
        <v>35.107799999999997</v>
      </c>
      <c r="JK181">
        <v>35.017200000000003</v>
      </c>
      <c r="JL181">
        <v>46.563000000000002</v>
      </c>
      <c r="JM181">
        <v>31.156700000000001</v>
      </c>
      <c r="JN181">
        <v>94.376400000000004</v>
      </c>
      <c r="JO181">
        <v>30</v>
      </c>
      <c r="JP181">
        <v>1110.1400000000001</v>
      </c>
      <c r="JQ181">
        <v>31.9057</v>
      </c>
      <c r="JR181">
        <v>98.382400000000004</v>
      </c>
      <c r="JS181">
        <v>98.262600000000006</v>
      </c>
    </row>
    <row r="182" spans="1:279" x14ac:dyDescent="0.2">
      <c r="A182">
        <v>167</v>
      </c>
      <c r="B182">
        <v>1658757888.0999999</v>
      </c>
      <c r="C182">
        <v>663.09999990463257</v>
      </c>
      <c r="D182" t="s">
        <v>753</v>
      </c>
      <c r="E182" t="s">
        <v>754</v>
      </c>
      <c r="F182">
        <v>4</v>
      </c>
      <c r="G182">
        <v>1658757885.7874999</v>
      </c>
      <c r="H182">
        <f t="shared" si="100"/>
        <v>3.3217299605346057E-3</v>
      </c>
      <c r="I182">
        <f t="shared" si="101"/>
        <v>3.3217299605346056</v>
      </c>
      <c r="J182">
        <f t="shared" si="102"/>
        <v>15.706885752052834</v>
      </c>
      <c r="K182">
        <f t="shared" si="103"/>
        <v>1062.4324999999999</v>
      </c>
      <c r="L182">
        <f t="shared" si="104"/>
        <v>907.23957188234078</v>
      </c>
      <c r="M182">
        <f t="shared" si="105"/>
        <v>91.868520697847529</v>
      </c>
      <c r="N182">
        <f t="shared" si="106"/>
        <v>107.58360320836412</v>
      </c>
      <c r="O182">
        <f t="shared" si="107"/>
        <v>0.20450849140398292</v>
      </c>
      <c r="P182">
        <f t="shared" si="108"/>
        <v>2.1438567993035593</v>
      </c>
      <c r="Q182">
        <f t="shared" si="109"/>
        <v>0.19425559384417759</v>
      </c>
      <c r="R182">
        <f t="shared" si="110"/>
        <v>0.12228807941857023</v>
      </c>
      <c r="S182">
        <f t="shared" si="111"/>
        <v>194.42817864012389</v>
      </c>
      <c r="T182">
        <f t="shared" si="112"/>
        <v>34.736710634987134</v>
      </c>
      <c r="U182">
        <f t="shared" si="113"/>
        <v>33.921599999999998</v>
      </c>
      <c r="V182">
        <f t="shared" si="114"/>
        <v>5.3196885673396324</v>
      </c>
      <c r="W182">
        <f t="shared" si="115"/>
        <v>67.222363064900975</v>
      </c>
      <c r="X182">
        <f t="shared" si="116"/>
        <v>3.6649543636373343</v>
      </c>
      <c r="Y182">
        <f t="shared" si="117"/>
        <v>5.4519868040029209</v>
      </c>
      <c r="Z182">
        <f t="shared" si="118"/>
        <v>1.6547342037022981</v>
      </c>
      <c r="AA182">
        <f t="shared" si="119"/>
        <v>-146.4882912595761</v>
      </c>
      <c r="AB182">
        <f t="shared" si="120"/>
        <v>50.953270082783526</v>
      </c>
      <c r="AC182">
        <f t="shared" si="121"/>
        <v>5.5043425043391894</v>
      </c>
      <c r="AD182">
        <f t="shared" si="122"/>
        <v>104.39749996767048</v>
      </c>
      <c r="AE182">
        <f t="shared" si="123"/>
        <v>26.663486574320402</v>
      </c>
      <c r="AF182">
        <f t="shared" si="124"/>
        <v>3.3694406920680793</v>
      </c>
      <c r="AG182">
        <f t="shared" si="125"/>
        <v>15.706885752052834</v>
      </c>
      <c r="AH182">
        <v>1136.661951377258</v>
      </c>
      <c r="AI182">
        <v>1105.3938787878781</v>
      </c>
      <c r="AJ182">
        <v>1.6932871246937049</v>
      </c>
      <c r="AK182">
        <v>64.835402596725899</v>
      </c>
      <c r="AL182">
        <f t="shared" si="126"/>
        <v>3.3217299605346056</v>
      </c>
      <c r="AM182">
        <v>31.860738978659491</v>
      </c>
      <c r="AN182">
        <v>36.183105294117631</v>
      </c>
      <c r="AO182">
        <v>-7.0110079823014551E-3</v>
      </c>
      <c r="AP182">
        <v>90.830883711978984</v>
      </c>
      <c r="AQ182">
        <v>4</v>
      </c>
      <c r="AR182">
        <v>1</v>
      </c>
      <c r="AS182">
        <f t="shared" si="127"/>
        <v>1</v>
      </c>
      <c r="AT182">
        <f t="shared" si="128"/>
        <v>0</v>
      </c>
      <c r="AU182">
        <f t="shared" si="129"/>
        <v>30838.376012861441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1009.5144013679399</v>
      </c>
      <c r="BI182">
        <f t="shared" si="133"/>
        <v>15.706885752052834</v>
      </c>
      <c r="BJ182" t="e">
        <f t="shared" si="134"/>
        <v>#DIV/0!</v>
      </c>
      <c r="BK182">
        <f t="shared" si="135"/>
        <v>1.5558852583746462E-2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1200.01</v>
      </c>
      <c r="CQ182">
        <f t="shared" si="147"/>
        <v>1009.5144013679399</v>
      </c>
      <c r="CR182">
        <f t="shared" si="148"/>
        <v>0.84125499068169418</v>
      </c>
      <c r="CS182">
        <f t="shared" si="149"/>
        <v>0.16202213201566978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1658757885.7874999</v>
      </c>
      <c r="CZ182">
        <v>1062.4324999999999</v>
      </c>
      <c r="DA182">
        <v>1102.7349999999999</v>
      </c>
      <c r="DB182">
        <v>36.192937499999999</v>
      </c>
      <c r="DC182">
        <v>31.865300000000001</v>
      </c>
      <c r="DD182">
        <v>1066.0025000000001</v>
      </c>
      <c r="DE182">
        <v>35.556162499999999</v>
      </c>
      <c r="DF182">
        <v>450.24437499999999</v>
      </c>
      <c r="DG182">
        <v>101.1615</v>
      </c>
      <c r="DH182">
        <v>0.10008905</v>
      </c>
      <c r="DI182">
        <v>34.362450000000003</v>
      </c>
      <c r="DJ182">
        <v>999.9</v>
      </c>
      <c r="DK182">
        <v>33.921599999999998</v>
      </c>
      <c r="DL182">
        <v>0</v>
      </c>
      <c r="DM182">
        <v>0</v>
      </c>
      <c r="DN182">
        <v>5982.4237499999999</v>
      </c>
      <c r="DO182">
        <v>0</v>
      </c>
      <c r="DP182">
        <v>1112.9375</v>
      </c>
      <c r="DQ182">
        <v>-40.303012500000001</v>
      </c>
      <c r="DR182">
        <v>1102.3275000000001</v>
      </c>
      <c r="DS182">
        <v>1139.03</v>
      </c>
      <c r="DT182">
        <v>4.3276462499999999</v>
      </c>
      <c r="DU182">
        <v>1102.7349999999999</v>
      </c>
      <c r="DV182">
        <v>31.865300000000001</v>
      </c>
      <c r="DW182">
        <v>3.6613262500000001</v>
      </c>
      <c r="DX182">
        <v>3.2235374999999999</v>
      </c>
      <c r="DY182">
        <v>27.387</v>
      </c>
      <c r="DZ182">
        <v>25.229962499999999</v>
      </c>
      <c r="EA182">
        <v>1200.01</v>
      </c>
      <c r="EB182">
        <v>0.95799425000000005</v>
      </c>
      <c r="EC182">
        <v>4.20057125E-2</v>
      </c>
      <c r="ED182">
        <v>0</v>
      </c>
      <c r="EE182">
        <v>762.76175000000001</v>
      </c>
      <c r="EF182">
        <v>5.0001600000000002</v>
      </c>
      <c r="EG182">
        <v>11283.174999999999</v>
      </c>
      <c r="EH182">
        <v>9515.2312499999989</v>
      </c>
      <c r="EI182">
        <v>47.593499999999999</v>
      </c>
      <c r="EJ182">
        <v>49.936999999999998</v>
      </c>
      <c r="EK182">
        <v>48.741999999999997</v>
      </c>
      <c r="EL182">
        <v>48.780999999999999</v>
      </c>
      <c r="EM182">
        <v>49.390500000000003</v>
      </c>
      <c r="EN182">
        <v>1144.8087499999999</v>
      </c>
      <c r="EO182">
        <v>50.2</v>
      </c>
      <c r="EP182">
        <v>0</v>
      </c>
      <c r="EQ182">
        <v>1200408.9000000949</v>
      </c>
      <c r="ER182">
        <v>0</v>
      </c>
      <c r="ES182">
        <v>762.87487999999996</v>
      </c>
      <c r="ET182">
        <v>-1.831769220734949</v>
      </c>
      <c r="EU182">
        <v>3593.4923078096672</v>
      </c>
      <c r="EV182">
        <v>11000.32</v>
      </c>
      <c r="EW182">
        <v>15</v>
      </c>
      <c r="EX182">
        <v>1658749328.5</v>
      </c>
      <c r="EY182" t="s">
        <v>416</v>
      </c>
      <c r="EZ182">
        <v>1658749328.5</v>
      </c>
      <c r="FA182">
        <v>1658749323.0999999</v>
      </c>
      <c r="FB182">
        <v>14</v>
      </c>
      <c r="FC182">
        <v>-8.6999999999999994E-2</v>
      </c>
      <c r="FD182">
        <v>0.26200000000000001</v>
      </c>
      <c r="FE182">
        <v>-3.5779999999999998</v>
      </c>
      <c r="FF182">
        <v>0.46500000000000002</v>
      </c>
      <c r="FG182">
        <v>1067</v>
      </c>
      <c r="FH182">
        <v>31</v>
      </c>
      <c r="FI182">
        <v>0.6</v>
      </c>
      <c r="FJ182">
        <v>0.17</v>
      </c>
      <c r="FK182">
        <v>-40.090425000000003</v>
      </c>
      <c r="FL182">
        <v>-1.323140712945555</v>
      </c>
      <c r="FM182">
        <v>0.14601202304947339</v>
      </c>
      <c r="FN182">
        <v>0</v>
      </c>
      <c r="FO182">
        <v>763.04929411764715</v>
      </c>
      <c r="FP182">
        <v>-2.628510308064639</v>
      </c>
      <c r="FQ182">
        <v>0.32720433707501217</v>
      </c>
      <c r="FR182">
        <v>0</v>
      </c>
      <c r="FS182">
        <v>4.3307695000000006</v>
      </c>
      <c r="FT182">
        <v>0.23878131332081881</v>
      </c>
      <c r="FU182">
        <v>3.9916722870872057E-2</v>
      </c>
      <c r="FV182">
        <v>0</v>
      </c>
      <c r="FW182">
        <v>0</v>
      </c>
      <c r="FX182">
        <v>3</v>
      </c>
      <c r="FY182" t="s">
        <v>425</v>
      </c>
      <c r="FZ182">
        <v>2.89059</v>
      </c>
      <c r="GA182">
        <v>2.8720699999999999</v>
      </c>
      <c r="GB182">
        <v>0.189225</v>
      </c>
      <c r="GC182">
        <v>0.19590399999999999</v>
      </c>
      <c r="GD182">
        <v>0.14624100000000001</v>
      </c>
      <c r="GE182">
        <v>0.13728799999999999</v>
      </c>
      <c r="GF182">
        <v>27999.8</v>
      </c>
      <c r="GG182">
        <v>24145.5</v>
      </c>
      <c r="GH182">
        <v>30874.7</v>
      </c>
      <c r="GI182">
        <v>27994.6</v>
      </c>
      <c r="GJ182">
        <v>34723.5</v>
      </c>
      <c r="GK182">
        <v>34071.300000000003</v>
      </c>
      <c r="GL182">
        <v>40239.300000000003</v>
      </c>
      <c r="GM182">
        <v>39012.400000000001</v>
      </c>
      <c r="GN182">
        <v>1.9598500000000001</v>
      </c>
      <c r="GO182">
        <v>1.9831799999999999</v>
      </c>
      <c r="GP182">
        <v>0</v>
      </c>
      <c r="GQ182">
        <v>2.57194E-2</v>
      </c>
      <c r="GR182">
        <v>999.9</v>
      </c>
      <c r="GS182">
        <v>33.506100000000004</v>
      </c>
      <c r="GT182">
        <v>64</v>
      </c>
      <c r="GU182">
        <v>38.1</v>
      </c>
      <c r="GV182">
        <v>42.348599999999998</v>
      </c>
      <c r="GW182">
        <v>31.0581</v>
      </c>
      <c r="GX182">
        <v>33.365400000000001</v>
      </c>
      <c r="GY182">
        <v>1</v>
      </c>
      <c r="GZ182">
        <v>0.62975899999999996</v>
      </c>
      <c r="HA182">
        <v>1.80844</v>
      </c>
      <c r="HB182">
        <v>20.200600000000001</v>
      </c>
      <c r="HC182">
        <v>5.2122000000000002</v>
      </c>
      <c r="HD182">
        <v>11.974</v>
      </c>
      <c r="HE182">
        <v>4.9907500000000002</v>
      </c>
      <c r="HF182">
        <v>3.2925</v>
      </c>
      <c r="HG182">
        <v>8726.7000000000007</v>
      </c>
      <c r="HH182">
        <v>9999</v>
      </c>
      <c r="HI182">
        <v>9999</v>
      </c>
      <c r="HJ182">
        <v>999.9</v>
      </c>
      <c r="HK182">
        <v>4.9713099999999999</v>
      </c>
      <c r="HL182">
        <v>1.87425</v>
      </c>
      <c r="HM182">
        <v>1.8705799999999999</v>
      </c>
      <c r="HN182">
        <v>1.8702700000000001</v>
      </c>
      <c r="HO182">
        <v>1.8748499999999999</v>
      </c>
      <c r="HP182">
        <v>1.8715200000000001</v>
      </c>
      <c r="HQ182">
        <v>1.867</v>
      </c>
      <c r="HR182">
        <v>1.87801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-3.58</v>
      </c>
      <c r="IG182">
        <v>0.63639999999999997</v>
      </c>
      <c r="IH182">
        <v>-2.2164748111094208</v>
      </c>
      <c r="II182">
        <v>1.7196870422270779E-5</v>
      </c>
      <c r="IJ182">
        <v>-2.1741833173098589E-6</v>
      </c>
      <c r="IK182">
        <v>9.0595066644434051E-10</v>
      </c>
      <c r="IL182">
        <v>-6.5682061971462508E-2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142.69999999999999</v>
      </c>
      <c r="IU182">
        <v>142.80000000000001</v>
      </c>
      <c r="IV182">
        <v>2.33521</v>
      </c>
      <c r="IW182">
        <v>2.5488300000000002</v>
      </c>
      <c r="IX182">
        <v>1.49902</v>
      </c>
      <c r="IY182">
        <v>2.3034699999999999</v>
      </c>
      <c r="IZ182">
        <v>1.69678</v>
      </c>
      <c r="JA182">
        <v>2.2717299999999998</v>
      </c>
      <c r="JB182">
        <v>43.809199999999997</v>
      </c>
      <c r="JC182">
        <v>14.403499999999999</v>
      </c>
      <c r="JD182">
        <v>18</v>
      </c>
      <c r="JE182">
        <v>448.90199999999999</v>
      </c>
      <c r="JF182">
        <v>545.07799999999997</v>
      </c>
      <c r="JG182">
        <v>30.002800000000001</v>
      </c>
      <c r="JH182">
        <v>35.4465</v>
      </c>
      <c r="JI182">
        <v>30.000900000000001</v>
      </c>
      <c r="JJ182">
        <v>35.115299999999998</v>
      </c>
      <c r="JK182">
        <v>35.0244</v>
      </c>
      <c r="JL182">
        <v>46.7971</v>
      </c>
      <c r="JM182">
        <v>31.156700000000001</v>
      </c>
      <c r="JN182">
        <v>94.376400000000004</v>
      </c>
      <c r="JO182">
        <v>30</v>
      </c>
      <c r="JP182">
        <v>1116.82</v>
      </c>
      <c r="JQ182">
        <v>31.907599999999999</v>
      </c>
      <c r="JR182">
        <v>98.382499999999993</v>
      </c>
      <c r="JS182">
        <v>98.259799999999998</v>
      </c>
    </row>
    <row r="183" spans="1:279" x14ac:dyDescent="0.2">
      <c r="A183">
        <v>168</v>
      </c>
      <c r="B183">
        <v>1658757892.0999999</v>
      </c>
      <c r="C183">
        <v>667.09999990463257</v>
      </c>
      <c r="D183" t="s">
        <v>755</v>
      </c>
      <c r="E183" t="s">
        <v>756</v>
      </c>
      <c r="F183">
        <v>4</v>
      </c>
      <c r="G183">
        <v>1658757890.0999999</v>
      </c>
      <c r="H183">
        <f t="shared" si="100"/>
        <v>3.313837430253009E-3</v>
      </c>
      <c r="I183">
        <f t="shared" si="101"/>
        <v>3.3138374302530091</v>
      </c>
      <c r="J183">
        <f t="shared" si="102"/>
        <v>15.499483016463305</v>
      </c>
      <c r="K183">
        <f t="shared" si="103"/>
        <v>1069.5442857142859</v>
      </c>
      <c r="L183">
        <f t="shared" si="104"/>
        <v>915.31440646018791</v>
      </c>
      <c r="M183">
        <f t="shared" si="105"/>
        <v>92.684921887807533</v>
      </c>
      <c r="N183">
        <f t="shared" si="106"/>
        <v>108.30227064856237</v>
      </c>
      <c r="O183">
        <f t="shared" si="107"/>
        <v>0.2036782560643054</v>
      </c>
      <c r="P183">
        <f t="shared" si="108"/>
        <v>2.1466113699241807</v>
      </c>
      <c r="Q183">
        <f t="shared" si="109"/>
        <v>0.19351856563799685</v>
      </c>
      <c r="R183">
        <f t="shared" si="110"/>
        <v>0.12181966698848651</v>
      </c>
      <c r="S183">
        <f t="shared" si="111"/>
        <v>194.42187432672105</v>
      </c>
      <c r="T183">
        <f t="shared" si="112"/>
        <v>34.741277071607499</v>
      </c>
      <c r="U183">
        <f t="shared" si="113"/>
        <v>33.922842857142861</v>
      </c>
      <c r="V183">
        <f t="shared" si="114"/>
        <v>5.3200575859242099</v>
      </c>
      <c r="W183">
        <f t="shared" si="115"/>
        <v>67.177380665111045</v>
      </c>
      <c r="X183">
        <f t="shared" si="116"/>
        <v>3.662977875453667</v>
      </c>
      <c r="Y183">
        <f t="shared" si="117"/>
        <v>5.4526952959272732</v>
      </c>
      <c r="Z183">
        <f t="shared" si="118"/>
        <v>1.6570797104705428</v>
      </c>
      <c r="AA183">
        <f t="shared" si="119"/>
        <v>-146.14023067415769</v>
      </c>
      <c r="AB183">
        <f t="shared" si="120"/>
        <v>51.145212546523304</v>
      </c>
      <c r="AC183">
        <f t="shared" si="121"/>
        <v>5.5180840958164437</v>
      </c>
      <c r="AD183">
        <f t="shared" si="122"/>
        <v>104.94494029490312</v>
      </c>
      <c r="AE183">
        <f t="shared" si="123"/>
        <v>26.705076868737816</v>
      </c>
      <c r="AF183">
        <f t="shared" si="124"/>
        <v>3.3458614861492522</v>
      </c>
      <c r="AG183">
        <f t="shared" si="125"/>
        <v>15.499483016463305</v>
      </c>
      <c r="AH183">
        <v>1143.4143333731081</v>
      </c>
      <c r="AI183">
        <v>1112.269757575757</v>
      </c>
      <c r="AJ183">
        <v>1.721972654790916</v>
      </c>
      <c r="AK183">
        <v>64.835402596725899</v>
      </c>
      <c r="AL183">
        <f t="shared" si="126"/>
        <v>3.3138374302530091</v>
      </c>
      <c r="AM183">
        <v>31.86594345166586</v>
      </c>
      <c r="AN183">
        <v>36.169278823529403</v>
      </c>
      <c r="AO183">
        <v>-5.9155137237388092E-3</v>
      </c>
      <c r="AP183">
        <v>90.830883711978984</v>
      </c>
      <c r="AQ183">
        <v>4</v>
      </c>
      <c r="AR183">
        <v>1</v>
      </c>
      <c r="AS183">
        <f t="shared" si="127"/>
        <v>1</v>
      </c>
      <c r="AT183">
        <f t="shared" si="128"/>
        <v>0</v>
      </c>
      <c r="AU183">
        <f t="shared" si="129"/>
        <v>30907.314420115465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1009.4808426563321</v>
      </c>
      <c r="BI183">
        <f t="shared" si="133"/>
        <v>15.499483016463305</v>
      </c>
      <c r="BJ183" t="e">
        <f t="shared" si="134"/>
        <v>#DIV/0!</v>
      </c>
      <c r="BK183">
        <f t="shared" si="135"/>
        <v>1.5353914964525931E-2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1199.97</v>
      </c>
      <c r="CQ183">
        <f t="shared" si="147"/>
        <v>1009.4808426563321</v>
      </c>
      <c r="CR183">
        <f t="shared" si="148"/>
        <v>0.84125506692361651</v>
      </c>
      <c r="CS183">
        <f t="shared" si="149"/>
        <v>0.16202227916257994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1658757890.0999999</v>
      </c>
      <c r="CZ183">
        <v>1069.5442857142859</v>
      </c>
      <c r="DA183">
        <v>1109.8985714285709</v>
      </c>
      <c r="DB183">
        <v>36.173914285714282</v>
      </c>
      <c r="DC183">
        <v>31.87668571428571</v>
      </c>
      <c r="DD183">
        <v>1073.1242857142861</v>
      </c>
      <c r="DE183">
        <v>35.537757142857139</v>
      </c>
      <c r="DF183">
        <v>450.2662857142858</v>
      </c>
      <c r="DG183">
        <v>101.16028571428571</v>
      </c>
      <c r="DH183">
        <v>9.9916500000000005E-2</v>
      </c>
      <c r="DI183">
        <v>34.364785714285709</v>
      </c>
      <c r="DJ183">
        <v>999.89999999999986</v>
      </c>
      <c r="DK183">
        <v>33.922842857142861</v>
      </c>
      <c r="DL183">
        <v>0</v>
      </c>
      <c r="DM183">
        <v>0</v>
      </c>
      <c r="DN183">
        <v>5994.7328571428579</v>
      </c>
      <c r="DO183">
        <v>0</v>
      </c>
      <c r="DP183">
        <v>1513.8714285714291</v>
      </c>
      <c r="DQ183">
        <v>-40.353142857142863</v>
      </c>
      <c r="DR183">
        <v>1109.685714285715</v>
      </c>
      <c r="DS183">
        <v>1146.441428571429</v>
      </c>
      <c r="DT183">
        <v>4.2972214285714294</v>
      </c>
      <c r="DU183">
        <v>1109.8985714285709</v>
      </c>
      <c r="DV183">
        <v>31.87668571428571</v>
      </c>
      <c r="DW183">
        <v>3.6593642857142861</v>
      </c>
      <c r="DX183">
        <v>3.2246571428571431</v>
      </c>
      <c r="DY183">
        <v>27.377857142857149</v>
      </c>
      <c r="DZ183">
        <v>25.235800000000001</v>
      </c>
      <c r="EA183">
        <v>1199.97</v>
      </c>
      <c r="EB183">
        <v>0.95799085714285714</v>
      </c>
      <c r="EC183">
        <v>4.2009342857142862E-2</v>
      </c>
      <c r="ED183">
        <v>0</v>
      </c>
      <c r="EE183">
        <v>762.63814285714295</v>
      </c>
      <c r="EF183">
        <v>5.0001600000000002</v>
      </c>
      <c r="EG183">
        <v>11842.257142857139</v>
      </c>
      <c r="EH183">
        <v>9514.9242857142854</v>
      </c>
      <c r="EI183">
        <v>47.607000000000014</v>
      </c>
      <c r="EJ183">
        <v>49.982000000000014</v>
      </c>
      <c r="EK183">
        <v>48.740857142857138</v>
      </c>
      <c r="EL183">
        <v>48.785428571428568</v>
      </c>
      <c r="EM183">
        <v>49.410428571428568</v>
      </c>
      <c r="EN183">
        <v>1144.768571428571</v>
      </c>
      <c r="EO183">
        <v>50.201428571428558</v>
      </c>
      <c r="EP183">
        <v>0</v>
      </c>
      <c r="EQ183">
        <v>1200412.5</v>
      </c>
      <c r="ER183">
        <v>0</v>
      </c>
      <c r="ES183">
        <v>762.74212</v>
      </c>
      <c r="ET183">
        <v>-0.98138460279599482</v>
      </c>
      <c r="EU183">
        <v>5237.6846246568939</v>
      </c>
      <c r="EV183">
        <v>11273.036</v>
      </c>
      <c r="EW183">
        <v>15</v>
      </c>
      <c r="EX183">
        <v>1658749328.5</v>
      </c>
      <c r="EY183" t="s">
        <v>416</v>
      </c>
      <c r="EZ183">
        <v>1658749328.5</v>
      </c>
      <c r="FA183">
        <v>1658749323.0999999</v>
      </c>
      <c r="FB183">
        <v>14</v>
      </c>
      <c r="FC183">
        <v>-8.6999999999999994E-2</v>
      </c>
      <c r="FD183">
        <v>0.26200000000000001</v>
      </c>
      <c r="FE183">
        <v>-3.5779999999999998</v>
      </c>
      <c r="FF183">
        <v>0.46500000000000002</v>
      </c>
      <c r="FG183">
        <v>1067</v>
      </c>
      <c r="FH183">
        <v>31</v>
      </c>
      <c r="FI183">
        <v>0.6</v>
      </c>
      <c r="FJ183">
        <v>0.17</v>
      </c>
      <c r="FK183">
        <v>-40.161982926829268</v>
      </c>
      <c r="FL183">
        <v>-1.1219665505226899</v>
      </c>
      <c r="FM183">
        <v>0.12967833732710171</v>
      </c>
      <c r="FN183">
        <v>0</v>
      </c>
      <c r="FO183">
        <v>762.88920588235305</v>
      </c>
      <c r="FP183">
        <v>-1.9935676037910981</v>
      </c>
      <c r="FQ183">
        <v>0.26577143866950947</v>
      </c>
      <c r="FR183">
        <v>0</v>
      </c>
      <c r="FS183">
        <v>4.3337051219512199</v>
      </c>
      <c r="FT183">
        <v>1.04320557491068E-3</v>
      </c>
      <c r="FU183">
        <v>3.5876279147550053E-2</v>
      </c>
      <c r="FV183">
        <v>1</v>
      </c>
      <c r="FW183">
        <v>1</v>
      </c>
      <c r="FX183">
        <v>3</v>
      </c>
      <c r="FY183" t="s">
        <v>430</v>
      </c>
      <c r="FZ183">
        <v>2.8903599999999998</v>
      </c>
      <c r="GA183">
        <v>2.87216</v>
      </c>
      <c r="GB183">
        <v>0.18997700000000001</v>
      </c>
      <c r="GC183">
        <v>0.19666400000000001</v>
      </c>
      <c r="GD183">
        <v>0.146199</v>
      </c>
      <c r="GE183">
        <v>0.13731599999999999</v>
      </c>
      <c r="GF183">
        <v>27972.9</v>
      </c>
      <c r="GG183">
        <v>24122.5</v>
      </c>
      <c r="GH183">
        <v>30873.8</v>
      </c>
      <c r="GI183">
        <v>27994.6</v>
      </c>
      <c r="GJ183">
        <v>34724.199999999997</v>
      </c>
      <c r="GK183">
        <v>34070</v>
      </c>
      <c r="GL183">
        <v>40238.199999999997</v>
      </c>
      <c r="GM183">
        <v>39012.199999999997</v>
      </c>
      <c r="GN183">
        <v>1.9598500000000001</v>
      </c>
      <c r="GO183">
        <v>1.9831799999999999</v>
      </c>
      <c r="GP183">
        <v>0</v>
      </c>
      <c r="GQ183">
        <v>2.5760399999999999E-2</v>
      </c>
      <c r="GR183">
        <v>999.9</v>
      </c>
      <c r="GS183">
        <v>33.508200000000002</v>
      </c>
      <c r="GT183">
        <v>63.9</v>
      </c>
      <c r="GU183">
        <v>38.1</v>
      </c>
      <c r="GV183">
        <v>42.278399999999998</v>
      </c>
      <c r="GW183">
        <v>30.278099999999998</v>
      </c>
      <c r="GX183">
        <v>33.874200000000002</v>
      </c>
      <c r="GY183">
        <v>1</v>
      </c>
      <c r="GZ183">
        <v>0.63054600000000005</v>
      </c>
      <c r="HA183">
        <v>1.8184100000000001</v>
      </c>
      <c r="HB183">
        <v>20.200700000000001</v>
      </c>
      <c r="HC183">
        <v>5.2135499999999997</v>
      </c>
      <c r="HD183">
        <v>11.974</v>
      </c>
      <c r="HE183">
        <v>4.9909999999999997</v>
      </c>
      <c r="HF183">
        <v>3.2925300000000002</v>
      </c>
      <c r="HG183">
        <v>8726.9</v>
      </c>
      <c r="HH183">
        <v>9999</v>
      </c>
      <c r="HI183">
        <v>9999</v>
      </c>
      <c r="HJ183">
        <v>999.9</v>
      </c>
      <c r="HK183">
        <v>4.97133</v>
      </c>
      <c r="HL183">
        <v>1.8742399999999999</v>
      </c>
      <c r="HM183">
        <v>1.8706100000000001</v>
      </c>
      <c r="HN183">
        <v>1.8702700000000001</v>
      </c>
      <c r="HO183">
        <v>1.8748499999999999</v>
      </c>
      <c r="HP183">
        <v>1.8714999999999999</v>
      </c>
      <c r="HQ183">
        <v>1.8669800000000001</v>
      </c>
      <c r="HR183">
        <v>1.87801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-3.59</v>
      </c>
      <c r="IG183">
        <v>0.63600000000000001</v>
      </c>
      <c r="IH183">
        <v>-2.2164748111094208</v>
      </c>
      <c r="II183">
        <v>1.7196870422270779E-5</v>
      </c>
      <c r="IJ183">
        <v>-2.1741833173098589E-6</v>
      </c>
      <c r="IK183">
        <v>9.0595066644434051E-10</v>
      </c>
      <c r="IL183">
        <v>-6.5682061971462508E-2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142.69999999999999</v>
      </c>
      <c r="IU183">
        <v>142.80000000000001</v>
      </c>
      <c r="IV183">
        <v>2.34619</v>
      </c>
      <c r="IW183">
        <v>2.5439500000000002</v>
      </c>
      <c r="IX183">
        <v>1.49902</v>
      </c>
      <c r="IY183">
        <v>2.3034699999999999</v>
      </c>
      <c r="IZ183">
        <v>1.69678</v>
      </c>
      <c r="JA183">
        <v>2.32422</v>
      </c>
      <c r="JB183">
        <v>43.8367</v>
      </c>
      <c r="JC183">
        <v>14.4122</v>
      </c>
      <c r="JD183">
        <v>18</v>
      </c>
      <c r="JE183">
        <v>448.96199999999999</v>
      </c>
      <c r="JF183">
        <v>545.15099999999995</v>
      </c>
      <c r="JG183">
        <v>30.002800000000001</v>
      </c>
      <c r="JH183">
        <v>35.455100000000002</v>
      </c>
      <c r="JI183">
        <v>30.001000000000001</v>
      </c>
      <c r="JJ183">
        <v>35.123899999999999</v>
      </c>
      <c r="JK183">
        <v>35.032299999999999</v>
      </c>
      <c r="JL183">
        <v>47.026200000000003</v>
      </c>
      <c r="JM183">
        <v>31.156700000000001</v>
      </c>
      <c r="JN183">
        <v>93.995099999999994</v>
      </c>
      <c r="JO183">
        <v>30</v>
      </c>
      <c r="JP183">
        <v>1123.5</v>
      </c>
      <c r="JQ183">
        <v>31.907599999999999</v>
      </c>
      <c r="JR183">
        <v>98.379800000000003</v>
      </c>
      <c r="JS183">
        <v>98.259299999999996</v>
      </c>
    </row>
    <row r="184" spans="1:279" x14ac:dyDescent="0.2">
      <c r="A184">
        <v>169</v>
      </c>
      <c r="B184">
        <v>1658757896.0999999</v>
      </c>
      <c r="C184">
        <v>671.09999990463257</v>
      </c>
      <c r="D184" t="s">
        <v>757</v>
      </c>
      <c r="E184" t="s">
        <v>758</v>
      </c>
      <c r="F184">
        <v>4</v>
      </c>
      <c r="G184">
        <v>1658757893.7874999</v>
      </c>
      <c r="H184">
        <f t="shared" si="100"/>
        <v>3.3255091525069029E-3</v>
      </c>
      <c r="I184">
        <f t="shared" si="101"/>
        <v>3.3255091525069029</v>
      </c>
      <c r="J184">
        <f t="shared" si="102"/>
        <v>15.786169938193433</v>
      </c>
      <c r="K184">
        <f t="shared" si="103"/>
        <v>1075.6387500000001</v>
      </c>
      <c r="L184">
        <f t="shared" si="104"/>
        <v>919.13070263759232</v>
      </c>
      <c r="M184">
        <f t="shared" si="105"/>
        <v>93.072394784883741</v>
      </c>
      <c r="N184">
        <f t="shared" si="106"/>
        <v>108.92060737241256</v>
      </c>
      <c r="O184">
        <f t="shared" si="107"/>
        <v>0.20406132732682464</v>
      </c>
      <c r="P184">
        <f t="shared" si="108"/>
        <v>2.1542383719533995</v>
      </c>
      <c r="Q184">
        <f t="shared" si="109"/>
        <v>0.19389858293789827</v>
      </c>
      <c r="R184">
        <f t="shared" si="110"/>
        <v>0.12205750628210585</v>
      </c>
      <c r="S184">
        <f t="shared" si="111"/>
        <v>194.42625298744554</v>
      </c>
      <c r="T184">
        <f t="shared" si="112"/>
        <v>34.740057304199851</v>
      </c>
      <c r="U184">
        <f t="shared" si="113"/>
        <v>33.928512499999997</v>
      </c>
      <c r="V184">
        <f t="shared" si="114"/>
        <v>5.3217412505336315</v>
      </c>
      <c r="W184">
        <f t="shared" si="115"/>
        <v>67.145996583663248</v>
      </c>
      <c r="X184">
        <f t="shared" si="116"/>
        <v>3.6620715950011795</v>
      </c>
      <c r="Y184">
        <f t="shared" si="117"/>
        <v>5.4538941728838211</v>
      </c>
      <c r="Z184">
        <f t="shared" si="118"/>
        <v>1.6596696555324519</v>
      </c>
      <c r="AA184">
        <f t="shared" si="119"/>
        <v>-146.65495362555441</v>
      </c>
      <c r="AB184">
        <f t="shared" si="120"/>
        <v>51.127422950150816</v>
      </c>
      <c r="AC184">
        <f t="shared" si="121"/>
        <v>5.4968932465830838</v>
      </c>
      <c r="AD184">
        <f t="shared" si="122"/>
        <v>104.39561555862502</v>
      </c>
      <c r="AE184">
        <f t="shared" si="123"/>
        <v>26.781494781577987</v>
      </c>
      <c r="AF184">
        <f t="shared" si="124"/>
        <v>3.3309703163150202</v>
      </c>
      <c r="AG184">
        <f t="shared" si="125"/>
        <v>15.786169938193433</v>
      </c>
      <c r="AH184">
        <v>1150.448704679985</v>
      </c>
      <c r="AI184">
        <v>1119.055818181818</v>
      </c>
      <c r="AJ184">
        <v>1.695676539523516</v>
      </c>
      <c r="AK184">
        <v>64.835402596725899</v>
      </c>
      <c r="AL184">
        <f t="shared" si="126"/>
        <v>3.3255091525069029</v>
      </c>
      <c r="AM184">
        <v>31.877623608520292</v>
      </c>
      <c r="AN184">
        <v>36.162330294117638</v>
      </c>
      <c r="AO184">
        <v>-1.6425267630138119E-3</v>
      </c>
      <c r="AP184">
        <v>90.830883711978984</v>
      </c>
      <c r="AQ184">
        <v>4</v>
      </c>
      <c r="AR184">
        <v>1</v>
      </c>
      <c r="AS184">
        <f t="shared" si="127"/>
        <v>1</v>
      </c>
      <c r="AT184">
        <f t="shared" si="128"/>
        <v>0</v>
      </c>
      <c r="AU184">
        <f t="shared" si="129"/>
        <v>31098.416915831051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1009.5039372991944</v>
      </c>
      <c r="BI184">
        <f t="shared" si="133"/>
        <v>15.786169938193433</v>
      </c>
      <c r="BJ184" t="e">
        <f t="shared" si="134"/>
        <v>#DIV/0!</v>
      </c>
      <c r="BK184">
        <f t="shared" si="135"/>
        <v>1.563755162800793E-2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1199.9974999999999</v>
      </c>
      <c r="CQ184">
        <f t="shared" si="147"/>
        <v>1009.5039372991944</v>
      </c>
      <c r="CR184">
        <f t="shared" si="148"/>
        <v>0.84125503369731558</v>
      </c>
      <c r="CS184">
        <f t="shared" si="149"/>
        <v>0.16202221503581929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1658757893.7874999</v>
      </c>
      <c r="CZ184">
        <v>1075.6387500000001</v>
      </c>
      <c r="DA184">
        <v>1116.105</v>
      </c>
      <c r="DB184">
        <v>36.164562500000002</v>
      </c>
      <c r="DC184">
        <v>31.885962500000002</v>
      </c>
      <c r="DD184">
        <v>1079.23125</v>
      </c>
      <c r="DE184">
        <v>35.528687499999997</v>
      </c>
      <c r="DF184">
        <v>450.21837499999998</v>
      </c>
      <c r="DG184">
        <v>101.16137500000001</v>
      </c>
      <c r="DH184">
        <v>9.9952162499999997E-2</v>
      </c>
      <c r="DI184">
        <v>34.368737500000002</v>
      </c>
      <c r="DJ184">
        <v>999.9</v>
      </c>
      <c r="DK184">
        <v>33.928512499999997</v>
      </c>
      <c r="DL184">
        <v>0</v>
      </c>
      <c r="DM184">
        <v>0</v>
      </c>
      <c r="DN184">
        <v>6028.59375</v>
      </c>
      <c r="DO184">
        <v>0</v>
      </c>
      <c r="DP184">
        <v>1751.3824999999999</v>
      </c>
      <c r="DQ184">
        <v>-40.464374999999997</v>
      </c>
      <c r="DR184">
        <v>1116</v>
      </c>
      <c r="DS184">
        <v>1152.865</v>
      </c>
      <c r="DT184">
        <v>4.2785887499999999</v>
      </c>
      <c r="DU184">
        <v>1116.105</v>
      </c>
      <c r="DV184">
        <v>31.885962500000002</v>
      </c>
      <c r="DW184">
        <v>3.6584537500000001</v>
      </c>
      <c r="DX184">
        <v>3.2256287499999998</v>
      </c>
      <c r="DY184">
        <v>27.3736125</v>
      </c>
      <c r="DZ184">
        <v>25.240874999999999</v>
      </c>
      <c r="EA184">
        <v>1199.9974999999999</v>
      </c>
      <c r="EB184">
        <v>0.95799299999999998</v>
      </c>
      <c r="EC184">
        <v>4.2007049999999997E-2</v>
      </c>
      <c r="ED184">
        <v>0</v>
      </c>
      <c r="EE184">
        <v>762.50725</v>
      </c>
      <c r="EF184">
        <v>5.0001600000000002</v>
      </c>
      <c r="EG184">
        <v>11684.862499999999</v>
      </c>
      <c r="EH184">
        <v>9515.1375000000007</v>
      </c>
      <c r="EI184">
        <v>47.625</v>
      </c>
      <c r="EJ184">
        <v>49.984250000000003</v>
      </c>
      <c r="EK184">
        <v>48.757750000000001</v>
      </c>
      <c r="EL184">
        <v>48.765500000000003</v>
      </c>
      <c r="EM184">
        <v>49.413749999999993</v>
      </c>
      <c r="EN184">
        <v>1144.7962500000001</v>
      </c>
      <c r="EO184">
        <v>50.201250000000002</v>
      </c>
      <c r="EP184">
        <v>0</v>
      </c>
      <c r="EQ184">
        <v>1200416.7000000479</v>
      </c>
      <c r="ER184">
        <v>0</v>
      </c>
      <c r="ES184">
        <v>762.65365384615382</v>
      </c>
      <c r="ET184">
        <v>-1.8459145181435901</v>
      </c>
      <c r="EU184">
        <v>3347.4940103343829</v>
      </c>
      <c r="EV184">
        <v>11473.153846153849</v>
      </c>
      <c r="EW184">
        <v>15</v>
      </c>
      <c r="EX184">
        <v>1658749328.5</v>
      </c>
      <c r="EY184" t="s">
        <v>416</v>
      </c>
      <c r="EZ184">
        <v>1658749328.5</v>
      </c>
      <c r="FA184">
        <v>1658749323.0999999</v>
      </c>
      <c r="FB184">
        <v>14</v>
      </c>
      <c r="FC184">
        <v>-8.6999999999999994E-2</v>
      </c>
      <c r="FD184">
        <v>0.26200000000000001</v>
      </c>
      <c r="FE184">
        <v>-3.5779999999999998</v>
      </c>
      <c r="FF184">
        <v>0.46500000000000002</v>
      </c>
      <c r="FG184">
        <v>1067</v>
      </c>
      <c r="FH184">
        <v>31</v>
      </c>
      <c r="FI184">
        <v>0.6</v>
      </c>
      <c r="FJ184">
        <v>0.17</v>
      </c>
      <c r="FK184">
        <v>-40.266399999999997</v>
      </c>
      <c r="FL184">
        <v>-1.3491825783972791</v>
      </c>
      <c r="FM184">
        <v>0.14921129232098251</v>
      </c>
      <c r="FN184">
        <v>0</v>
      </c>
      <c r="FO184">
        <v>762.74091176470574</v>
      </c>
      <c r="FP184">
        <v>-1.7521925061506329</v>
      </c>
      <c r="FQ184">
        <v>0.25579350215349028</v>
      </c>
      <c r="FR184">
        <v>0</v>
      </c>
      <c r="FS184">
        <v>4.3294519512195127</v>
      </c>
      <c r="FT184">
        <v>-0.38205554006968889</v>
      </c>
      <c r="FU184">
        <v>3.8042935129481148E-2</v>
      </c>
      <c r="FV184">
        <v>0</v>
      </c>
      <c r="FW184">
        <v>0</v>
      </c>
      <c r="FX184">
        <v>3</v>
      </c>
      <c r="FY184" t="s">
        <v>425</v>
      </c>
      <c r="FZ184">
        <v>2.8908499999999999</v>
      </c>
      <c r="GA184">
        <v>2.87222</v>
      </c>
      <c r="GB184">
        <v>0.19072</v>
      </c>
      <c r="GC184">
        <v>0.197411</v>
      </c>
      <c r="GD184">
        <v>0.14618900000000001</v>
      </c>
      <c r="GE184">
        <v>0.13734499999999999</v>
      </c>
      <c r="GF184">
        <v>27946.5</v>
      </c>
      <c r="GG184">
        <v>24099.7</v>
      </c>
      <c r="GH184">
        <v>30873.200000000001</v>
      </c>
      <c r="GI184">
        <v>27994.3</v>
      </c>
      <c r="GJ184">
        <v>34724.199999999997</v>
      </c>
      <c r="GK184">
        <v>34068.300000000003</v>
      </c>
      <c r="GL184">
        <v>40237.599999999999</v>
      </c>
      <c r="GM184">
        <v>39011.599999999999</v>
      </c>
      <c r="GN184">
        <v>1.9597</v>
      </c>
      <c r="GO184">
        <v>1.9828300000000001</v>
      </c>
      <c r="GP184">
        <v>0</v>
      </c>
      <c r="GQ184">
        <v>2.65092E-2</v>
      </c>
      <c r="GR184">
        <v>999.9</v>
      </c>
      <c r="GS184">
        <v>33.506</v>
      </c>
      <c r="GT184">
        <v>63.9</v>
      </c>
      <c r="GU184">
        <v>38.1</v>
      </c>
      <c r="GV184">
        <v>42.279299999999999</v>
      </c>
      <c r="GW184">
        <v>30.818100000000001</v>
      </c>
      <c r="GX184">
        <v>32.864600000000003</v>
      </c>
      <c r="GY184">
        <v>1</v>
      </c>
      <c r="GZ184">
        <v>0.63133899999999998</v>
      </c>
      <c r="HA184">
        <v>1.8286199999999999</v>
      </c>
      <c r="HB184">
        <v>20.200500000000002</v>
      </c>
      <c r="HC184">
        <v>5.2134</v>
      </c>
      <c r="HD184">
        <v>11.974</v>
      </c>
      <c r="HE184">
        <v>4.9907500000000002</v>
      </c>
      <c r="HF184">
        <v>3.2924799999999999</v>
      </c>
      <c r="HG184">
        <v>8726.9</v>
      </c>
      <c r="HH184">
        <v>9999</v>
      </c>
      <c r="HI184">
        <v>9999</v>
      </c>
      <c r="HJ184">
        <v>999.9</v>
      </c>
      <c r="HK184">
        <v>4.9713200000000004</v>
      </c>
      <c r="HL184">
        <v>1.87425</v>
      </c>
      <c r="HM184">
        <v>1.8705700000000001</v>
      </c>
      <c r="HN184">
        <v>1.8702700000000001</v>
      </c>
      <c r="HO184">
        <v>1.8748499999999999</v>
      </c>
      <c r="HP184">
        <v>1.87151</v>
      </c>
      <c r="HQ184">
        <v>1.8669800000000001</v>
      </c>
      <c r="HR184">
        <v>1.8779999999999999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-3.6</v>
      </c>
      <c r="IG184">
        <v>0.63580000000000003</v>
      </c>
      <c r="IH184">
        <v>-2.2164748111094208</v>
      </c>
      <c r="II184">
        <v>1.7196870422270779E-5</v>
      </c>
      <c r="IJ184">
        <v>-2.1741833173098589E-6</v>
      </c>
      <c r="IK184">
        <v>9.0595066644434051E-10</v>
      </c>
      <c r="IL184">
        <v>-6.5682061971462508E-2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142.80000000000001</v>
      </c>
      <c r="IU184">
        <v>142.9</v>
      </c>
      <c r="IV184">
        <v>2.3584000000000001</v>
      </c>
      <c r="IW184">
        <v>2.5390600000000001</v>
      </c>
      <c r="IX184">
        <v>1.49902</v>
      </c>
      <c r="IY184">
        <v>2.3022499999999999</v>
      </c>
      <c r="IZ184">
        <v>1.69678</v>
      </c>
      <c r="JA184">
        <v>2.3584000000000001</v>
      </c>
      <c r="JB184">
        <v>43.8367</v>
      </c>
      <c r="JC184">
        <v>14.4122</v>
      </c>
      <c r="JD184">
        <v>18</v>
      </c>
      <c r="JE184">
        <v>448.92500000000001</v>
      </c>
      <c r="JF184">
        <v>544.93799999999999</v>
      </c>
      <c r="JG184">
        <v>30.002800000000001</v>
      </c>
      <c r="JH184">
        <v>35.464500000000001</v>
      </c>
      <c r="JI184">
        <v>30.001000000000001</v>
      </c>
      <c r="JJ184">
        <v>35.131399999999999</v>
      </c>
      <c r="JK184">
        <v>35.039499999999997</v>
      </c>
      <c r="JL184">
        <v>47.257800000000003</v>
      </c>
      <c r="JM184">
        <v>31.156700000000001</v>
      </c>
      <c r="JN184">
        <v>93.995099999999994</v>
      </c>
      <c r="JO184">
        <v>30</v>
      </c>
      <c r="JP184">
        <v>1130.18</v>
      </c>
      <c r="JQ184">
        <v>31.907599999999999</v>
      </c>
      <c r="JR184">
        <v>98.378</v>
      </c>
      <c r="JS184">
        <v>98.257999999999996</v>
      </c>
    </row>
    <row r="185" spans="1:279" x14ac:dyDescent="0.2">
      <c r="A185">
        <v>170</v>
      </c>
      <c r="B185">
        <v>1658757900.0999999</v>
      </c>
      <c r="C185">
        <v>675.09999990463257</v>
      </c>
      <c r="D185" t="s">
        <v>759</v>
      </c>
      <c r="E185" t="s">
        <v>760</v>
      </c>
      <c r="F185">
        <v>4</v>
      </c>
      <c r="G185">
        <v>1658757898.0999999</v>
      </c>
      <c r="H185">
        <f t="shared" si="100"/>
        <v>3.3272239470211362E-3</v>
      </c>
      <c r="I185">
        <f t="shared" si="101"/>
        <v>3.3272239470211362</v>
      </c>
      <c r="J185">
        <f t="shared" si="102"/>
        <v>15.567721486323029</v>
      </c>
      <c r="K185">
        <f t="shared" si="103"/>
        <v>1082.755714285714</v>
      </c>
      <c r="L185">
        <f t="shared" si="104"/>
        <v>927.68912029576438</v>
      </c>
      <c r="M185">
        <f t="shared" si="105"/>
        <v>93.938785725785337</v>
      </c>
      <c r="N185">
        <f t="shared" si="106"/>
        <v>109.640993747159</v>
      </c>
      <c r="O185">
        <f t="shared" si="107"/>
        <v>0.20392735836418727</v>
      </c>
      <c r="P185">
        <f t="shared" si="108"/>
        <v>2.146743345851879</v>
      </c>
      <c r="Q185">
        <f t="shared" si="109"/>
        <v>0.19374406165733615</v>
      </c>
      <c r="R185">
        <f t="shared" si="110"/>
        <v>0.12196257813234121</v>
      </c>
      <c r="S185">
        <f t="shared" si="111"/>
        <v>194.41871153184672</v>
      </c>
      <c r="T185">
        <f t="shared" si="112"/>
        <v>34.752351375199467</v>
      </c>
      <c r="U185">
        <f t="shared" si="113"/>
        <v>33.935242857142853</v>
      </c>
      <c r="V185">
        <f t="shared" si="114"/>
        <v>5.3237405077602347</v>
      </c>
      <c r="W185">
        <f t="shared" si="115"/>
        <v>67.099079771435527</v>
      </c>
      <c r="X185">
        <f t="shared" si="116"/>
        <v>3.6619110257882275</v>
      </c>
      <c r="Y185">
        <f t="shared" si="117"/>
        <v>5.4574683263348192</v>
      </c>
      <c r="Z185">
        <f t="shared" si="118"/>
        <v>1.6618294819720072</v>
      </c>
      <c r="AA185">
        <f t="shared" si="119"/>
        <v>-146.7305760636321</v>
      </c>
      <c r="AB185">
        <f t="shared" si="120"/>
        <v>51.533589978796094</v>
      </c>
      <c r="AC185">
        <f t="shared" si="121"/>
        <v>5.5604083459256675</v>
      </c>
      <c r="AD185">
        <f t="shared" si="122"/>
        <v>104.78213379293641</v>
      </c>
      <c r="AE185">
        <f t="shared" si="123"/>
        <v>26.922762770459254</v>
      </c>
      <c r="AF185">
        <f t="shared" si="124"/>
        <v>3.3211223214372372</v>
      </c>
      <c r="AG185">
        <f t="shared" si="125"/>
        <v>15.567721486323029</v>
      </c>
      <c r="AH185">
        <v>1157.367373388023</v>
      </c>
      <c r="AI185">
        <v>1126.018121212122</v>
      </c>
      <c r="AJ185">
        <v>1.7403064969198241</v>
      </c>
      <c r="AK185">
        <v>64.835402596725899</v>
      </c>
      <c r="AL185">
        <f t="shared" si="126"/>
        <v>3.3272239470211362</v>
      </c>
      <c r="AM185">
        <v>31.887267640572251</v>
      </c>
      <c r="AN185">
        <v>36.163597058823527</v>
      </c>
      <c r="AO185">
        <v>-2.6761571565362091E-4</v>
      </c>
      <c r="AP185">
        <v>90.830883711978984</v>
      </c>
      <c r="AQ185">
        <v>4</v>
      </c>
      <c r="AR185">
        <v>1</v>
      </c>
      <c r="AS185">
        <f t="shared" si="127"/>
        <v>1</v>
      </c>
      <c r="AT185">
        <f t="shared" si="128"/>
        <v>0</v>
      </c>
      <c r="AU185">
        <f t="shared" si="129"/>
        <v>30909.020669552145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1009.4673033843768</v>
      </c>
      <c r="BI185">
        <f t="shared" si="133"/>
        <v>15.567721486323029</v>
      </c>
      <c r="BJ185" t="e">
        <f t="shared" si="134"/>
        <v>#DIV/0!</v>
      </c>
      <c r="BK185">
        <f t="shared" si="135"/>
        <v>1.5421719390147774E-2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1199.954285714286</v>
      </c>
      <c r="CQ185">
        <f t="shared" si="147"/>
        <v>1009.4673033843768</v>
      </c>
      <c r="CR185">
        <f t="shared" si="148"/>
        <v>0.84125480062224223</v>
      </c>
      <c r="CS185">
        <f t="shared" si="149"/>
        <v>0.16202176520092751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1658757898.0999999</v>
      </c>
      <c r="CZ185">
        <v>1082.755714285714</v>
      </c>
      <c r="DA185">
        <v>1123.431428571429</v>
      </c>
      <c r="DB185">
        <v>36.163071428571428</v>
      </c>
      <c r="DC185">
        <v>31.896714285714289</v>
      </c>
      <c r="DD185">
        <v>1086.3557142857139</v>
      </c>
      <c r="DE185">
        <v>35.527200000000001</v>
      </c>
      <c r="DF185">
        <v>450.17614285714291</v>
      </c>
      <c r="DG185">
        <v>101.16114285714281</v>
      </c>
      <c r="DH185">
        <v>9.9919357142857143E-2</v>
      </c>
      <c r="DI185">
        <v>34.380514285714277</v>
      </c>
      <c r="DJ185">
        <v>999.89999999999986</v>
      </c>
      <c r="DK185">
        <v>33.935242857142853</v>
      </c>
      <c r="DL185">
        <v>0</v>
      </c>
      <c r="DM185">
        <v>0</v>
      </c>
      <c r="DN185">
        <v>5995.2685714285717</v>
      </c>
      <c r="DO185">
        <v>0</v>
      </c>
      <c r="DP185">
        <v>1462.1214285714291</v>
      </c>
      <c r="DQ185">
        <v>-40.676499999999997</v>
      </c>
      <c r="DR185">
        <v>1123.3800000000001</v>
      </c>
      <c r="DS185">
        <v>1160.447142857143</v>
      </c>
      <c r="DT185">
        <v>4.2663385714285713</v>
      </c>
      <c r="DU185">
        <v>1123.431428571429</v>
      </c>
      <c r="DV185">
        <v>31.896714285714289</v>
      </c>
      <c r="DW185">
        <v>3.6583000000000001</v>
      </c>
      <c r="DX185">
        <v>3.2267128571428572</v>
      </c>
      <c r="DY185">
        <v>27.372900000000001</v>
      </c>
      <c r="DZ185">
        <v>25.24652857142857</v>
      </c>
      <c r="EA185">
        <v>1199.954285714286</v>
      </c>
      <c r="EB185">
        <v>0.95799514285714282</v>
      </c>
      <c r="EC185">
        <v>4.2004757142857153E-2</v>
      </c>
      <c r="ED185">
        <v>0</v>
      </c>
      <c r="EE185">
        <v>762.3891428571427</v>
      </c>
      <c r="EF185">
        <v>5.0001600000000002</v>
      </c>
      <c r="EG185">
        <v>11096.957142857151</v>
      </c>
      <c r="EH185">
        <v>9514.7957142857158</v>
      </c>
      <c r="EI185">
        <v>47.616</v>
      </c>
      <c r="EJ185">
        <v>49.982000000000014</v>
      </c>
      <c r="EK185">
        <v>48.767714285714291</v>
      </c>
      <c r="EL185">
        <v>48.785428571428568</v>
      </c>
      <c r="EM185">
        <v>49.419285714285706</v>
      </c>
      <c r="EN185">
        <v>1144.761428571428</v>
      </c>
      <c r="EO185">
        <v>50.19</v>
      </c>
      <c r="EP185">
        <v>0</v>
      </c>
      <c r="EQ185">
        <v>1200420.9000000949</v>
      </c>
      <c r="ER185">
        <v>0</v>
      </c>
      <c r="ES185">
        <v>762.54603999999995</v>
      </c>
      <c r="ET185">
        <v>-2.1056922914137082</v>
      </c>
      <c r="EU185">
        <v>-2846.4076922123099</v>
      </c>
      <c r="EV185">
        <v>11486.495999999999</v>
      </c>
      <c r="EW185">
        <v>15</v>
      </c>
      <c r="EX185">
        <v>1658749328.5</v>
      </c>
      <c r="EY185" t="s">
        <v>416</v>
      </c>
      <c r="EZ185">
        <v>1658749328.5</v>
      </c>
      <c r="FA185">
        <v>1658749323.0999999</v>
      </c>
      <c r="FB185">
        <v>14</v>
      </c>
      <c r="FC185">
        <v>-8.6999999999999994E-2</v>
      </c>
      <c r="FD185">
        <v>0.26200000000000001</v>
      </c>
      <c r="FE185">
        <v>-3.5779999999999998</v>
      </c>
      <c r="FF185">
        <v>0.46500000000000002</v>
      </c>
      <c r="FG185">
        <v>1067</v>
      </c>
      <c r="FH185">
        <v>31</v>
      </c>
      <c r="FI185">
        <v>0.6</v>
      </c>
      <c r="FJ185">
        <v>0.17</v>
      </c>
      <c r="FK185">
        <v>-40.369673170731708</v>
      </c>
      <c r="FL185">
        <v>-1.8974174216027959</v>
      </c>
      <c r="FM185">
        <v>0.19591899772720939</v>
      </c>
      <c r="FN185">
        <v>0</v>
      </c>
      <c r="FO185">
        <v>762.61205882352931</v>
      </c>
      <c r="FP185">
        <v>-1.539251330652202</v>
      </c>
      <c r="FQ185">
        <v>0.23578703516427649</v>
      </c>
      <c r="FR185">
        <v>0</v>
      </c>
      <c r="FS185">
        <v>4.3072626829268286</v>
      </c>
      <c r="FT185">
        <v>-0.34610174216026779</v>
      </c>
      <c r="FU185">
        <v>3.4641112753517347E-2</v>
      </c>
      <c r="FV185">
        <v>0</v>
      </c>
      <c r="FW185">
        <v>0</v>
      </c>
      <c r="FX185">
        <v>3</v>
      </c>
      <c r="FY185" t="s">
        <v>425</v>
      </c>
      <c r="FZ185">
        <v>2.8902000000000001</v>
      </c>
      <c r="GA185">
        <v>2.8721100000000002</v>
      </c>
      <c r="GB185">
        <v>0.19147400000000001</v>
      </c>
      <c r="GC185">
        <v>0.19817299999999999</v>
      </c>
      <c r="GD185">
        <v>0.14618</v>
      </c>
      <c r="GE185">
        <v>0.137375</v>
      </c>
      <c r="GF185">
        <v>27920.400000000001</v>
      </c>
      <c r="GG185">
        <v>24076.6</v>
      </c>
      <c r="GH185">
        <v>30873.3</v>
      </c>
      <c r="GI185">
        <v>27994.2</v>
      </c>
      <c r="GJ185">
        <v>34724.5</v>
      </c>
      <c r="GK185">
        <v>34066.9</v>
      </c>
      <c r="GL185">
        <v>40237.5</v>
      </c>
      <c r="GM185">
        <v>39011.300000000003</v>
      </c>
      <c r="GN185">
        <v>1.9596</v>
      </c>
      <c r="GO185">
        <v>1.9827699999999999</v>
      </c>
      <c r="GP185">
        <v>0</v>
      </c>
      <c r="GQ185">
        <v>2.6796E-2</v>
      </c>
      <c r="GR185">
        <v>999.9</v>
      </c>
      <c r="GS185">
        <v>33.506</v>
      </c>
      <c r="GT185">
        <v>63.9</v>
      </c>
      <c r="GU185">
        <v>38.1</v>
      </c>
      <c r="GV185">
        <v>42.278300000000002</v>
      </c>
      <c r="GW185">
        <v>30.6981</v>
      </c>
      <c r="GX185">
        <v>33.521599999999999</v>
      </c>
      <c r="GY185">
        <v>1</v>
      </c>
      <c r="GZ185">
        <v>0.56442099999999995</v>
      </c>
      <c r="HA185">
        <v>1.9014500000000001</v>
      </c>
      <c r="HB185">
        <v>20.200500000000002</v>
      </c>
      <c r="HC185">
        <v>5.2138499999999999</v>
      </c>
      <c r="HD185">
        <v>11.974</v>
      </c>
      <c r="HE185">
        <v>4.9910500000000004</v>
      </c>
      <c r="HF185">
        <v>3.2925800000000001</v>
      </c>
      <c r="HG185">
        <v>8727.1</v>
      </c>
      <c r="HH185">
        <v>9999</v>
      </c>
      <c r="HI185">
        <v>9999</v>
      </c>
      <c r="HJ185">
        <v>999.9</v>
      </c>
      <c r="HK185">
        <v>4.9713000000000003</v>
      </c>
      <c r="HL185">
        <v>1.8742399999999999</v>
      </c>
      <c r="HM185">
        <v>1.8705799999999999</v>
      </c>
      <c r="HN185">
        <v>1.8702700000000001</v>
      </c>
      <c r="HO185">
        <v>1.8748499999999999</v>
      </c>
      <c r="HP185">
        <v>1.8714999999999999</v>
      </c>
      <c r="HQ185">
        <v>1.8669899999999999</v>
      </c>
      <c r="HR185">
        <v>1.87802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-3.61</v>
      </c>
      <c r="IG185">
        <v>0.63580000000000003</v>
      </c>
      <c r="IH185">
        <v>-2.2164748111094208</v>
      </c>
      <c r="II185">
        <v>1.7196870422270779E-5</v>
      </c>
      <c r="IJ185">
        <v>-2.1741833173098589E-6</v>
      </c>
      <c r="IK185">
        <v>9.0595066644434051E-10</v>
      </c>
      <c r="IL185">
        <v>-6.5682061971462508E-2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142.9</v>
      </c>
      <c r="IU185">
        <v>142.9</v>
      </c>
      <c r="IV185">
        <v>2.36938</v>
      </c>
      <c r="IW185">
        <v>2.5500500000000001</v>
      </c>
      <c r="IX185">
        <v>1.49902</v>
      </c>
      <c r="IY185">
        <v>2.3022499999999999</v>
      </c>
      <c r="IZ185">
        <v>1.69678</v>
      </c>
      <c r="JA185">
        <v>2.2766099999999998</v>
      </c>
      <c r="JB185">
        <v>43.864100000000001</v>
      </c>
      <c r="JC185">
        <v>14.3947</v>
      </c>
      <c r="JD185">
        <v>18</v>
      </c>
      <c r="JE185">
        <v>448.92099999999999</v>
      </c>
      <c r="JF185">
        <v>544.96400000000006</v>
      </c>
      <c r="JG185">
        <v>30.003</v>
      </c>
      <c r="JH185">
        <v>35.474299999999999</v>
      </c>
      <c r="JI185">
        <v>30.001000000000001</v>
      </c>
      <c r="JJ185">
        <v>35.139200000000002</v>
      </c>
      <c r="JK185">
        <v>35.046799999999998</v>
      </c>
      <c r="JL185">
        <v>47.481299999999997</v>
      </c>
      <c r="JM185">
        <v>31.156700000000001</v>
      </c>
      <c r="JN185">
        <v>93.995099999999994</v>
      </c>
      <c r="JO185">
        <v>30</v>
      </c>
      <c r="JP185">
        <v>1136.8599999999999</v>
      </c>
      <c r="JQ185">
        <v>31.907599999999999</v>
      </c>
      <c r="JR185">
        <v>98.378</v>
      </c>
      <c r="JS185">
        <v>98.257599999999996</v>
      </c>
    </row>
    <row r="186" spans="1:279" x14ac:dyDescent="0.2">
      <c r="A186">
        <v>171</v>
      </c>
      <c r="B186">
        <v>1658757904.0999999</v>
      </c>
      <c r="C186">
        <v>679.09999990463257</v>
      </c>
      <c r="D186" t="s">
        <v>761</v>
      </c>
      <c r="E186" t="s">
        <v>762</v>
      </c>
      <c r="F186">
        <v>4</v>
      </c>
      <c r="G186">
        <v>1658757901.7874999</v>
      </c>
      <c r="H186">
        <f t="shared" si="100"/>
        <v>3.3170873234154448E-3</v>
      </c>
      <c r="I186">
        <f t="shared" si="101"/>
        <v>3.317087323415445</v>
      </c>
      <c r="J186">
        <f t="shared" si="102"/>
        <v>15.750404818958961</v>
      </c>
      <c r="K186">
        <f t="shared" si="103"/>
        <v>1088.9525000000001</v>
      </c>
      <c r="L186">
        <f t="shared" si="104"/>
        <v>931.60071961012488</v>
      </c>
      <c r="M186">
        <f t="shared" si="105"/>
        <v>94.334149296702421</v>
      </c>
      <c r="N186">
        <f t="shared" si="106"/>
        <v>110.26763456667139</v>
      </c>
      <c r="O186">
        <f t="shared" si="107"/>
        <v>0.20295497059731635</v>
      </c>
      <c r="P186">
        <f t="shared" si="108"/>
        <v>2.1418868904661554</v>
      </c>
      <c r="Q186">
        <f t="shared" si="109"/>
        <v>0.19284432451146258</v>
      </c>
      <c r="R186">
        <f t="shared" si="110"/>
        <v>0.12139411773516576</v>
      </c>
      <c r="S186">
        <f t="shared" si="111"/>
        <v>194.42779611253687</v>
      </c>
      <c r="T186">
        <f t="shared" si="112"/>
        <v>34.758435795757478</v>
      </c>
      <c r="U186">
        <f t="shared" si="113"/>
        <v>33.943199999999997</v>
      </c>
      <c r="V186">
        <f t="shared" si="114"/>
        <v>5.3261050250969708</v>
      </c>
      <c r="W186">
        <f t="shared" si="115"/>
        <v>67.087543761821877</v>
      </c>
      <c r="X186">
        <f t="shared" si="116"/>
        <v>3.6616400592166962</v>
      </c>
      <c r="Y186">
        <f t="shared" si="117"/>
        <v>5.4580028629703081</v>
      </c>
      <c r="Z186">
        <f t="shared" si="118"/>
        <v>1.6644649658802746</v>
      </c>
      <c r="AA186">
        <f t="shared" si="119"/>
        <v>-146.28355096262112</v>
      </c>
      <c r="AB186">
        <f t="shared" si="120"/>
        <v>50.701485756491408</v>
      </c>
      <c r="AC186">
        <f t="shared" si="121"/>
        <v>5.4832894440545878</v>
      </c>
      <c r="AD186">
        <f t="shared" si="122"/>
        <v>104.32902035046173</v>
      </c>
      <c r="AE186">
        <f t="shared" si="123"/>
        <v>26.844851469142419</v>
      </c>
      <c r="AF186">
        <f t="shared" si="124"/>
        <v>3.3110502018407795</v>
      </c>
      <c r="AG186">
        <f t="shared" si="125"/>
        <v>15.750404818958961</v>
      </c>
      <c r="AH186">
        <v>1164.4337453360899</v>
      </c>
      <c r="AI186">
        <v>1132.91696969697</v>
      </c>
      <c r="AJ186">
        <v>1.725849092555386</v>
      </c>
      <c r="AK186">
        <v>64.835402596725899</v>
      </c>
      <c r="AL186">
        <f t="shared" si="126"/>
        <v>3.317087323415445</v>
      </c>
      <c r="AM186">
        <v>31.897568811339351</v>
      </c>
      <c r="AN186">
        <v>36.158183823529413</v>
      </c>
      <c r="AO186">
        <v>4.3967383651898967E-5</v>
      </c>
      <c r="AP186">
        <v>90.830883711978984</v>
      </c>
      <c r="AQ186">
        <v>4</v>
      </c>
      <c r="AR186">
        <v>1</v>
      </c>
      <c r="AS186">
        <f t="shared" si="127"/>
        <v>1</v>
      </c>
      <c r="AT186">
        <f t="shared" si="128"/>
        <v>0</v>
      </c>
      <c r="AU186">
        <f t="shared" si="129"/>
        <v>30786.995757012621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1009.5151497992418</v>
      </c>
      <c r="BI186">
        <f t="shared" si="133"/>
        <v>15.750404818958961</v>
      </c>
      <c r="BJ186" t="e">
        <f t="shared" si="134"/>
        <v>#DIV/0!</v>
      </c>
      <c r="BK186">
        <f t="shared" si="135"/>
        <v>1.5601949928231567E-2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1200.01125</v>
      </c>
      <c r="CQ186">
        <f t="shared" si="147"/>
        <v>1009.5151497992418</v>
      </c>
      <c r="CR186">
        <f t="shared" si="148"/>
        <v>0.8412547380695321</v>
      </c>
      <c r="CS186">
        <f t="shared" si="149"/>
        <v>0.16202164447419712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1658757901.7874999</v>
      </c>
      <c r="CZ186">
        <v>1088.9525000000001</v>
      </c>
      <c r="DA186">
        <v>1129.5350000000001</v>
      </c>
      <c r="DB186">
        <v>36.160674999999998</v>
      </c>
      <c r="DC186">
        <v>31.907475000000002</v>
      </c>
      <c r="DD186">
        <v>1092.5662500000001</v>
      </c>
      <c r="DE186">
        <v>35.524925000000003</v>
      </c>
      <c r="DF186">
        <v>450.20037500000001</v>
      </c>
      <c r="DG186">
        <v>101.16025</v>
      </c>
      <c r="DH186">
        <v>0.10002954999999999</v>
      </c>
      <c r="DI186">
        <v>34.382275</v>
      </c>
      <c r="DJ186">
        <v>999.9</v>
      </c>
      <c r="DK186">
        <v>33.943199999999997</v>
      </c>
      <c r="DL186">
        <v>0</v>
      </c>
      <c r="DM186">
        <v>0</v>
      </c>
      <c r="DN186">
        <v>5973.7512500000003</v>
      </c>
      <c r="DO186">
        <v>0</v>
      </c>
      <c r="DP186">
        <v>1056.9958750000001</v>
      </c>
      <c r="DQ186">
        <v>-40.582762500000001</v>
      </c>
      <c r="DR186">
        <v>1129.81125</v>
      </c>
      <c r="DS186">
        <v>1166.7650000000001</v>
      </c>
      <c r="DT186">
        <v>4.253215</v>
      </c>
      <c r="DU186">
        <v>1129.5350000000001</v>
      </c>
      <c r="DV186">
        <v>31.907475000000002</v>
      </c>
      <c r="DW186">
        <v>3.6580262499999998</v>
      </c>
      <c r="DX186">
        <v>3.2277675000000001</v>
      </c>
      <c r="DY186">
        <v>27.371600000000001</v>
      </c>
      <c r="DZ186">
        <v>25.2520375</v>
      </c>
      <c r="EA186">
        <v>1200.01125</v>
      </c>
      <c r="EB186">
        <v>0.95799800000000002</v>
      </c>
      <c r="EC186">
        <v>4.2001700000000003E-2</v>
      </c>
      <c r="ED186">
        <v>0</v>
      </c>
      <c r="EE186">
        <v>762.33749999999998</v>
      </c>
      <c r="EF186">
        <v>5.0001600000000002</v>
      </c>
      <c r="EG186">
        <v>10810.6625</v>
      </c>
      <c r="EH186">
        <v>9515.2562499999985</v>
      </c>
      <c r="EI186">
        <v>47.624875000000003</v>
      </c>
      <c r="EJ186">
        <v>49.952749999999988</v>
      </c>
      <c r="EK186">
        <v>48.75</v>
      </c>
      <c r="EL186">
        <v>48.765500000000003</v>
      </c>
      <c r="EM186">
        <v>49.421499999999988</v>
      </c>
      <c r="EN186">
        <v>1144.82125</v>
      </c>
      <c r="EO186">
        <v>50.19</v>
      </c>
      <c r="EP186">
        <v>0</v>
      </c>
      <c r="EQ186">
        <v>1200424.5</v>
      </c>
      <c r="ER186">
        <v>0</v>
      </c>
      <c r="ES186">
        <v>762.45312000000001</v>
      </c>
      <c r="ET186">
        <v>-1.3867692229657891</v>
      </c>
      <c r="EU186">
        <v>-5835.5846280127917</v>
      </c>
      <c r="EV186">
        <v>11322.392</v>
      </c>
      <c r="EW186">
        <v>15</v>
      </c>
      <c r="EX186">
        <v>1658749328.5</v>
      </c>
      <c r="EY186" t="s">
        <v>416</v>
      </c>
      <c r="EZ186">
        <v>1658749328.5</v>
      </c>
      <c r="FA186">
        <v>1658749323.0999999</v>
      </c>
      <c r="FB186">
        <v>14</v>
      </c>
      <c r="FC186">
        <v>-8.6999999999999994E-2</v>
      </c>
      <c r="FD186">
        <v>0.26200000000000001</v>
      </c>
      <c r="FE186">
        <v>-3.5779999999999998</v>
      </c>
      <c r="FF186">
        <v>0.46500000000000002</v>
      </c>
      <c r="FG186">
        <v>1067</v>
      </c>
      <c r="FH186">
        <v>31</v>
      </c>
      <c r="FI186">
        <v>0.6</v>
      </c>
      <c r="FJ186">
        <v>0.17</v>
      </c>
      <c r="FK186">
        <v>-40.453151219512193</v>
      </c>
      <c r="FL186">
        <v>-1.4301783972125</v>
      </c>
      <c r="FM186">
        <v>0.1531081797084487</v>
      </c>
      <c r="FN186">
        <v>0</v>
      </c>
      <c r="FO186">
        <v>762.56561764705884</v>
      </c>
      <c r="FP186">
        <v>-1.4379067922618169</v>
      </c>
      <c r="FQ186">
        <v>0.22363954910497541</v>
      </c>
      <c r="FR186">
        <v>0</v>
      </c>
      <c r="FS186">
        <v>4.291211707317073</v>
      </c>
      <c r="FT186">
        <v>-0.29383839721255439</v>
      </c>
      <c r="FU186">
        <v>2.9562715633406442E-2</v>
      </c>
      <c r="FV186">
        <v>0</v>
      </c>
      <c r="FW186">
        <v>0</v>
      </c>
      <c r="FX186">
        <v>3</v>
      </c>
      <c r="FY186" t="s">
        <v>425</v>
      </c>
      <c r="FZ186">
        <v>2.89032</v>
      </c>
      <c r="GA186">
        <v>2.8719800000000002</v>
      </c>
      <c r="GB186">
        <v>0.19222</v>
      </c>
      <c r="GC186">
        <v>0.19888700000000001</v>
      </c>
      <c r="GD186">
        <v>0.14616799999999999</v>
      </c>
      <c r="GE186">
        <v>0.13739499999999999</v>
      </c>
      <c r="GF186">
        <v>27894</v>
      </c>
      <c r="GG186">
        <v>24054.799999999999</v>
      </c>
      <c r="GH186">
        <v>30872.7</v>
      </c>
      <c r="GI186">
        <v>27993.9</v>
      </c>
      <c r="GJ186">
        <v>34724.9</v>
      </c>
      <c r="GK186">
        <v>34066</v>
      </c>
      <c r="GL186">
        <v>40237.300000000003</v>
      </c>
      <c r="GM186">
        <v>39011.199999999997</v>
      </c>
      <c r="GN186">
        <v>1.9596800000000001</v>
      </c>
      <c r="GO186">
        <v>1.9823999999999999</v>
      </c>
      <c r="GP186">
        <v>0</v>
      </c>
      <c r="GQ186">
        <v>2.7317600000000001E-2</v>
      </c>
      <c r="GR186">
        <v>999.9</v>
      </c>
      <c r="GS186">
        <v>33.506</v>
      </c>
      <c r="GT186">
        <v>63.9</v>
      </c>
      <c r="GU186">
        <v>38.1</v>
      </c>
      <c r="GV186">
        <v>42.275399999999998</v>
      </c>
      <c r="GW186">
        <v>30.6081</v>
      </c>
      <c r="GX186">
        <v>33.882199999999997</v>
      </c>
      <c r="GY186">
        <v>1</v>
      </c>
      <c r="GZ186">
        <v>0.632772</v>
      </c>
      <c r="HA186">
        <v>1.8499000000000001</v>
      </c>
      <c r="HB186">
        <v>20.200199999999999</v>
      </c>
      <c r="HC186">
        <v>5.2142900000000001</v>
      </c>
      <c r="HD186">
        <v>11.974</v>
      </c>
      <c r="HE186">
        <v>4.9911000000000003</v>
      </c>
      <c r="HF186">
        <v>3.2926500000000001</v>
      </c>
      <c r="HG186">
        <v>8727.1</v>
      </c>
      <c r="HH186">
        <v>9999</v>
      </c>
      <c r="HI186">
        <v>9999</v>
      </c>
      <c r="HJ186">
        <v>999.9</v>
      </c>
      <c r="HK186">
        <v>4.9713200000000004</v>
      </c>
      <c r="HL186">
        <v>1.87425</v>
      </c>
      <c r="HM186">
        <v>1.87059</v>
      </c>
      <c r="HN186">
        <v>1.8702700000000001</v>
      </c>
      <c r="HO186">
        <v>1.8748499999999999</v>
      </c>
      <c r="HP186">
        <v>1.87151</v>
      </c>
      <c r="HQ186">
        <v>1.8670100000000001</v>
      </c>
      <c r="HR186">
        <v>1.8779999999999999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-3.62</v>
      </c>
      <c r="IG186">
        <v>0.63570000000000004</v>
      </c>
      <c r="IH186">
        <v>-2.2164748111094208</v>
      </c>
      <c r="II186">
        <v>1.7196870422270779E-5</v>
      </c>
      <c r="IJ186">
        <v>-2.1741833173098589E-6</v>
      </c>
      <c r="IK186">
        <v>9.0595066644434051E-10</v>
      </c>
      <c r="IL186">
        <v>-6.5682061971462508E-2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142.9</v>
      </c>
      <c r="IU186">
        <v>143</v>
      </c>
      <c r="IV186">
        <v>2.3803700000000001</v>
      </c>
      <c r="IW186">
        <v>2.5354000000000001</v>
      </c>
      <c r="IX186">
        <v>1.49902</v>
      </c>
      <c r="IY186">
        <v>2.3022499999999999</v>
      </c>
      <c r="IZ186">
        <v>1.69678</v>
      </c>
      <c r="JA186">
        <v>2.3571800000000001</v>
      </c>
      <c r="JB186">
        <v>43.864100000000001</v>
      </c>
      <c r="JC186">
        <v>14.4122</v>
      </c>
      <c r="JD186">
        <v>18</v>
      </c>
      <c r="JE186">
        <v>449.02100000000002</v>
      </c>
      <c r="JF186">
        <v>544.73900000000003</v>
      </c>
      <c r="JG186">
        <v>30.003</v>
      </c>
      <c r="JH186">
        <v>35.484000000000002</v>
      </c>
      <c r="JI186">
        <v>30.001000000000001</v>
      </c>
      <c r="JJ186">
        <v>35.147399999999998</v>
      </c>
      <c r="JK186">
        <v>35.054699999999997</v>
      </c>
      <c r="JL186">
        <v>47.717700000000001</v>
      </c>
      <c r="JM186">
        <v>31.156700000000001</v>
      </c>
      <c r="JN186">
        <v>93.614199999999997</v>
      </c>
      <c r="JO186">
        <v>30</v>
      </c>
      <c r="JP186">
        <v>1143.55</v>
      </c>
      <c r="JQ186">
        <v>31.907599999999999</v>
      </c>
      <c r="JR186">
        <v>98.376999999999995</v>
      </c>
      <c r="JS186">
        <v>98.256900000000002</v>
      </c>
    </row>
    <row r="187" spans="1:279" x14ac:dyDescent="0.2">
      <c r="A187">
        <v>172</v>
      </c>
      <c r="B187">
        <v>1658757908.0999999</v>
      </c>
      <c r="C187">
        <v>683.09999990463257</v>
      </c>
      <c r="D187" t="s">
        <v>763</v>
      </c>
      <c r="E187" t="s">
        <v>764</v>
      </c>
      <c r="F187">
        <v>4</v>
      </c>
      <c r="G187">
        <v>1658757906.0999999</v>
      </c>
      <c r="H187">
        <f t="shared" si="100"/>
        <v>3.3031742806021937E-3</v>
      </c>
      <c r="I187">
        <f t="shared" si="101"/>
        <v>3.3031742806021938</v>
      </c>
      <c r="J187">
        <f t="shared" si="102"/>
        <v>15.897421416359656</v>
      </c>
      <c r="K187">
        <f t="shared" si="103"/>
        <v>1095.994285714286</v>
      </c>
      <c r="L187">
        <f t="shared" si="104"/>
        <v>936.60796860513051</v>
      </c>
      <c r="M187">
        <f t="shared" si="105"/>
        <v>94.843361680924531</v>
      </c>
      <c r="N187">
        <f t="shared" si="106"/>
        <v>110.98323516832095</v>
      </c>
      <c r="O187">
        <f t="shared" si="107"/>
        <v>0.20186889887184775</v>
      </c>
      <c r="P187">
        <f t="shared" si="108"/>
        <v>2.1550328589353125</v>
      </c>
      <c r="Q187">
        <f t="shared" si="109"/>
        <v>0.19192111197292608</v>
      </c>
      <c r="R187">
        <f t="shared" si="110"/>
        <v>0.12080360165267044</v>
      </c>
      <c r="S187">
        <f t="shared" si="111"/>
        <v>194.43010461254147</v>
      </c>
      <c r="T187">
        <f t="shared" si="112"/>
        <v>34.757961616190265</v>
      </c>
      <c r="U187">
        <f t="shared" si="113"/>
        <v>33.944985714285707</v>
      </c>
      <c r="V187">
        <f t="shared" si="114"/>
        <v>5.3266357872993844</v>
      </c>
      <c r="W187">
        <f t="shared" si="115"/>
        <v>67.090270534934916</v>
      </c>
      <c r="X187">
        <f t="shared" si="116"/>
        <v>3.661139315678116</v>
      </c>
      <c r="Y187">
        <f t="shared" si="117"/>
        <v>5.4570346586569594</v>
      </c>
      <c r="Z187">
        <f t="shared" si="118"/>
        <v>1.6654964716212683</v>
      </c>
      <c r="AA187">
        <f t="shared" si="119"/>
        <v>-145.66998577455675</v>
      </c>
      <c r="AB187">
        <f t="shared" si="120"/>
        <v>50.434663280208717</v>
      </c>
      <c r="AC187">
        <f t="shared" si="121"/>
        <v>5.4211230547531599</v>
      </c>
      <c r="AD187">
        <f t="shared" si="122"/>
        <v>104.61590517294661</v>
      </c>
      <c r="AE187">
        <f t="shared" si="123"/>
        <v>26.832680113901986</v>
      </c>
      <c r="AF187">
        <f t="shared" si="124"/>
        <v>3.3024598001551548</v>
      </c>
      <c r="AG187">
        <f t="shared" si="125"/>
        <v>15.897421416359656</v>
      </c>
      <c r="AH187">
        <v>1171.0412693293879</v>
      </c>
      <c r="AI187">
        <v>1139.6146666666659</v>
      </c>
      <c r="AJ187">
        <v>1.6743007972981749</v>
      </c>
      <c r="AK187">
        <v>64.835402596725899</v>
      </c>
      <c r="AL187">
        <f t="shared" si="126"/>
        <v>3.3031742806021938</v>
      </c>
      <c r="AM187">
        <v>31.908615694554371</v>
      </c>
      <c r="AN187">
        <v>36.153275588235267</v>
      </c>
      <c r="AO187">
        <v>-1.815399128233827E-4</v>
      </c>
      <c r="AP187">
        <v>90.830883711978984</v>
      </c>
      <c r="AQ187">
        <v>4</v>
      </c>
      <c r="AR187">
        <v>1</v>
      </c>
      <c r="AS187">
        <f t="shared" si="127"/>
        <v>1</v>
      </c>
      <c r="AT187">
        <f t="shared" si="128"/>
        <v>0</v>
      </c>
      <c r="AU187">
        <f t="shared" si="129"/>
        <v>31117.290848784683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1009.527299799244</v>
      </c>
      <c r="BI187">
        <f t="shared" si="133"/>
        <v>15.897421416359656</v>
      </c>
      <c r="BJ187" t="e">
        <f t="shared" si="134"/>
        <v>#DIV/0!</v>
      </c>
      <c r="BK187">
        <f t="shared" si="135"/>
        <v>1.5747391298403756E-2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1200.025714285714</v>
      </c>
      <c r="CQ187">
        <f t="shared" si="147"/>
        <v>1009.527299799244</v>
      </c>
      <c r="CR187">
        <f t="shared" si="148"/>
        <v>0.8412547229457833</v>
      </c>
      <c r="CS187">
        <f t="shared" si="149"/>
        <v>0.16202161528536183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1658757906.0999999</v>
      </c>
      <c r="CZ187">
        <v>1095.994285714286</v>
      </c>
      <c r="DA187">
        <v>1136.58</v>
      </c>
      <c r="DB187">
        <v>36.154899999999998</v>
      </c>
      <c r="DC187">
        <v>31.912614285714291</v>
      </c>
      <c r="DD187">
        <v>1099.6171428571431</v>
      </c>
      <c r="DE187">
        <v>35.519285714285722</v>
      </c>
      <c r="DF187">
        <v>450.19028571428578</v>
      </c>
      <c r="DG187">
        <v>101.1627142857143</v>
      </c>
      <c r="DH187">
        <v>9.988955714285716E-2</v>
      </c>
      <c r="DI187">
        <v>34.379085714285708</v>
      </c>
      <c r="DJ187">
        <v>999.89999999999986</v>
      </c>
      <c r="DK187">
        <v>33.944985714285707</v>
      </c>
      <c r="DL187">
        <v>0</v>
      </c>
      <c r="DM187">
        <v>0</v>
      </c>
      <c r="DN187">
        <v>6032.0514285714289</v>
      </c>
      <c r="DO187">
        <v>0</v>
      </c>
      <c r="DP187">
        <v>972.99785714285713</v>
      </c>
      <c r="DQ187">
        <v>-40.584685714285719</v>
      </c>
      <c r="DR187">
        <v>1137.1071428571429</v>
      </c>
      <c r="DS187">
        <v>1174.045714285714</v>
      </c>
      <c r="DT187">
        <v>4.2422714285714287</v>
      </c>
      <c r="DU187">
        <v>1136.58</v>
      </c>
      <c r="DV187">
        <v>31.912614285714291</v>
      </c>
      <c r="DW187">
        <v>3.6575328571428569</v>
      </c>
      <c r="DX187">
        <v>3.2283714285714278</v>
      </c>
      <c r="DY187">
        <v>27.369299999999999</v>
      </c>
      <c r="DZ187">
        <v>25.25517142857143</v>
      </c>
      <c r="EA187">
        <v>1200.025714285714</v>
      </c>
      <c r="EB187">
        <v>0.95799800000000002</v>
      </c>
      <c r="EC187">
        <v>4.2001700000000003E-2</v>
      </c>
      <c r="ED187">
        <v>0</v>
      </c>
      <c r="EE187">
        <v>762.23185714285717</v>
      </c>
      <c r="EF187">
        <v>5.0001600000000002</v>
      </c>
      <c r="EG187">
        <v>10911.428571428571</v>
      </c>
      <c r="EH187">
        <v>9515.3671428571415</v>
      </c>
      <c r="EI187">
        <v>47.616</v>
      </c>
      <c r="EJ187">
        <v>49.963999999999999</v>
      </c>
      <c r="EK187">
        <v>48.75</v>
      </c>
      <c r="EL187">
        <v>48.794285714285721</v>
      </c>
      <c r="EM187">
        <v>49.419285714285721</v>
      </c>
      <c r="EN187">
        <v>1144.8357142857139</v>
      </c>
      <c r="EO187">
        <v>50.19</v>
      </c>
      <c r="EP187">
        <v>0</v>
      </c>
      <c r="EQ187">
        <v>1200428.7000000479</v>
      </c>
      <c r="ER187">
        <v>0</v>
      </c>
      <c r="ES187">
        <v>762.34792307692305</v>
      </c>
      <c r="ET187">
        <v>-1.241709395617951</v>
      </c>
      <c r="EU187">
        <v>-3432.6153798073001</v>
      </c>
      <c r="EV187">
        <v>11087.30769230769</v>
      </c>
      <c r="EW187">
        <v>15</v>
      </c>
      <c r="EX187">
        <v>1658749328.5</v>
      </c>
      <c r="EY187" t="s">
        <v>416</v>
      </c>
      <c r="EZ187">
        <v>1658749328.5</v>
      </c>
      <c r="FA187">
        <v>1658749323.0999999</v>
      </c>
      <c r="FB187">
        <v>14</v>
      </c>
      <c r="FC187">
        <v>-8.6999999999999994E-2</v>
      </c>
      <c r="FD187">
        <v>0.26200000000000001</v>
      </c>
      <c r="FE187">
        <v>-3.5779999999999998</v>
      </c>
      <c r="FF187">
        <v>0.46500000000000002</v>
      </c>
      <c r="FG187">
        <v>1067</v>
      </c>
      <c r="FH187">
        <v>31</v>
      </c>
      <c r="FI187">
        <v>0.6</v>
      </c>
      <c r="FJ187">
        <v>0.17</v>
      </c>
      <c r="FK187">
        <v>-40.510142499999994</v>
      </c>
      <c r="FL187">
        <v>-0.86410919324569768</v>
      </c>
      <c r="FM187">
        <v>0.1260149393673223</v>
      </c>
      <c r="FN187">
        <v>0</v>
      </c>
      <c r="FO187">
        <v>762.4338529411765</v>
      </c>
      <c r="FP187">
        <v>-1.3428113012848071</v>
      </c>
      <c r="FQ187">
        <v>0.20948538238390471</v>
      </c>
      <c r="FR187">
        <v>0</v>
      </c>
      <c r="FS187">
        <v>4.2698607500000003</v>
      </c>
      <c r="FT187">
        <v>-0.21336484052533261</v>
      </c>
      <c r="FU187">
        <v>2.080564279077915E-2</v>
      </c>
      <c r="FV187">
        <v>0</v>
      </c>
      <c r="FW187">
        <v>0</v>
      </c>
      <c r="FX187">
        <v>3</v>
      </c>
      <c r="FY187" t="s">
        <v>425</v>
      </c>
      <c r="FZ187">
        <v>2.8908200000000002</v>
      </c>
      <c r="GA187">
        <v>2.8723200000000002</v>
      </c>
      <c r="GB187">
        <v>0.19294700000000001</v>
      </c>
      <c r="GC187">
        <v>0.19964499999999999</v>
      </c>
      <c r="GD187">
        <v>0.14615900000000001</v>
      </c>
      <c r="GE187">
        <v>0.13741100000000001</v>
      </c>
      <c r="GF187">
        <v>27868.6</v>
      </c>
      <c r="GG187">
        <v>24031.3</v>
      </c>
      <c r="GH187">
        <v>30872.6</v>
      </c>
      <c r="GI187">
        <v>27993.200000000001</v>
      </c>
      <c r="GJ187">
        <v>34724.699999999997</v>
      </c>
      <c r="GK187">
        <v>34064.400000000001</v>
      </c>
      <c r="GL187">
        <v>40236.6</v>
      </c>
      <c r="GM187">
        <v>39010</v>
      </c>
      <c r="GN187">
        <v>1.9595199999999999</v>
      </c>
      <c r="GO187">
        <v>1.9821</v>
      </c>
      <c r="GP187">
        <v>0</v>
      </c>
      <c r="GQ187">
        <v>2.6557600000000001E-2</v>
      </c>
      <c r="GR187">
        <v>999.9</v>
      </c>
      <c r="GS187">
        <v>33.506</v>
      </c>
      <c r="GT187">
        <v>63.8</v>
      </c>
      <c r="GU187">
        <v>38.1</v>
      </c>
      <c r="GV187">
        <v>42.213299999999997</v>
      </c>
      <c r="GW187">
        <v>30.998100000000001</v>
      </c>
      <c r="GX187">
        <v>32.896599999999999</v>
      </c>
      <c r="GY187">
        <v>1</v>
      </c>
      <c r="GZ187">
        <v>0.63362799999999997</v>
      </c>
      <c r="HA187">
        <v>1.86033</v>
      </c>
      <c r="HB187">
        <v>20.200099999999999</v>
      </c>
      <c r="HC187">
        <v>5.2132500000000004</v>
      </c>
      <c r="HD187">
        <v>11.974</v>
      </c>
      <c r="HE187">
        <v>4.9908999999999999</v>
      </c>
      <c r="HF187">
        <v>3.2924799999999999</v>
      </c>
      <c r="HG187">
        <v>8727.1</v>
      </c>
      <c r="HH187">
        <v>9999</v>
      </c>
      <c r="HI187">
        <v>9999</v>
      </c>
      <c r="HJ187">
        <v>999.9</v>
      </c>
      <c r="HK187">
        <v>4.9713200000000004</v>
      </c>
      <c r="HL187">
        <v>1.8742399999999999</v>
      </c>
      <c r="HM187">
        <v>1.8706100000000001</v>
      </c>
      <c r="HN187">
        <v>1.8702700000000001</v>
      </c>
      <c r="HO187">
        <v>1.8748499999999999</v>
      </c>
      <c r="HP187">
        <v>1.87151</v>
      </c>
      <c r="HQ187">
        <v>1.86703</v>
      </c>
      <c r="HR187">
        <v>1.8780300000000001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-3.63</v>
      </c>
      <c r="IG187">
        <v>0.63560000000000005</v>
      </c>
      <c r="IH187">
        <v>-2.2164748111094208</v>
      </c>
      <c r="II187">
        <v>1.7196870422270779E-5</v>
      </c>
      <c r="IJ187">
        <v>-2.1741833173098589E-6</v>
      </c>
      <c r="IK187">
        <v>9.0595066644434051E-10</v>
      </c>
      <c r="IL187">
        <v>-6.5682061971462508E-2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143</v>
      </c>
      <c r="IU187">
        <v>143.1</v>
      </c>
      <c r="IV187">
        <v>2.3925800000000002</v>
      </c>
      <c r="IW187">
        <v>2.5402800000000001</v>
      </c>
      <c r="IX187">
        <v>1.49902</v>
      </c>
      <c r="IY187">
        <v>2.3022499999999999</v>
      </c>
      <c r="IZ187">
        <v>1.69678</v>
      </c>
      <c r="JA187">
        <v>2.3986800000000001</v>
      </c>
      <c r="JB187">
        <v>43.8917</v>
      </c>
      <c r="JC187">
        <v>14.4122</v>
      </c>
      <c r="JD187">
        <v>18</v>
      </c>
      <c r="JE187">
        <v>448.988</v>
      </c>
      <c r="JF187">
        <v>544.57299999999998</v>
      </c>
      <c r="JG187">
        <v>30.0029</v>
      </c>
      <c r="JH187">
        <v>35.4938</v>
      </c>
      <c r="JI187">
        <v>30.001000000000001</v>
      </c>
      <c r="JJ187">
        <v>35.155200000000001</v>
      </c>
      <c r="JK187">
        <v>35.062800000000003</v>
      </c>
      <c r="JL187">
        <v>47.947899999999997</v>
      </c>
      <c r="JM187">
        <v>31.156700000000001</v>
      </c>
      <c r="JN187">
        <v>93.614199999999997</v>
      </c>
      <c r="JO187">
        <v>30</v>
      </c>
      <c r="JP187">
        <v>1150.23</v>
      </c>
      <c r="JQ187">
        <v>31.907599999999999</v>
      </c>
      <c r="JR187">
        <v>98.375799999999998</v>
      </c>
      <c r="JS187">
        <v>98.254199999999997</v>
      </c>
    </row>
    <row r="188" spans="1:279" x14ac:dyDescent="0.2">
      <c r="A188">
        <v>173</v>
      </c>
      <c r="B188">
        <v>1658757912.0999999</v>
      </c>
      <c r="C188">
        <v>687.09999990463257</v>
      </c>
      <c r="D188" t="s">
        <v>765</v>
      </c>
      <c r="E188" t="s">
        <v>766</v>
      </c>
      <c r="F188">
        <v>4</v>
      </c>
      <c r="G188">
        <v>1658757909.7874999</v>
      </c>
      <c r="H188">
        <f t="shared" si="100"/>
        <v>3.3010517467377733E-3</v>
      </c>
      <c r="I188">
        <f t="shared" si="101"/>
        <v>3.3010517467377731</v>
      </c>
      <c r="J188">
        <f t="shared" si="102"/>
        <v>15.783313452037365</v>
      </c>
      <c r="K188">
        <f t="shared" si="103"/>
        <v>1102.0337500000001</v>
      </c>
      <c r="L188">
        <f t="shared" si="104"/>
        <v>943.5665414478724</v>
      </c>
      <c r="M188">
        <f t="shared" si="105"/>
        <v>95.54760505642858</v>
      </c>
      <c r="N188">
        <f t="shared" si="106"/>
        <v>111.59434006877839</v>
      </c>
      <c r="O188">
        <f t="shared" si="107"/>
        <v>0.20209082201643566</v>
      </c>
      <c r="P188">
        <f t="shared" si="108"/>
        <v>2.1446565357332052</v>
      </c>
      <c r="Q188">
        <f t="shared" si="109"/>
        <v>0.19207606638526983</v>
      </c>
      <c r="R188">
        <f t="shared" si="110"/>
        <v>0.12090595798777171</v>
      </c>
      <c r="S188">
        <f t="shared" si="111"/>
        <v>194.42654436251473</v>
      </c>
      <c r="T188">
        <f t="shared" si="112"/>
        <v>34.765843159205538</v>
      </c>
      <c r="U188">
        <f t="shared" si="113"/>
        <v>33.936437499999997</v>
      </c>
      <c r="V188">
        <f t="shared" si="114"/>
        <v>5.3240954454932901</v>
      </c>
      <c r="W188">
        <f t="shared" si="115"/>
        <v>67.067025426094219</v>
      </c>
      <c r="X188">
        <f t="shared" si="116"/>
        <v>3.6609961517951142</v>
      </c>
      <c r="Y188">
        <f t="shared" si="117"/>
        <v>5.4587125767631042</v>
      </c>
      <c r="Z188">
        <f t="shared" si="118"/>
        <v>1.6630992936981759</v>
      </c>
      <c r="AA188">
        <f t="shared" si="119"/>
        <v>-145.57638203113581</v>
      </c>
      <c r="AB188">
        <f t="shared" si="120"/>
        <v>51.819213949745702</v>
      </c>
      <c r="AC188">
        <f t="shared" si="121"/>
        <v>5.5968119247547925</v>
      </c>
      <c r="AD188">
        <f t="shared" si="122"/>
        <v>106.26618820587943</v>
      </c>
      <c r="AE188">
        <f t="shared" si="123"/>
        <v>27.023633919243068</v>
      </c>
      <c r="AF188">
        <f t="shared" si="124"/>
        <v>3.2965593683862404</v>
      </c>
      <c r="AG188">
        <f t="shared" si="125"/>
        <v>15.783313452037365</v>
      </c>
      <c r="AH188">
        <v>1178.1135313110269</v>
      </c>
      <c r="AI188">
        <v>1146.5409090909091</v>
      </c>
      <c r="AJ188">
        <v>1.727934045646909</v>
      </c>
      <c r="AK188">
        <v>64.835402596725899</v>
      </c>
      <c r="AL188">
        <f t="shared" si="126"/>
        <v>3.3010517467377731</v>
      </c>
      <c r="AM188">
        <v>31.912955212126469</v>
      </c>
      <c r="AN188">
        <v>36.15392705882352</v>
      </c>
      <c r="AO188">
        <v>-1.021306918746116E-4</v>
      </c>
      <c r="AP188">
        <v>90.830883711978984</v>
      </c>
      <c r="AQ188">
        <v>4</v>
      </c>
      <c r="AR188">
        <v>1</v>
      </c>
      <c r="AS188">
        <f t="shared" si="127"/>
        <v>1</v>
      </c>
      <c r="AT188">
        <f t="shared" si="128"/>
        <v>0</v>
      </c>
      <c r="AU188">
        <f t="shared" si="129"/>
        <v>30856.203599239238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1009.5078747992303</v>
      </c>
      <c r="BI188">
        <f t="shared" si="133"/>
        <v>15.783313452037365</v>
      </c>
      <c r="BJ188" t="e">
        <f t="shared" si="134"/>
        <v>#DIV/0!</v>
      </c>
      <c r="BK188">
        <f t="shared" si="135"/>
        <v>1.5634661052224413E-2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1200.0025000000001</v>
      </c>
      <c r="CQ188">
        <f t="shared" si="147"/>
        <v>1009.5078747992303</v>
      </c>
      <c r="CR188">
        <f t="shared" si="148"/>
        <v>0.84125480971850497</v>
      </c>
      <c r="CS188">
        <f t="shared" si="149"/>
        <v>0.16202178275671486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1658757909.7874999</v>
      </c>
      <c r="CZ188">
        <v>1102.0337500000001</v>
      </c>
      <c r="DA188">
        <v>1142.8887500000001</v>
      </c>
      <c r="DB188">
        <v>36.153637500000002</v>
      </c>
      <c r="DC188">
        <v>31.919250000000002</v>
      </c>
      <c r="DD188">
        <v>1105.6675</v>
      </c>
      <c r="DE188">
        <v>35.5180875</v>
      </c>
      <c r="DF188">
        <v>450.22474999999997</v>
      </c>
      <c r="DG188">
        <v>101.162125</v>
      </c>
      <c r="DH188">
        <v>0.10005509999999999</v>
      </c>
      <c r="DI188">
        <v>34.384612500000003</v>
      </c>
      <c r="DJ188">
        <v>999.9</v>
      </c>
      <c r="DK188">
        <v>33.936437499999997</v>
      </c>
      <c r="DL188">
        <v>0</v>
      </c>
      <c r="DM188">
        <v>0</v>
      </c>
      <c r="DN188">
        <v>5985.9387500000003</v>
      </c>
      <c r="DO188">
        <v>0</v>
      </c>
      <c r="DP188">
        <v>1046.3377499999999</v>
      </c>
      <c r="DQ188">
        <v>-40.852024999999998</v>
      </c>
      <c r="DR188">
        <v>1143.37375</v>
      </c>
      <c r="DS188">
        <v>1180.5725</v>
      </c>
      <c r="DT188">
        <v>4.2343912499999998</v>
      </c>
      <c r="DU188">
        <v>1142.8887500000001</v>
      </c>
      <c r="DV188">
        <v>31.919250000000002</v>
      </c>
      <c r="DW188">
        <v>3.6573787499999999</v>
      </c>
      <c r="DX188">
        <v>3.2290199999999998</v>
      </c>
      <c r="DY188">
        <v>27.368600000000001</v>
      </c>
      <c r="DZ188">
        <v>25.25855</v>
      </c>
      <c r="EA188">
        <v>1200.0025000000001</v>
      </c>
      <c r="EB188">
        <v>0.9579955</v>
      </c>
      <c r="EC188">
        <v>4.2004374999999997E-2</v>
      </c>
      <c r="ED188">
        <v>0</v>
      </c>
      <c r="EE188">
        <v>762.14912499999991</v>
      </c>
      <c r="EF188">
        <v>5.0001600000000002</v>
      </c>
      <c r="EG188">
        <v>11096.262500000001</v>
      </c>
      <c r="EH188">
        <v>9515.18</v>
      </c>
      <c r="EI188">
        <v>47.617125000000001</v>
      </c>
      <c r="EJ188">
        <v>50</v>
      </c>
      <c r="EK188">
        <v>48.75</v>
      </c>
      <c r="EL188">
        <v>48.796499999999988</v>
      </c>
      <c r="EM188">
        <v>49.437249999999999</v>
      </c>
      <c r="EN188">
        <v>1144.81</v>
      </c>
      <c r="EO188">
        <v>50.192500000000003</v>
      </c>
      <c r="EP188">
        <v>0</v>
      </c>
      <c r="EQ188">
        <v>1200432.9000000949</v>
      </c>
      <c r="ER188">
        <v>0</v>
      </c>
      <c r="ES188">
        <v>762.25084000000004</v>
      </c>
      <c r="ET188">
        <v>-1.5495384719427441</v>
      </c>
      <c r="EU188">
        <v>1206.11538525117</v>
      </c>
      <c r="EV188">
        <v>10954.956</v>
      </c>
      <c r="EW188">
        <v>15</v>
      </c>
      <c r="EX188">
        <v>1658749328.5</v>
      </c>
      <c r="EY188" t="s">
        <v>416</v>
      </c>
      <c r="EZ188">
        <v>1658749328.5</v>
      </c>
      <c r="FA188">
        <v>1658749323.0999999</v>
      </c>
      <c r="FB188">
        <v>14</v>
      </c>
      <c r="FC188">
        <v>-8.6999999999999994E-2</v>
      </c>
      <c r="FD188">
        <v>0.26200000000000001</v>
      </c>
      <c r="FE188">
        <v>-3.5779999999999998</v>
      </c>
      <c r="FF188">
        <v>0.46500000000000002</v>
      </c>
      <c r="FG188">
        <v>1067</v>
      </c>
      <c r="FH188">
        <v>31</v>
      </c>
      <c r="FI188">
        <v>0.6</v>
      </c>
      <c r="FJ188">
        <v>0.17</v>
      </c>
      <c r="FK188">
        <v>-40.615252499999997</v>
      </c>
      <c r="FL188">
        <v>-1.0516086303939689</v>
      </c>
      <c r="FM188">
        <v>0.1463361182133448</v>
      </c>
      <c r="FN188">
        <v>0</v>
      </c>
      <c r="FO188">
        <v>762.33255882352933</v>
      </c>
      <c r="FP188">
        <v>-1.6875935838240821</v>
      </c>
      <c r="FQ188">
        <v>0.24484667365235019</v>
      </c>
      <c r="FR188">
        <v>0</v>
      </c>
      <c r="FS188">
        <v>4.25657</v>
      </c>
      <c r="FT188">
        <v>-0.17103016885554009</v>
      </c>
      <c r="FU188">
        <v>1.6544168005675049E-2</v>
      </c>
      <c r="FV188">
        <v>0</v>
      </c>
      <c r="FW188">
        <v>0</v>
      </c>
      <c r="FX188">
        <v>3</v>
      </c>
      <c r="FY188" t="s">
        <v>425</v>
      </c>
      <c r="FZ188">
        <v>2.8904700000000001</v>
      </c>
      <c r="GA188">
        <v>2.8721299999999998</v>
      </c>
      <c r="GB188">
        <v>0.193692</v>
      </c>
      <c r="GC188">
        <v>0.20038900000000001</v>
      </c>
      <c r="GD188">
        <v>0.14615400000000001</v>
      </c>
      <c r="GE188">
        <v>0.137435</v>
      </c>
      <c r="GF188">
        <v>27842.400000000001</v>
      </c>
      <c r="GG188">
        <v>24008.5</v>
      </c>
      <c r="GH188">
        <v>30872.3</v>
      </c>
      <c r="GI188">
        <v>27992.799999999999</v>
      </c>
      <c r="GJ188">
        <v>34724.6</v>
      </c>
      <c r="GK188">
        <v>34063.199999999997</v>
      </c>
      <c r="GL188">
        <v>40236.199999999997</v>
      </c>
      <c r="GM188">
        <v>39009.800000000003</v>
      </c>
      <c r="GN188">
        <v>1.95963</v>
      </c>
      <c r="GO188">
        <v>1.9817499999999999</v>
      </c>
      <c r="GP188">
        <v>0</v>
      </c>
      <c r="GQ188">
        <v>2.6796E-2</v>
      </c>
      <c r="GR188">
        <v>999.9</v>
      </c>
      <c r="GS188">
        <v>33.506799999999998</v>
      </c>
      <c r="GT188">
        <v>63.8</v>
      </c>
      <c r="GU188">
        <v>38.200000000000003</v>
      </c>
      <c r="GV188">
        <v>42.445799999999998</v>
      </c>
      <c r="GW188">
        <v>30.908100000000001</v>
      </c>
      <c r="GX188">
        <v>33.140999999999998</v>
      </c>
      <c r="GY188">
        <v>1</v>
      </c>
      <c r="GZ188">
        <v>0.634413</v>
      </c>
      <c r="HA188">
        <v>1.86978</v>
      </c>
      <c r="HB188">
        <v>20.2</v>
      </c>
      <c r="HC188">
        <v>5.2138499999999999</v>
      </c>
      <c r="HD188">
        <v>11.974</v>
      </c>
      <c r="HE188">
        <v>4.9905499999999998</v>
      </c>
      <c r="HF188">
        <v>3.2925</v>
      </c>
      <c r="HG188">
        <v>8727.4</v>
      </c>
      <c r="HH188">
        <v>9999</v>
      </c>
      <c r="HI188">
        <v>9999</v>
      </c>
      <c r="HJ188">
        <v>999.9</v>
      </c>
      <c r="HK188">
        <v>4.9712800000000001</v>
      </c>
      <c r="HL188">
        <v>1.87425</v>
      </c>
      <c r="HM188">
        <v>1.87059</v>
      </c>
      <c r="HN188">
        <v>1.8702700000000001</v>
      </c>
      <c r="HO188">
        <v>1.8748400000000001</v>
      </c>
      <c r="HP188">
        <v>1.87151</v>
      </c>
      <c r="HQ188">
        <v>1.8669899999999999</v>
      </c>
      <c r="HR188">
        <v>1.87802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-3.63</v>
      </c>
      <c r="IG188">
        <v>0.63560000000000005</v>
      </c>
      <c r="IH188">
        <v>-2.2164748111094208</v>
      </c>
      <c r="II188">
        <v>1.7196870422270779E-5</v>
      </c>
      <c r="IJ188">
        <v>-2.1741833173098589E-6</v>
      </c>
      <c r="IK188">
        <v>9.0595066644434051E-10</v>
      </c>
      <c r="IL188">
        <v>-6.5682061971462508E-2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143.1</v>
      </c>
      <c r="IU188">
        <v>143.19999999999999</v>
      </c>
      <c r="IV188">
        <v>2.4035600000000001</v>
      </c>
      <c r="IW188">
        <v>2.5476100000000002</v>
      </c>
      <c r="IX188">
        <v>1.49902</v>
      </c>
      <c r="IY188">
        <v>2.3022499999999999</v>
      </c>
      <c r="IZ188">
        <v>1.69678</v>
      </c>
      <c r="JA188">
        <v>2.2851599999999999</v>
      </c>
      <c r="JB188">
        <v>43.919199999999996</v>
      </c>
      <c r="JC188">
        <v>14.403499999999999</v>
      </c>
      <c r="JD188">
        <v>18</v>
      </c>
      <c r="JE188">
        <v>449.10300000000001</v>
      </c>
      <c r="JF188">
        <v>544.375</v>
      </c>
      <c r="JG188">
        <v>30.002800000000001</v>
      </c>
      <c r="JH188">
        <v>35.503700000000002</v>
      </c>
      <c r="JI188">
        <v>30.001000000000001</v>
      </c>
      <c r="JJ188">
        <v>35.163499999999999</v>
      </c>
      <c r="JK188">
        <v>35.0715</v>
      </c>
      <c r="JL188">
        <v>48.173200000000001</v>
      </c>
      <c r="JM188">
        <v>31.156700000000001</v>
      </c>
      <c r="JN188">
        <v>93.614199999999997</v>
      </c>
      <c r="JO188">
        <v>30</v>
      </c>
      <c r="JP188">
        <v>1156.9000000000001</v>
      </c>
      <c r="JQ188">
        <v>31.907599999999999</v>
      </c>
      <c r="JR188">
        <v>98.374799999999993</v>
      </c>
      <c r="JS188">
        <v>98.253299999999996</v>
      </c>
    </row>
    <row r="189" spans="1:279" x14ac:dyDescent="0.2">
      <c r="A189">
        <v>174</v>
      </c>
      <c r="B189">
        <v>1658757916.0999999</v>
      </c>
      <c r="C189">
        <v>691.09999990463257</v>
      </c>
      <c r="D189" t="s">
        <v>767</v>
      </c>
      <c r="E189" t="s">
        <v>768</v>
      </c>
      <c r="F189">
        <v>4</v>
      </c>
      <c r="G189">
        <v>1658757914.0999999</v>
      </c>
      <c r="H189">
        <f t="shared" si="100"/>
        <v>3.3014312091273717E-3</v>
      </c>
      <c r="I189">
        <f t="shared" si="101"/>
        <v>3.3014312091273719</v>
      </c>
      <c r="J189">
        <f t="shared" si="102"/>
        <v>15.802579417942599</v>
      </c>
      <c r="K189">
        <f t="shared" si="103"/>
        <v>1109.267142857143</v>
      </c>
      <c r="L189">
        <f t="shared" si="104"/>
        <v>950.30385266446444</v>
      </c>
      <c r="M189">
        <f t="shared" si="105"/>
        <v>96.228695943182331</v>
      </c>
      <c r="N189">
        <f t="shared" si="106"/>
        <v>112.32547391076589</v>
      </c>
      <c r="O189">
        <f t="shared" si="107"/>
        <v>0.20189334656677876</v>
      </c>
      <c r="P189">
        <f t="shared" si="108"/>
        <v>2.1465405287168862</v>
      </c>
      <c r="Q189">
        <f t="shared" si="109"/>
        <v>0.19190594033083633</v>
      </c>
      <c r="R189">
        <f t="shared" si="110"/>
        <v>0.12079735752626793</v>
      </c>
      <c r="S189">
        <f t="shared" si="111"/>
        <v>194.43067730906549</v>
      </c>
      <c r="T189">
        <f t="shared" si="112"/>
        <v>34.767401166494984</v>
      </c>
      <c r="U189">
        <f t="shared" si="113"/>
        <v>33.943185714285718</v>
      </c>
      <c r="V189">
        <f t="shared" si="114"/>
        <v>5.3261007791848023</v>
      </c>
      <c r="W189">
        <f t="shared" si="115"/>
        <v>67.066694518158783</v>
      </c>
      <c r="X189">
        <f t="shared" si="116"/>
        <v>3.6613770235805121</v>
      </c>
      <c r="Y189">
        <f t="shared" si="117"/>
        <v>5.4593074101619363</v>
      </c>
      <c r="Z189">
        <f t="shared" si="118"/>
        <v>1.6647237556042902</v>
      </c>
      <c r="AA189">
        <f t="shared" si="119"/>
        <v>-145.59311632251709</v>
      </c>
      <c r="AB189">
        <f t="shared" si="120"/>
        <v>51.310498305001623</v>
      </c>
      <c r="AC189">
        <f t="shared" si="121"/>
        <v>5.5372386762439509</v>
      </c>
      <c r="AD189">
        <f t="shared" si="122"/>
        <v>105.68529796779399</v>
      </c>
      <c r="AE189">
        <f t="shared" si="123"/>
        <v>26.961174809480621</v>
      </c>
      <c r="AF189">
        <f t="shared" si="124"/>
        <v>3.2918748328860894</v>
      </c>
      <c r="AG189">
        <f t="shared" si="125"/>
        <v>15.802579417942599</v>
      </c>
      <c r="AH189">
        <v>1185.0708727127781</v>
      </c>
      <c r="AI189">
        <v>1153.4630909090911</v>
      </c>
      <c r="AJ189">
        <v>1.730143307949354</v>
      </c>
      <c r="AK189">
        <v>64.835402596725899</v>
      </c>
      <c r="AL189">
        <f t="shared" si="126"/>
        <v>3.3014312091273719</v>
      </c>
      <c r="AM189">
        <v>31.920444451209381</v>
      </c>
      <c r="AN189">
        <v>36.160624999999989</v>
      </c>
      <c r="AO189">
        <v>-1.3173653095647289E-5</v>
      </c>
      <c r="AP189">
        <v>90.830883711978984</v>
      </c>
      <c r="AQ189">
        <v>4</v>
      </c>
      <c r="AR189">
        <v>1</v>
      </c>
      <c r="AS189">
        <f t="shared" si="127"/>
        <v>1</v>
      </c>
      <c r="AT189">
        <f t="shared" si="128"/>
        <v>0</v>
      </c>
      <c r="AU189">
        <f t="shared" si="129"/>
        <v>30903.324862305657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1009.5286783984795</v>
      </c>
      <c r="BI189">
        <f t="shared" si="133"/>
        <v>15.802579417942599</v>
      </c>
      <c r="BJ189" t="e">
        <f t="shared" si="134"/>
        <v>#DIV/0!</v>
      </c>
      <c r="BK189">
        <f t="shared" si="135"/>
        <v>1.5653422984488043E-2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1200.027142857143</v>
      </c>
      <c r="CQ189">
        <f t="shared" si="147"/>
        <v>1009.5286783984795</v>
      </c>
      <c r="CR189">
        <f t="shared" si="148"/>
        <v>0.84125487028142887</v>
      </c>
      <c r="CS189">
        <f t="shared" si="149"/>
        <v>0.16202189964315786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1658757914.0999999</v>
      </c>
      <c r="CZ189">
        <v>1109.267142857143</v>
      </c>
      <c r="DA189">
        <v>1150.058571428571</v>
      </c>
      <c r="DB189">
        <v>36.157828571428567</v>
      </c>
      <c r="DC189">
        <v>31.930014285714289</v>
      </c>
      <c r="DD189">
        <v>1112.9071428571431</v>
      </c>
      <c r="DE189">
        <v>35.522157142857147</v>
      </c>
      <c r="DF189">
        <v>450.28199999999998</v>
      </c>
      <c r="DG189">
        <v>101.161</v>
      </c>
      <c r="DH189">
        <v>9.9976342857142853E-2</v>
      </c>
      <c r="DI189">
        <v>34.386571428571429</v>
      </c>
      <c r="DJ189">
        <v>999.89999999999986</v>
      </c>
      <c r="DK189">
        <v>33.943185714285718</v>
      </c>
      <c r="DL189">
        <v>0</v>
      </c>
      <c r="DM189">
        <v>0</v>
      </c>
      <c r="DN189">
        <v>5994.3757142857148</v>
      </c>
      <c r="DO189">
        <v>0</v>
      </c>
      <c r="DP189">
        <v>1173.978571428572</v>
      </c>
      <c r="DQ189">
        <v>-40.792285714285711</v>
      </c>
      <c r="DR189">
        <v>1150.8828571428569</v>
      </c>
      <c r="DS189">
        <v>1187.992857142857</v>
      </c>
      <c r="DT189">
        <v>4.2278328571428574</v>
      </c>
      <c r="DU189">
        <v>1150.058571428571</v>
      </c>
      <c r="DV189">
        <v>31.930014285714289</v>
      </c>
      <c r="DW189">
        <v>3.6577571428571432</v>
      </c>
      <c r="DX189">
        <v>3.230067142857143</v>
      </c>
      <c r="DY189">
        <v>27.370357142857141</v>
      </c>
      <c r="DZ189">
        <v>25.26398571428572</v>
      </c>
      <c r="EA189">
        <v>1200.027142857143</v>
      </c>
      <c r="EB189">
        <v>0.95799514285714304</v>
      </c>
      <c r="EC189">
        <v>4.200475714285714E-2</v>
      </c>
      <c r="ED189">
        <v>0</v>
      </c>
      <c r="EE189">
        <v>762.21114285714282</v>
      </c>
      <c r="EF189">
        <v>5.0001600000000002</v>
      </c>
      <c r="EG189">
        <v>11424.9</v>
      </c>
      <c r="EH189">
        <v>9515.381428571427</v>
      </c>
      <c r="EI189">
        <v>47.642714285714291</v>
      </c>
      <c r="EJ189">
        <v>50</v>
      </c>
      <c r="EK189">
        <v>48.767714285714291</v>
      </c>
      <c r="EL189">
        <v>48.830000000000013</v>
      </c>
      <c r="EM189">
        <v>49.436999999999998</v>
      </c>
      <c r="EN189">
        <v>1144.825714285714</v>
      </c>
      <c r="EO189">
        <v>50.195714285714281</v>
      </c>
      <c r="EP189">
        <v>0</v>
      </c>
      <c r="EQ189">
        <v>1200436.5</v>
      </c>
      <c r="ER189">
        <v>0</v>
      </c>
      <c r="ES189">
        <v>762.20515999999998</v>
      </c>
      <c r="ET189">
        <v>-1.0351538590604601</v>
      </c>
      <c r="EU189">
        <v>3254.8153897530769</v>
      </c>
      <c r="EV189">
        <v>11081.436</v>
      </c>
      <c r="EW189">
        <v>15</v>
      </c>
      <c r="EX189">
        <v>1658749328.5</v>
      </c>
      <c r="EY189" t="s">
        <v>416</v>
      </c>
      <c r="EZ189">
        <v>1658749328.5</v>
      </c>
      <c r="FA189">
        <v>1658749323.0999999</v>
      </c>
      <c r="FB189">
        <v>14</v>
      </c>
      <c r="FC189">
        <v>-8.6999999999999994E-2</v>
      </c>
      <c r="FD189">
        <v>0.26200000000000001</v>
      </c>
      <c r="FE189">
        <v>-3.5779999999999998</v>
      </c>
      <c r="FF189">
        <v>0.46500000000000002</v>
      </c>
      <c r="FG189">
        <v>1067</v>
      </c>
      <c r="FH189">
        <v>31</v>
      </c>
      <c r="FI189">
        <v>0.6</v>
      </c>
      <c r="FJ189">
        <v>0.17</v>
      </c>
      <c r="FK189">
        <v>-40.685402500000002</v>
      </c>
      <c r="FL189">
        <v>-0.87380150093805353</v>
      </c>
      <c r="FM189">
        <v>0.13615014044704479</v>
      </c>
      <c r="FN189">
        <v>0</v>
      </c>
      <c r="FO189">
        <v>762.2624411764707</v>
      </c>
      <c r="FP189">
        <v>-1.028647825630528</v>
      </c>
      <c r="FQ189">
        <v>0.21617832932375169</v>
      </c>
      <c r="FR189">
        <v>0</v>
      </c>
      <c r="FS189">
        <v>4.2461589999999996</v>
      </c>
      <c r="FT189">
        <v>-0.14961861163227061</v>
      </c>
      <c r="FU189">
        <v>1.4577325852158219E-2</v>
      </c>
      <c r="FV189">
        <v>0</v>
      </c>
      <c r="FW189">
        <v>0</v>
      </c>
      <c r="FX189">
        <v>3</v>
      </c>
      <c r="FY189" t="s">
        <v>425</v>
      </c>
      <c r="FZ189">
        <v>2.89032</v>
      </c>
      <c r="GA189">
        <v>2.8722099999999999</v>
      </c>
      <c r="GB189">
        <v>0.19443099999999999</v>
      </c>
      <c r="GC189">
        <v>0.20111200000000001</v>
      </c>
      <c r="GD189">
        <v>0.14616699999999999</v>
      </c>
      <c r="GE189">
        <v>0.13745299999999999</v>
      </c>
      <c r="GF189">
        <v>27815.9</v>
      </c>
      <c r="GG189">
        <v>23986.3</v>
      </c>
      <c r="GH189">
        <v>30871.3</v>
      </c>
      <c r="GI189">
        <v>27992.5</v>
      </c>
      <c r="GJ189">
        <v>34723.300000000003</v>
      </c>
      <c r="GK189">
        <v>34061.800000000003</v>
      </c>
      <c r="GL189">
        <v>40235.300000000003</v>
      </c>
      <c r="GM189">
        <v>39009</v>
      </c>
      <c r="GN189">
        <v>1.9593799999999999</v>
      </c>
      <c r="GO189">
        <v>1.9816499999999999</v>
      </c>
      <c r="GP189">
        <v>0</v>
      </c>
      <c r="GQ189">
        <v>2.70046E-2</v>
      </c>
      <c r="GR189">
        <v>999.9</v>
      </c>
      <c r="GS189">
        <v>33.509</v>
      </c>
      <c r="GT189">
        <v>63.8</v>
      </c>
      <c r="GU189">
        <v>38.200000000000003</v>
      </c>
      <c r="GV189">
        <v>42.442900000000002</v>
      </c>
      <c r="GW189">
        <v>31.208100000000002</v>
      </c>
      <c r="GX189">
        <v>34.0304</v>
      </c>
      <c r="GY189">
        <v>1</v>
      </c>
      <c r="GZ189">
        <v>0.63526899999999997</v>
      </c>
      <c r="HA189">
        <v>1.88008</v>
      </c>
      <c r="HB189">
        <v>20.1999</v>
      </c>
      <c r="HC189">
        <v>5.2137000000000002</v>
      </c>
      <c r="HD189">
        <v>11.974</v>
      </c>
      <c r="HE189">
        <v>4.9909499999999998</v>
      </c>
      <c r="HF189">
        <v>3.2925</v>
      </c>
      <c r="HG189">
        <v>8727.4</v>
      </c>
      <c r="HH189">
        <v>9999</v>
      </c>
      <c r="HI189">
        <v>9999</v>
      </c>
      <c r="HJ189">
        <v>999.9</v>
      </c>
      <c r="HK189">
        <v>4.9713099999999999</v>
      </c>
      <c r="HL189">
        <v>1.8742399999999999</v>
      </c>
      <c r="HM189">
        <v>1.8706</v>
      </c>
      <c r="HN189">
        <v>1.8702700000000001</v>
      </c>
      <c r="HO189">
        <v>1.8748499999999999</v>
      </c>
      <c r="HP189">
        <v>1.87151</v>
      </c>
      <c r="HQ189">
        <v>1.8670100000000001</v>
      </c>
      <c r="HR189">
        <v>1.8780300000000001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-3.65</v>
      </c>
      <c r="IG189">
        <v>0.63580000000000003</v>
      </c>
      <c r="IH189">
        <v>-2.2164748111094208</v>
      </c>
      <c r="II189">
        <v>1.7196870422270779E-5</v>
      </c>
      <c r="IJ189">
        <v>-2.1741833173098589E-6</v>
      </c>
      <c r="IK189">
        <v>9.0595066644434051E-10</v>
      </c>
      <c r="IL189">
        <v>-6.5682061971462508E-2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143.1</v>
      </c>
      <c r="IU189">
        <v>143.19999999999999</v>
      </c>
      <c r="IV189">
        <v>2.4157700000000002</v>
      </c>
      <c r="IW189">
        <v>2.5439500000000002</v>
      </c>
      <c r="IX189">
        <v>1.49902</v>
      </c>
      <c r="IY189">
        <v>2.3022499999999999</v>
      </c>
      <c r="IZ189">
        <v>1.69678</v>
      </c>
      <c r="JA189">
        <v>2.2827099999999998</v>
      </c>
      <c r="JB189">
        <v>43.919199999999996</v>
      </c>
      <c r="JC189">
        <v>14.403499999999999</v>
      </c>
      <c r="JD189">
        <v>18</v>
      </c>
      <c r="JE189">
        <v>449.017</v>
      </c>
      <c r="JF189">
        <v>544.36099999999999</v>
      </c>
      <c r="JG189">
        <v>30.0029</v>
      </c>
      <c r="JH189">
        <v>35.513399999999997</v>
      </c>
      <c r="JI189">
        <v>30.001000000000001</v>
      </c>
      <c r="JJ189">
        <v>35.1721</v>
      </c>
      <c r="JK189">
        <v>35.078800000000001</v>
      </c>
      <c r="JL189">
        <v>48.403100000000002</v>
      </c>
      <c r="JM189">
        <v>31.156700000000001</v>
      </c>
      <c r="JN189">
        <v>93.244200000000006</v>
      </c>
      <c r="JO189">
        <v>30</v>
      </c>
      <c r="JP189">
        <v>1163.58</v>
      </c>
      <c r="JQ189">
        <v>31.907599999999999</v>
      </c>
      <c r="JR189">
        <v>98.372299999999996</v>
      </c>
      <c r="JS189">
        <v>98.251599999999996</v>
      </c>
    </row>
    <row r="190" spans="1:279" x14ac:dyDescent="0.2">
      <c r="A190">
        <v>175</v>
      </c>
      <c r="B190">
        <v>1658757919.5999999</v>
      </c>
      <c r="C190">
        <v>694.59999990463257</v>
      </c>
      <c r="D190" t="s">
        <v>769</v>
      </c>
      <c r="E190" t="s">
        <v>770</v>
      </c>
      <c r="F190">
        <v>4</v>
      </c>
      <c r="G190">
        <v>1658757917.5285721</v>
      </c>
      <c r="H190">
        <f t="shared" si="100"/>
        <v>3.2959893599223702E-3</v>
      </c>
      <c r="I190">
        <f t="shared" si="101"/>
        <v>3.2959893599223702</v>
      </c>
      <c r="J190">
        <f t="shared" si="102"/>
        <v>16.013746310377318</v>
      </c>
      <c r="K190">
        <f t="shared" si="103"/>
        <v>1114.8800000000001</v>
      </c>
      <c r="L190">
        <f t="shared" si="104"/>
        <v>953.76344110732077</v>
      </c>
      <c r="M190">
        <f t="shared" si="105"/>
        <v>96.579929862011653</v>
      </c>
      <c r="N190">
        <f t="shared" si="106"/>
        <v>112.89490408601601</v>
      </c>
      <c r="O190">
        <f t="shared" si="107"/>
        <v>0.20144142919067393</v>
      </c>
      <c r="P190">
        <f t="shared" si="108"/>
        <v>2.1520752696824954</v>
      </c>
      <c r="Q190">
        <f t="shared" si="109"/>
        <v>0.19152172254217453</v>
      </c>
      <c r="R190">
        <f t="shared" si="110"/>
        <v>0.12055160456223779</v>
      </c>
      <c r="S190">
        <f t="shared" si="111"/>
        <v>194.4358650410239</v>
      </c>
      <c r="T190">
        <f t="shared" si="112"/>
        <v>34.769338456857191</v>
      </c>
      <c r="U190">
        <f t="shared" si="113"/>
        <v>33.946428571428569</v>
      </c>
      <c r="V190">
        <f t="shared" si="114"/>
        <v>5.3270646767556524</v>
      </c>
      <c r="W190">
        <f t="shared" si="115"/>
        <v>67.070038277096785</v>
      </c>
      <c r="X190">
        <f t="shared" si="116"/>
        <v>3.6617457858366116</v>
      </c>
      <c r="Y190">
        <f t="shared" si="117"/>
        <v>5.4595850545190938</v>
      </c>
      <c r="Z190">
        <f t="shared" si="118"/>
        <v>1.6653188909190408</v>
      </c>
      <c r="AA190">
        <f t="shared" si="119"/>
        <v>-145.35313077257652</v>
      </c>
      <c r="AB190">
        <f t="shared" si="120"/>
        <v>51.172632602692993</v>
      </c>
      <c r="AC190">
        <f t="shared" si="121"/>
        <v>5.508270018031034</v>
      </c>
      <c r="AD190">
        <f t="shared" si="122"/>
        <v>105.76363688917141</v>
      </c>
      <c r="AE190">
        <f t="shared" si="123"/>
        <v>27.015527303544438</v>
      </c>
      <c r="AF190">
        <f t="shared" si="124"/>
        <v>3.2902826153216318</v>
      </c>
      <c r="AG190">
        <f t="shared" si="125"/>
        <v>16.013746310377318</v>
      </c>
      <c r="AH190">
        <v>1191.0274571078289</v>
      </c>
      <c r="AI190">
        <v>1159.3693333333331</v>
      </c>
      <c r="AJ190">
        <v>1.687398405403248</v>
      </c>
      <c r="AK190">
        <v>64.835402596725899</v>
      </c>
      <c r="AL190">
        <f t="shared" si="126"/>
        <v>3.2959893599223702</v>
      </c>
      <c r="AM190">
        <v>31.929727728525592</v>
      </c>
      <c r="AN190">
        <v>36.162289117647049</v>
      </c>
      <c r="AO190">
        <v>1.15338210868551E-4</v>
      </c>
      <c r="AP190">
        <v>90.830883711978984</v>
      </c>
      <c r="AQ190">
        <v>4</v>
      </c>
      <c r="AR190">
        <v>1</v>
      </c>
      <c r="AS190">
        <f t="shared" si="127"/>
        <v>1</v>
      </c>
      <c r="AT190">
        <f t="shared" si="128"/>
        <v>0</v>
      </c>
      <c r="AU190">
        <f t="shared" si="129"/>
        <v>31042.169423644245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1009.554085513484</v>
      </c>
      <c r="BI190">
        <f t="shared" si="133"/>
        <v>16.013746310377318</v>
      </c>
      <c r="BJ190" t="e">
        <f t="shared" si="134"/>
        <v>#DIV/0!</v>
      </c>
      <c r="BK190">
        <f t="shared" si="135"/>
        <v>1.5862197518850447E-2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1200.0571428571429</v>
      </c>
      <c r="CQ190">
        <f t="shared" si="147"/>
        <v>1009.554085513484</v>
      </c>
      <c r="CR190">
        <f t="shared" si="148"/>
        <v>0.84125501149878423</v>
      </c>
      <c r="CS190">
        <f t="shared" si="149"/>
        <v>0.16202217219265358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1658757917.5285721</v>
      </c>
      <c r="CZ190">
        <v>1114.8800000000001</v>
      </c>
      <c r="DA190">
        <v>1155.77</v>
      </c>
      <c r="DB190">
        <v>36.16112857142857</v>
      </c>
      <c r="DC190">
        <v>31.93497142857143</v>
      </c>
      <c r="DD190">
        <v>1118.53</v>
      </c>
      <c r="DE190">
        <v>35.525357142857153</v>
      </c>
      <c r="DF190">
        <v>450.23914285714278</v>
      </c>
      <c r="DG190">
        <v>101.16200000000001</v>
      </c>
      <c r="DH190">
        <v>9.9933199999999986E-2</v>
      </c>
      <c r="DI190">
        <v>34.387485714285717</v>
      </c>
      <c r="DJ190">
        <v>999.89999999999986</v>
      </c>
      <c r="DK190">
        <v>33.946428571428569</v>
      </c>
      <c r="DL190">
        <v>0</v>
      </c>
      <c r="DM190">
        <v>0</v>
      </c>
      <c r="DN190">
        <v>6018.9285714285706</v>
      </c>
      <c r="DO190">
        <v>0</v>
      </c>
      <c r="DP190">
        <v>1359.4</v>
      </c>
      <c r="DQ190">
        <v>-40.887614285714292</v>
      </c>
      <c r="DR190">
        <v>1156.711428571429</v>
      </c>
      <c r="DS190">
        <v>1193.8971428571431</v>
      </c>
      <c r="DT190">
        <v>4.2261442857142857</v>
      </c>
      <c r="DU190">
        <v>1155.77</v>
      </c>
      <c r="DV190">
        <v>31.93497142857143</v>
      </c>
      <c r="DW190">
        <v>3.6581357142857138</v>
      </c>
      <c r="DX190">
        <v>3.2306085714285722</v>
      </c>
      <c r="DY190">
        <v>27.372114285714289</v>
      </c>
      <c r="DZ190">
        <v>25.2668</v>
      </c>
      <c r="EA190">
        <v>1200.0571428571429</v>
      </c>
      <c r="EB190">
        <v>0.95799371428571423</v>
      </c>
      <c r="EC190">
        <v>4.2006285714285732E-2</v>
      </c>
      <c r="ED190">
        <v>0</v>
      </c>
      <c r="EE190">
        <v>762.14342857142856</v>
      </c>
      <c r="EF190">
        <v>5.0001600000000002</v>
      </c>
      <c r="EG190">
        <v>11708.542857142849</v>
      </c>
      <c r="EH190">
        <v>9515.6142857142859</v>
      </c>
      <c r="EI190">
        <v>47.660428571428568</v>
      </c>
      <c r="EJ190">
        <v>50</v>
      </c>
      <c r="EK190">
        <v>48.75</v>
      </c>
      <c r="EL190">
        <v>48.830285714285708</v>
      </c>
      <c r="EM190">
        <v>49.473000000000013</v>
      </c>
      <c r="EN190">
        <v>1144.8542857142861</v>
      </c>
      <c r="EO190">
        <v>50.202857142857148</v>
      </c>
      <c r="EP190">
        <v>0</v>
      </c>
      <c r="EQ190">
        <v>1200440.1000001431</v>
      </c>
      <c r="ER190">
        <v>0</v>
      </c>
      <c r="ES190">
        <v>762.15268000000015</v>
      </c>
      <c r="ET190">
        <v>0.1319999897231042</v>
      </c>
      <c r="EU190">
        <v>4345.2076874604554</v>
      </c>
      <c r="EV190">
        <v>11297.504000000001</v>
      </c>
      <c r="EW190">
        <v>15</v>
      </c>
      <c r="EX190">
        <v>1658749328.5</v>
      </c>
      <c r="EY190" t="s">
        <v>416</v>
      </c>
      <c r="EZ190">
        <v>1658749328.5</v>
      </c>
      <c r="FA190">
        <v>1658749323.0999999</v>
      </c>
      <c r="FB190">
        <v>14</v>
      </c>
      <c r="FC190">
        <v>-8.6999999999999994E-2</v>
      </c>
      <c r="FD190">
        <v>0.26200000000000001</v>
      </c>
      <c r="FE190">
        <v>-3.5779999999999998</v>
      </c>
      <c r="FF190">
        <v>0.46500000000000002</v>
      </c>
      <c r="FG190">
        <v>1067</v>
      </c>
      <c r="FH190">
        <v>31</v>
      </c>
      <c r="FI190">
        <v>0.6</v>
      </c>
      <c r="FJ190">
        <v>0.17</v>
      </c>
      <c r="FK190">
        <v>-40.724641463414628</v>
      </c>
      <c r="FL190">
        <v>-1.0351797909407461</v>
      </c>
      <c r="FM190">
        <v>0.1439221587976654</v>
      </c>
      <c r="FN190">
        <v>0</v>
      </c>
      <c r="FO190">
        <v>762.20861764705887</v>
      </c>
      <c r="FP190">
        <v>-0.86525592334622381</v>
      </c>
      <c r="FQ190">
        <v>0.227306351287518</v>
      </c>
      <c r="FR190">
        <v>1</v>
      </c>
      <c r="FS190">
        <v>4.2392914634146344</v>
      </c>
      <c r="FT190">
        <v>-0.1166368641115017</v>
      </c>
      <c r="FU190">
        <v>1.185326620850294E-2</v>
      </c>
      <c r="FV190">
        <v>0</v>
      </c>
      <c r="FW190">
        <v>1</v>
      </c>
      <c r="FX190">
        <v>3</v>
      </c>
      <c r="FY190" t="s">
        <v>430</v>
      </c>
      <c r="FZ190">
        <v>2.8902299999999999</v>
      </c>
      <c r="GA190">
        <v>2.8722400000000001</v>
      </c>
      <c r="GB190">
        <v>0.19506499999999999</v>
      </c>
      <c r="GC190">
        <v>0.201767</v>
      </c>
      <c r="GD190">
        <v>0.146176</v>
      </c>
      <c r="GE190">
        <v>0.13747699999999999</v>
      </c>
      <c r="GF190">
        <v>27793</v>
      </c>
      <c r="GG190">
        <v>23966</v>
      </c>
      <c r="GH190">
        <v>30870.3</v>
      </c>
      <c r="GI190">
        <v>27991.9</v>
      </c>
      <c r="GJ190">
        <v>34722</v>
      </c>
      <c r="GK190">
        <v>34060.400000000001</v>
      </c>
      <c r="GL190">
        <v>40234.1</v>
      </c>
      <c r="GM190">
        <v>39008.400000000001</v>
      </c>
      <c r="GN190">
        <v>1.9594499999999999</v>
      </c>
      <c r="GO190">
        <v>1.9811799999999999</v>
      </c>
      <c r="GP190">
        <v>0</v>
      </c>
      <c r="GQ190">
        <v>2.6792300000000002E-2</v>
      </c>
      <c r="GR190">
        <v>999.9</v>
      </c>
      <c r="GS190">
        <v>33.511000000000003</v>
      </c>
      <c r="GT190">
        <v>63.7</v>
      </c>
      <c r="GU190">
        <v>38.200000000000003</v>
      </c>
      <c r="GV190">
        <v>42.379300000000001</v>
      </c>
      <c r="GW190">
        <v>30.6081</v>
      </c>
      <c r="GX190">
        <v>33.581699999999998</v>
      </c>
      <c r="GY190">
        <v>1</v>
      </c>
      <c r="GZ190">
        <v>0.63594799999999996</v>
      </c>
      <c r="HA190">
        <v>1.8897200000000001</v>
      </c>
      <c r="HB190">
        <v>20.1998</v>
      </c>
      <c r="HC190">
        <v>5.2141500000000001</v>
      </c>
      <c r="HD190">
        <v>11.974</v>
      </c>
      <c r="HE190">
        <v>4.9909499999999998</v>
      </c>
      <c r="HF190">
        <v>3.2925</v>
      </c>
      <c r="HG190">
        <v>8727.4</v>
      </c>
      <c r="HH190">
        <v>9999</v>
      </c>
      <c r="HI190">
        <v>9999</v>
      </c>
      <c r="HJ190">
        <v>999.9</v>
      </c>
      <c r="HK190">
        <v>4.9712899999999998</v>
      </c>
      <c r="HL190">
        <v>1.8742399999999999</v>
      </c>
      <c r="HM190">
        <v>1.8706100000000001</v>
      </c>
      <c r="HN190">
        <v>1.8702700000000001</v>
      </c>
      <c r="HO190">
        <v>1.8748499999999999</v>
      </c>
      <c r="HP190">
        <v>1.8715200000000001</v>
      </c>
      <c r="HQ190">
        <v>1.86704</v>
      </c>
      <c r="HR190">
        <v>1.8780399999999999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-3.65</v>
      </c>
      <c r="IG190">
        <v>0.63580000000000003</v>
      </c>
      <c r="IH190">
        <v>-2.2164748111094208</v>
      </c>
      <c r="II190">
        <v>1.7196870422270779E-5</v>
      </c>
      <c r="IJ190">
        <v>-2.1741833173098589E-6</v>
      </c>
      <c r="IK190">
        <v>9.0595066644434051E-10</v>
      </c>
      <c r="IL190">
        <v>-6.5682061971462508E-2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143.19999999999999</v>
      </c>
      <c r="IU190">
        <v>143.30000000000001</v>
      </c>
      <c r="IV190">
        <v>2.4230999999999998</v>
      </c>
      <c r="IW190">
        <v>2.5390600000000001</v>
      </c>
      <c r="IX190">
        <v>1.49902</v>
      </c>
      <c r="IY190">
        <v>2.3046899999999999</v>
      </c>
      <c r="IZ190">
        <v>1.69678</v>
      </c>
      <c r="JA190">
        <v>2.3535200000000001</v>
      </c>
      <c r="JB190">
        <v>43.919199999999996</v>
      </c>
      <c r="JC190">
        <v>14.4122</v>
      </c>
      <c r="JD190">
        <v>18</v>
      </c>
      <c r="JE190">
        <v>449.11099999999999</v>
      </c>
      <c r="JF190">
        <v>544.053</v>
      </c>
      <c r="JG190">
        <v>30.003</v>
      </c>
      <c r="JH190">
        <v>35.521999999999998</v>
      </c>
      <c r="JI190">
        <v>30.001100000000001</v>
      </c>
      <c r="JJ190">
        <v>35.179400000000001</v>
      </c>
      <c r="JK190">
        <v>35.086399999999998</v>
      </c>
      <c r="JL190">
        <v>48.610100000000003</v>
      </c>
      <c r="JM190">
        <v>31.156700000000001</v>
      </c>
      <c r="JN190">
        <v>93.244200000000006</v>
      </c>
      <c r="JO190">
        <v>30</v>
      </c>
      <c r="JP190">
        <v>1170.26</v>
      </c>
      <c r="JQ190">
        <v>31.907599999999999</v>
      </c>
      <c r="JR190">
        <v>98.369200000000006</v>
      </c>
      <c r="JS190">
        <v>98.249899999999997</v>
      </c>
    </row>
    <row r="191" spans="1:279" x14ac:dyDescent="0.2">
      <c r="A191">
        <v>176</v>
      </c>
      <c r="B191">
        <v>1658757923.5999999</v>
      </c>
      <c r="C191">
        <v>698.59999990463257</v>
      </c>
      <c r="D191" t="s">
        <v>771</v>
      </c>
      <c r="E191" t="s">
        <v>772</v>
      </c>
      <c r="F191">
        <v>4</v>
      </c>
      <c r="G191">
        <v>1658757921.5999999</v>
      </c>
      <c r="H191">
        <f t="shared" si="100"/>
        <v>3.2955272301431215E-3</v>
      </c>
      <c r="I191">
        <f t="shared" si="101"/>
        <v>3.2955272301431213</v>
      </c>
      <c r="J191">
        <f t="shared" si="102"/>
        <v>15.881688873346215</v>
      </c>
      <c r="K191">
        <f t="shared" si="103"/>
        <v>1121.5942857142859</v>
      </c>
      <c r="L191">
        <f t="shared" si="104"/>
        <v>961.37250054723347</v>
      </c>
      <c r="M191">
        <f t="shared" si="105"/>
        <v>97.350982877865945</v>
      </c>
      <c r="N191">
        <f t="shared" si="106"/>
        <v>113.57544140521124</v>
      </c>
      <c r="O191">
        <f t="shared" si="107"/>
        <v>0.2014320244106772</v>
      </c>
      <c r="P191">
        <f t="shared" si="108"/>
        <v>2.1515387256397269</v>
      </c>
      <c r="Q191">
        <f t="shared" si="109"/>
        <v>0.1915108768557966</v>
      </c>
      <c r="R191">
        <f t="shared" si="110"/>
        <v>0.12054494171946199</v>
      </c>
      <c r="S191">
        <f t="shared" si="111"/>
        <v>194.42575032672892</v>
      </c>
      <c r="T191">
        <f t="shared" si="112"/>
        <v>34.775430705682155</v>
      </c>
      <c r="U191">
        <f t="shared" si="113"/>
        <v>33.947585714285722</v>
      </c>
      <c r="V191">
        <f t="shared" si="114"/>
        <v>5.3274086593062036</v>
      </c>
      <c r="W191">
        <f t="shared" si="115"/>
        <v>67.056723403885925</v>
      </c>
      <c r="X191">
        <f t="shared" si="116"/>
        <v>3.6622263045856731</v>
      </c>
      <c r="Y191">
        <f t="shared" si="117"/>
        <v>5.4613857025609569</v>
      </c>
      <c r="Z191">
        <f t="shared" si="118"/>
        <v>1.6651823547205304</v>
      </c>
      <c r="AA191">
        <f t="shared" si="119"/>
        <v>-145.33275084931165</v>
      </c>
      <c r="AB191">
        <f t="shared" si="120"/>
        <v>51.713330432555779</v>
      </c>
      <c r="AC191">
        <f t="shared" si="121"/>
        <v>5.5680521105760858</v>
      </c>
      <c r="AD191">
        <f t="shared" si="122"/>
        <v>106.37438202054912</v>
      </c>
      <c r="AE191">
        <f t="shared" si="123"/>
        <v>27.094310222225626</v>
      </c>
      <c r="AF191">
        <f t="shared" si="124"/>
        <v>3.2854941880155462</v>
      </c>
      <c r="AG191">
        <f t="shared" si="125"/>
        <v>15.881688873346215</v>
      </c>
      <c r="AH191">
        <v>1198.01557914003</v>
      </c>
      <c r="AI191">
        <v>1166.287818181818</v>
      </c>
      <c r="AJ191">
        <v>1.7323026971722011</v>
      </c>
      <c r="AK191">
        <v>64.835402596725899</v>
      </c>
      <c r="AL191">
        <f t="shared" si="126"/>
        <v>3.2955272301431213</v>
      </c>
      <c r="AM191">
        <v>31.93548176405293</v>
      </c>
      <c r="AN191">
        <v>36.16720323529411</v>
      </c>
      <c r="AO191">
        <v>6.796799485939782E-5</v>
      </c>
      <c r="AP191">
        <v>90.830883711978984</v>
      </c>
      <c r="AQ191">
        <v>4</v>
      </c>
      <c r="AR191">
        <v>1</v>
      </c>
      <c r="AS191">
        <f t="shared" si="127"/>
        <v>1</v>
      </c>
      <c r="AT191">
        <f t="shared" si="128"/>
        <v>0</v>
      </c>
      <c r="AU191">
        <f t="shared" si="129"/>
        <v>31028.083574250933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1009.5012426563364</v>
      </c>
      <c r="BI191">
        <f t="shared" si="133"/>
        <v>15.881688873346215</v>
      </c>
      <c r="BJ191" t="e">
        <f t="shared" si="134"/>
        <v>#DIV/0!</v>
      </c>
      <c r="BK191">
        <f t="shared" si="135"/>
        <v>1.5732213297287443E-2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1199.994285714286</v>
      </c>
      <c r="CQ191">
        <f t="shared" si="147"/>
        <v>1009.5012426563364</v>
      </c>
      <c r="CR191">
        <f t="shared" si="148"/>
        <v>0.84125504152333508</v>
      </c>
      <c r="CS191">
        <f t="shared" si="149"/>
        <v>0.16202223014003664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1658757921.5999999</v>
      </c>
      <c r="CZ191">
        <v>1121.5942857142859</v>
      </c>
      <c r="DA191">
        <v>1162.6057142857139</v>
      </c>
      <c r="DB191">
        <v>36.165671428571429</v>
      </c>
      <c r="DC191">
        <v>31.946285714285711</v>
      </c>
      <c r="DD191">
        <v>1125.254285714286</v>
      </c>
      <c r="DE191">
        <v>35.529728571428571</v>
      </c>
      <c r="DF191">
        <v>450.30328571428572</v>
      </c>
      <c r="DG191">
        <v>101.16242857142861</v>
      </c>
      <c r="DH191">
        <v>0.1000714714285714</v>
      </c>
      <c r="DI191">
        <v>34.393414285714293</v>
      </c>
      <c r="DJ191">
        <v>999.89999999999986</v>
      </c>
      <c r="DK191">
        <v>33.947585714285722</v>
      </c>
      <c r="DL191">
        <v>0</v>
      </c>
      <c r="DM191">
        <v>0</v>
      </c>
      <c r="DN191">
        <v>6016.5157142857142</v>
      </c>
      <c r="DO191">
        <v>0</v>
      </c>
      <c r="DP191">
        <v>1689.5342857142859</v>
      </c>
      <c r="DQ191">
        <v>-41.009799999999998</v>
      </c>
      <c r="DR191">
        <v>1163.68</v>
      </c>
      <c r="DS191">
        <v>1200.971428571429</v>
      </c>
      <c r="DT191">
        <v>4.2193842857142858</v>
      </c>
      <c r="DU191">
        <v>1162.6057142857139</v>
      </c>
      <c r="DV191">
        <v>31.946285714285711</v>
      </c>
      <c r="DW191">
        <v>3.6586085714285712</v>
      </c>
      <c r="DX191">
        <v>3.2317657142857139</v>
      </c>
      <c r="DY191">
        <v>27.37432857142857</v>
      </c>
      <c r="DZ191">
        <v>25.2728</v>
      </c>
      <c r="EA191">
        <v>1199.994285714286</v>
      </c>
      <c r="EB191">
        <v>0.95799085714285714</v>
      </c>
      <c r="EC191">
        <v>4.2009342857142848E-2</v>
      </c>
      <c r="ED191">
        <v>0</v>
      </c>
      <c r="EE191">
        <v>762.11057142857135</v>
      </c>
      <c r="EF191">
        <v>5.0001600000000002</v>
      </c>
      <c r="EG191">
        <v>12311.842857142859</v>
      </c>
      <c r="EH191">
        <v>9515.1228571428564</v>
      </c>
      <c r="EI191">
        <v>47.669285714285706</v>
      </c>
      <c r="EJ191">
        <v>50.017714285714291</v>
      </c>
      <c r="EK191">
        <v>48.767714285714291</v>
      </c>
      <c r="EL191">
        <v>48.848000000000013</v>
      </c>
      <c r="EM191">
        <v>49.454999999999998</v>
      </c>
      <c r="EN191">
        <v>1144.792857142857</v>
      </c>
      <c r="EO191">
        <v>50.201428571428558</v>
      </c>
      <c r="EP191">
        <v>0</v>
      </c>
      <c r="EQ191">
        <v>1200444.2999999521</v>
      </c>
      <c r="ER191">
        <v>0</v>
      </c>
      <c r="ES191">
        <v>762.12311538461529</v>
      </c>
      <c r="ET191">
        <v>-0.27798290927115388</v>
      </c>
      <c r="EU191">
        <v>6064.2564101029693</v>
      </c>
      <c r="EV191">
        <v>11657.83461538462</v>
      </c>
      <c r="EW191">
        <v>15</v>
      </c>
      <c r="EX191">
        <v>1658749328.5</v>
      </c>
      <c r="EY191" t="s">
        <v>416</v>
      </c>
      <c r="EZ191">
        <v>1658749328.5</v>
      </c>
      <c r="FA191">
        <v>1658749323.0999999</v>
      </c>
      <c r="FB191">
        <v>14</v>
      </c>
      <c r="FC191">
        <v>-8.6999999999999994E-2</v>
      </c>
      <c r="FD191">
        <v>0.26200000000000001</v>
      </c>
      <c r="FE191">
        <v>-3.5779999999999998</v>
      </c>
      <c r="FF191">
        <v>0.46500000000000002</v>
      </c>
      <c r="FG191">
        <v>1067</v>
      </c>
      <c r="FH191">
        <v>31</v>
      </c>
      <c r="FI191">
        <v>0.6</v>
      </c>
      <c r="FJ191">
        <v>0.17</v>
      </c>
      <c r="FK191">
        <v>-40.797326829268293</v>
      </c>
      <c r="FL191">
        <v>-1.5406390243901791</v>
      </c>
      <c r="FM191">
        <v>0.17537768863351549</v>
      </c>
      <c r="FN191">
        <v>0</v>
      </c>
      <c r="FO191">
        <v>762.18291176470586</v>
      </c>
      <c r="FP191">
        <v>-0.15103132699597169</v>
      </c>
      <c r="FQ191">
        <v>0.23690918682644771</v>
      </c>
      <c r="FR191">
        <v>1</v>
      </c>
      <c r="FS191">
        <v>4.2320139024390242</v>
      </c>
      <c r="FT191">
        <v>-8.9797003484310592E-2</v>
      </c>
      <c r="FU191">
        <v>9.0891046751239504E-3</v>
      </c>
      <c r="FV191">
        <v>1</v>
      </c>
      <c r="FW191">
        <v>2</v>
      </c>
      <c r="FX191">
        <v>3</v>
      </c>
      <c r="FY191" t="s">
        <v>417</v>
      </c>
      <c r="FZ191">
        <v>2.8908800000000001</v>
      </c>
      <c r="GA191">
        <v>2.87229</v>
      </c>
      <c r="GB191">
        <v>0.195799</v>
      </c>
      <c r="GC191">
        <v>0.20247899999999999</v>
      </c>
      <c r="GD191">
        <v>0.14618200000000001</v>
      </c>
      <c r="GE191">
        <v>0.13750499999999999</v>
      </c>
      <c r="GF191">
        <v>27766.5</v>
      </c>
      <c r="GG191">
        <v>23943.7</v>
      </c>
      <c r="GH191">
        <v>30869.200000000001</v>
      </c>
      <c r="GI191">
        <v>27990.9</v>
      </c>
      <c r="GJ191">
        <v>34720.800000000003</v>
      </c>
      <c r="GK191">
        <v>34058.199999999997</v>
      </c>
      <c r="GL191">
        <v>40233</v>
      </c>
      <c r="GM191">
        <v>39007.1</v>
      </c>
      <c r="GN191">
        <v>1.9595</v>
      </c>
      <c r="GO191">
        <v>1.9811300000000001</v>
      </c>
      <c r="GP191">
        <v>0</v>
      </c>
      <c r="GQ191">
        <v>2.67476E-2</v>
      </c>
      <c r="GR191">
        <v>999.9</v>
      </c>
      <c r="GS191">
        <v>33.5152</v>
      </c>
      <c r="GT191">
        <v>63.7</v>
      </c>
      <c r="GU191">
        <v>38.200000000000003</v>
      </c>
      <c r="GV191">
        <v>42.377600000000001</v>
      </c>
      <c r="GW191">
        <v>30.848099999999999</v>
      </c>
      <c r="GX191">
        <v>32.700299999999999</v>
      </c>
      <c r="GY191">
        <v>1</v>
      </c>
      <c r="GZ191">
        <v>0.63678100000000004</v>
      </c>
      <c r="HA191">
        <v>1.9000300000000001</v>
      </c>
      <c r="HB191">
        <v>20.1996</v>
      </c>
      <c r="HC191">
        <v>5.2141500000000001</v>
      </c>
      <c r="HD191">
        <v>11.974</v>
      </c>
      <c r="HE191">
        <v>4.99085</v>
      </c>
      <c r="HF191">
        <v>3.2925</v>
      </c>
      <c r="HG191">
        <v>8727.6</v>
      </c>
      <c r="HH191">
        <v>9999</v>
      </c>
      <c r="HI191">
        <v>9999</v>
      </c>
      <c r="HJ191">
        <v>999.9</v>
      </c>
      <c r="HK191">
        <v>4.9713000000000003</v>
      </c>
      <c r="HL191">
        <v>1.87425</v>
      </c>
      <c r="HM191">
        <v>1.8706199999999999</v>
      </c>
      <c r="HN191">
        <v>1.8702700000000001</v>
      </c>
      <c r="HO191">
        <v>1.8748499999999999</v>
      </c>
      <c r="HP191">
        <v>1.87151</v>
      </c>
      <c r="HQ191">
        <v>1.86704</v>
      </c>
      <c r="HR191">
        <v>1.8780399999999999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-3.67</v>
      </c>
      <c r="IG191">
        <v>0.63600000000000001</v>
      </c>
      <c r="IH191">
        <v>-2.2164748111094208</v>
      </c>
      <c r="II191">
        <v>1.7196870422270779E-5</v>
      </c>
      <c r="IJ191">
        <v>-2.1741833173098589E-6</v>
      </c>
      <c r="IK191">
        <v>9.0595066644434051E-10</v>
      </c>
      <c r="IL191">
        <v>-6.5682061971462508E-2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143.30000000000001</v>
      </c>
      <c r="IU191">
        <v>143.30000000000001</v>
      </c>
      <c r="IV191">
        <v>2.4352999999999998</v>
      </c>
      <c r="IW191">
        <v>2.5366200000000001</v>
      </c>
      <c r="IX191">
        <v>1.49902</v>
      </c>
      <c r="IY191">
        <v>2.3022499999999999</v>
      </c>
      <c r="IZ191">
        <v>1.69678</v>
      </c>
      <c r="JA191">
        <v>2.3950200000000001</v>
      </c>
      <c r="JB191">
        <v>43.9467</v>
      </c>
      <c r="JC191">
        <v>14.4122</v>
      </c>
      <c r="JD191">
        <v>18</v>
      </c>
      <c r="JE191">
        <v>449.19900000000001</v>
      </c>
      <c r="JF191">
        <v>544.09400000000005</v>
      </c>
      <c r="JG191">
        <v>30.0029</v>
      </c>
      <c r="JH191">
        <v>35.532699999999998</v>
      </c>
      <c r="JI191">
        <v>30.001100000000001</v>
      </c>
      <c r="JJ191">
        <v>35.188000000000002</v>
      </c>
      <c r="JK191">
        <v>35.095199999999998</v>
      </c>
      <c r="JL191">
        <v>48.8459</v>
      </c>
      <c r="JM191">
        <v>31.156700000000001</v>
      </c>
      <c r="JN191">
        <v>93.244200000000006</v>
      </c>
      <c r="JO191">
        <v>30</v>
      </c>
      <c r="JP191">
        <v>1176.94</v>
      </c>
      <c r="JQ191">
        <v>31.907599999999999</v>
      </c>
      <c r="JR191">
        <v>98.366100000000003</v>
      </c>
      <c r="JS191">
        <v>98.246499999999997</v>
      </c>
    </row>
    <row r="192" spans="1:279" x14ac:dyDescent="0.2">
      <c r="A192">
        <v>177</v>
      </c>
      <c r="B192">
        <v>1658757927.5999999</v>
      </c>
      <c r="C192">
        <v>702.59999990463257</v>
      </c>
      <c r="D192" t="s">
        <v>773</v>
      </c>
      <c r="E192" t="s">
        <v>774</v>
      </c>
      <c r="F192">
        <v>4</v>
      </c>
      <c r="G192">
        <v>1658757925.2874999</v>
      </c>
      <c r="H192">
        <f t="shared" si="100"/>
        <v>3.288759418564169E-3</v>
      </c>
      <c r="I192">
        <f t="shared" si="101"/>
        <v>3.2887594185641689</v>
      </c>
      <c r="J192">
        <f t="shared" si="102"/>
        <v>15.851568082755916</v>
      </c>
      <c r="K192">
        <f t="shared" si="103"/>
        <v>1127.7349999999999</v>
      </c>
      <c r="L192">
        <f t="shared" si="104"/>
        <v>967.21503687836366</v>
      </c>
      <c r="M192">
        <f t="shared" si="105"/>
        <v>97.941570038265922</v>
      </c>
      <c r="N192">
        <f t="shared" si="106"/>
        <v>114.19604976736336</v>
      </c>
      <c r="O192">
        <f t="shared" si="107"/>
        <v>0.20086044500298914</v>
      </c>
      <c r="P192">
        <f t="shared" si="108"/>
        <v>2.1493746852022073</v>
      </c>
      <c r="Q192">
        <f t="shared" si="109"/>
        <v>0.19098463122890919</v>
      </c>
      <c r="R192">
        <f t="shared" si="110"/>
        <v>0.12021222183272166</v>
      </c>
      <c r="S192">
        <f t="shared" si="111"/>
        <v>194.41760211243786</v>
      </c>
      <c r="T192">
        <f t="shared" si="112"/>
        <v>34.77867442868947</v>
      </c>
      <c r="U192">
        <f t="shared" si="113"/>
        <v>33.952399999999997</v>
      </c>
      <c r="V192">
        <f t="shared" si="114"/>
        <v>5.3288400039528998</v>
      </c>
      <c r="W192">
        <f t="shared" si="115"/>
        <v>67.059949001203307</v>
      </c>
      <c r="X192">
        <f t="shared" si="116"/>
        <v>3.6625319678288761</v>
      </c>
      <c r="Y192">
        <f t="shared" si="117"/>
        <v>5.46157881474553</v>
      </c>
      <c r="Z192">
        <f t="shared" si="118"/>
        <v>1.6663080361240237</v>
      </c>
      <c r="AA192">
        <f t="shared" si="119"/>
        <v>-145.03429035867987</v>
      </c>
      <c r="AB192">
        <f t="shared" si="120"/>
        <v>51.177115927840966</v>
      </c>
      <c r="AC192">
        <f t="shared" si="121"/>
        <v>5.5160117489912324</v>
      </c>
      <c r="AD192">
        <f t="shared" si="122"/>
        <v>106.07643943059017</v>
      </c>
      <c r="AE192">
        <f t="shared" si="123"/>
        <v>26.986461726687338</v>
      </c>
      <c r="AF192">
        <f t="shared" si="124"/>
        <v>3.2783661220278928</v>
      </c>
      <c r="AG192">
        <f t="shared" si="125"/>
        <v>15.851568082755916</v>
      </c>
      <c r="AH192">
        <v>1204.8103758079351</v>
      </c>
      <c r="AI192">
        <v>1173.1678181818179</v>
      </c>
      <c r="AJ192">
        <v>1.7241074809617161</v>
      </c>
      <c r="AK192">
        <v>64.835402596725899</v>
      </c>
      <c r="AL192">
        <f t="shared" si="126"/>
        <v>3.2887594185641689</v>
      </c>
      <c r="AM192">
        <v>31.946995004718271</v>
      </c>
      <c r="AN192">
        <v>36.17045294117645</v>
      </c>
      <c r="AO192">
        <v>5.9166124794406677E-5</v>
      </c>
      <c r="AP192">
        <v>90.830883711978984</v>
      </c>
      <c r="AQ192">
        <v>4</v>
      </c>
      <c r="AR192">
        <v>1</v>
      </c>
      <c r="AS192">
        <f t="shared" si="127"/>
        <v>1</v>
      </c>
      <c r="AT192">
        <f t="shared" si="128"/>
        <v>0</v>
      </c>
      <c r="AU192">
        <f t="shared" si="129"/>
        <v>30973.710178545363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1009.4587497991905</v>
      </c>
      <c r="BI192">
        <f t="shared" si="133"/>
        <v>15.851568082755916</v>
      </c>
      <c r="BJ192" t="e">
        <f t="shared" si="134"/>
        <v>#DIV/0!</v>
      </c>
      <c r="BK192">
        <f t="shared" si="135"/>
        <v>1.5703036984828982E-2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1199.9437499999999</v>
      </c>
      <c r="CQ192">
        <f t="shared" si="147"/>
        <v>1009.4587497991905</v>
      </c>
      <c r="CR192">
        <f t="shared" si="148"/>
        <v>0.84125505866353367</v>
      </c>
      <c r="CS192">
        <f t="shared" si="149"/>
        <v>0.16202226322062002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1658757925.2874999</v>
      </c>
      <c r="CZ192">
        <v>1127.7349999999999</v>
      </c>
      <c r="DA192">
        <v>1168.6224999999999</v>
      </c>
      <c r="DB192">
        <v>36.169074999999992</v>
      </c>
      <c r="DC192">
        <v>31.9584875</v>
      </c>
      <c r="DD192">
        <v>1131.4024999999999</v>
      </c>
      <c r="DE192">
        <v>35.5330625</v>
      </c>
      <c r="DF192">
        <v>450.26362499999999</v>
      </c>
      <c r="DG192">
        <v>101.16137500000001</v>
      </c>
      <c r="DH192">
        <v>0.100047025</v>
      </c>
      <c r="DI192">
        <v>34.39405</v>
      </c>
      <c r="DJ192">
        <v>999.9</v>
      </c>
      <c r="DK192">
        <v>33.952399999999997</v>
      </c>
      <c r="DL192">
        <v>0</v>
      </c>
      <c r="DM192">
        <v>0</v>
      </c>
      <c r="DN192">
        <v>6006.9524999999994</v>
      </c>
      <c r="DO192">
        <v>0</v>
      </c>
      <c r="DP192">
        <v>1993.5487499999999</v>
      </c>
      <c r="DQ192">
        <v>-40.888037500000003</v>
      </c>
      <c r="DR192">
        <v>1170.05375</v>
      </c>
      <c r="DS192">
        <v>1207.2025000000001</v>
      </c>
      <c r="DT192">
        <v>4.2106012499999999</v>
      </c>
      <c r="DU192">
        <v>1168.6224999999999</v>
      </c>
      <c r="DV192">
        <v>31.9584875</v>
      </c>
      <c r="DW192">
        <v>3.6589112500000001</v>
      </c>
      <c r="DX192">
        <v>3.2329637500000001</v>
      </c>
      <c r="DY192">
        <v>27.3757625</v>
      </c>
      <c r="DZ192">
        <v>25.279062499999998</v>
      </c>
      <c r="EA192">
        <v>1199.9437499999999</v>
      </c>
      <c r="EB192">
        <v>0.95799049999999997</v>
      </c>
      <c r="EC192">
        <v>4.2009724999999998E-2</v>
      </c>
      <c r="ED192">
        <v>0</v>
      </c>
      <c r="EE192">
        <v>761.85525000000007</v>
      </c>
      <c r="EF192">
        <v>5.0001600000000002</v>
      </c>
      <c r="EG192">
        <v>12378.275</v>
      </c>
      <c r="EH192">
        <v>9514.6949999999997</v>
      </c>
      <c r="EI192">
        <v>47.640500000000003</v>
      </c>
      <c r="EJ192">
        <v>50.023249999999997</v>
      </c>
      <c r="EK192">
        <v>48.804250000000003</v>
      </c>
      <c r="EL192">
        <v>48.859124999999999</v>
      </c>
      <c r="EM192">
        <v>49.452749999999988</v>
      </c>
      <c r="EN192">
        <v>1144.7437500000001</v>
      </c>
      <c r="EO192">
        <v>50.2</v>
      </c>
      <c r="EP192">
        <v>0</v>
      </c>
      <c r="EQ192">
        <v>1200448.5</v>
      </c>
      <c r="ER192">
        <v>0</v>
      </c>
      <c r="ES192">
        <v>762.05968000000007</v>
      </c>
      <c r="ET192">
        <v>-1.7749999954242031</v>
      </c>
      <c r="EU192">
        <v>4971.7384697875732</v>
      </c>
      <c r="EV192">
        <v>12024.376</v>
      </c>
      <c r="EW192">
        <v>15</v>
      </c>
      <c r="EX192">
        <v>1658749328.5</v>
      </c>
      <c r="EY192" t="s">
        <v>416</v>
      </c>
      <c r="EZ192">
        <v>1658749328.5</v>
      </c>
      <c r="FA192">
        <v>1658749323.0999999</v>
      </c>
      <c r="FB192">
        <v>14</v>
      </c>
      <c r="FC192">
        <v>-8.6999999999999994E-2</v>
      </c>
      <c r="FD192">
        <v>0.26200000000000001</v>
      </c>
      <c r="FE192">
        <v>-3.5779999999999998</v>
      </c>
      <c r="FF192">
        <v>0.46500000000000002</v>
      </c>
      <c r="FG192">
        <v>1067</v>
      </c>
      <c r="FH192">
        <v>31</v>
      </c>
      <c r="FI192">
        <v>0.6</v>
      </c>
      <c r="FJ192">
        <v>0.17</v>
      </c>
      <c r="FK192">
        <v>-40.873575609756102</v>
      </c>
      <c r="FL192">
        <v>-0.59662787456446598</v>
      </c>
      <c r="FM192">
        <v>9.9854012414924503E-2</v>
      </c>
      <c r="FN192">
        <v>0</v>
      </c>
      <c r="FO192">
        <v>762.09547058823523</v>
      </c>
      <c r="FP192">
        <v>-0.55694423605516441</v>
      </c>
      <c r="FQ192">
        <v>0.27794034858264183</v>
      </c>
      <c r="FR192">
        <v>1</v>
      </c>
      <c r="FS192">
        <v>4.225385853658536</v>
      </c>
      <c r="FT192">
        <v>-8.7329895470385915E-2</v>
      </c>
      <c r="FU192">
        <v>8.8448857968360575E-3</v>
      </c>
      <c r="FV192">
        <v>1</v>
      </c>
      <c r="FW192">
        <v>2</v>
      </c>
      <c r="FX192">
        <v>3</v>
      </c>
      <c r="FY192" t="s">
        <v>417</v>
      </c>
      <c r="FZ192">
        <v>2.8903799999999999</v>
      </c>
      <c r="GA192">
        <v>2.8721999999999999</v>
      </c>
      <c r="GB192">
        <v>0.19653000000000001</v>
      </c>
      <c r="GC192">
        <v>0.20319999999999999</v>
      </c>
      <c r="GD192">
        <v>0.14618500000000001</v>
      </c>
      <c r="GE192">
        <v>0.137547</v>
      </c>
      <c r="GF192">
        <v>27741.1</v>
      </c>
      <c r="GG192">
        <v>23921.3</v>
      </c>
      <c r="GH192">
        <v>30869.200000000001</v>
      </c>
      <c r="GI192">
        <v>27990.2</v>
      </c>
      <c r="GJ192">
        <v>34720.5</v>
      </c>
      <c r="GK192">
        <v>34055.800000000003</v>
      </c>
      <c r="GL192">
        <v>40232.699999999997</v>
      </c>
      <c r="GM192">
        <v>39006.300000000003</v>
      </c>
      <c r="GN192">
        <v>1.9594499999999999</v>
      </c>
      <c r="GO192">
        <v>1.9810000000000001</v>
      </c>
      <c r="GP192">
        <v>0</v>
      </c>
      <c r="GQ192">
        <v>2.7060500000000001E-2</v>
      </c>
      <c r="GR192">
        <v>999.9</v>
      </c>
      <c r="GS192">
        <v>33.519300000000001</v>
      </c>
      <c r="GT192">
        <v>63.7</v>
      </c>
      <c r="GU192">
        <v>38.200000000000003</v>
      </c>
      <c r="GV192">
        <v>42.378399999999999</v>
      </c>
      <c r="GW192">
        <v>30.728100000000001</v>
      </c>
      <c r="GX192">
        <v>33.645800000000001</v>
      </c>
      <c r="GY192">
        <v>1</v>
      </c>
      <c r="GZ192">
        <v>0.63775700000000002</v>
      </c>
      <c r="HA192">
        <v>1.90937</v>
      </c>
      <c r="HB192">
        <v>20.1997</v>
      </c>
      <c r="HC192">
        <v>5.2144399999999997</v>
      </c>
      <c r="HD192">
        <v>11.974</v>
      </c>
      <c r="HE192">
        <v>4.9905499999999998</v>
      </c>
      <c r="HF192">
        <v>3.2925</v>
      </c>
      <c r="HG192">
        <v>8727.6</v>
      </c>
      <c r="HH192">
        <v>9999</v>
      </c>
      <c r="HI192">
        <v>9999</v>
      </c>
      <c r="HJ192">
        <v>999.9</v>
      </c>
      <c r="HK192">
        <v>4.9712800000000001</v>
      </c>
      <c r="HL192">
        <v>1.87425</v>
      </c>
      <c r="HM192">
        <v>1.8706100000000001</v>
      </c>
      <c r="HN192">
        <v>1.8702700000000001</v>
      </c>
      <c r="HO192">
        <v>1.8748499999999999</v>
      </c>
      <c r="HP192">
        <v>1.87154</v>
      </c>
      <c r="HQ192">
        <v>1.8670100000000001</v>
      </c>
      <c r="HR192">
        <v>1.87805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-3.67</v>
      </c>
      <c r="IG192">
        <v>0.63600000000000001</v>
      </c>
      <c r="IH192">
        <v>-2.2164748111094208</v>
      </c>
      <c r="II192">
        <v>1.7196870422270779E-5</v>
      </c>
      <c r="IJ192">
        <v>-2.1741833173098589E-6</v>
      </c>
      <c r="IK192">
        <v>9.0595066644434051E-10</v>
      </c>
      <c r="IL192">
        <v>-6.5682061971462508E-2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143.30000000000001</v>
      </c>
      <c r="IU192">
        <v>143.4</v>
      </c>
      <c r="IV192">
        <v>2.4475099999999999</v>
      </c>
      <c r="IW192">
        <v>2.5500500000000001</v>
      </c>
      <c r="IX192">
        <v>1.49902</v>
      </c>
      <c r="IY192">
        <v>2.3022499999999999</v>
      </c>
      <c r="IZ192">
        <v>1.69678</v>
      </c>
      <c r="JA192">
        <v>2.2338900000000002</v>
      </c>
      <c r="JB192">
        <v>43.9467</v>
      </c>
      <c r="JC192">
        <v>14.403499999999999</v>
      </c>
      <c r="JD192">
        <v>18</v>
      </c>
      <c r="JE192">
        <v>449.23099999999999</v>
      </c>
      <c r="JF192">
        <v>544.08199999999999</v>
      </c>
      <c r="JG192">
        <v>30.002800000000001</v>
      </c>
      <c r="JH192">
        <v>35.543300000000002</v>
      </c>
      <c r="JI192">
        <v>30.001100000000001</v>
      </c>
      <c r="JJ192">
        <v>35.196899999999999</v>
      </c>
      <c r="JK192">
        <v>35.104799999999997</v>
      </c>
      <c r="JL192">
        <v>49.0777</v>
      </c>
      <c r="JM192">
        <v>31.156700000000001</v>
      </c>
      <c r="JN192">
        <v>92.864599999999996</v>
      </c>
      <c r="JO192">
        <v>30</v>
      </c>
      <c r="JP192">
        <v>1183.6199999999999</v>
      </c>
      <c r="JQ192">
        <v>31.907599999999999</v>
      </c>
      <c r="JR192">
        <v>98.365700000000004</v>
      </c>
      <c r="JS192">
        <v>98.244399999999999</v>
      </c>
    </row>
    <row r="193" spans="1:279" x14ac:dyDescent="0.2">
      <c r="A193">
        <v>178</v>
      </c>
      <c r="B193">
        <v>1658757931.5999999</v>
      </c>
      <c r="C193">
        <v>706.59999990463257</v>
      </c>
      <c r="D193" t="s">
        <v>775</v>
      </c>
      <c r="E193" t="s">
        <v>776</v>
      </c>
      <c r="F193">
        <v>4</v>
      </c>
      <c r="G193">
        <v>1658757929.5999999</v>
      </c>
      <c r="H193">
        <f t="shared" si="100"/>
        <v>3.2806402931900088E-3</v>
      </c>
      <c r="I193">
        <f t="shared" si="101"/>
        <v>3.2806402931900087</v>
      </c>
      <c r="J193">
        <f t="shared" si="102"/>
        <v>15.987389724797373</v>
      </c>
      <c r="K193">
        <f t="shared" si="103"/>
        <v>1134.8342857142859</v>
      </c>
      <c r="L193">
        <f t="shared" si="104"/>
        <v>972.83463996871251</v>
      </c>
      <c r="M193">
        <f t="shared" si="105"/>
        <v>98.509665941890745</v>
      </c>
      <c r="N193">
        <f t="shared" si="106"/>
        <v>114.91382172484511</v>
      </c>
      <c r="O193">
        <f t="shared" si="107"/>
        <v>0.20056680904458413</v>
      </c>
      <c r="P193">
        <f t="shared" si="108"/>
        <v>2.1430354924549953</v>
      </c>
      <c r="Q193">
        <f t="shared" si="109"/>
        <v>0.19069149933442026</v>
      </c>
      <c r="R193">
        <f t="shared" si="110"/>
        <v>0.12002891386865121</v>
      </c>
      <c r="S193">
        <f t="shared" si="111"/>
        <v>194.43190632674128</v>
      </c>
      <c r="T193">
        <f t="shared" si="112"/>
        <v>34.785029353494274</v>
      </c>
      <c r="U193">
        <f t="shared" si="113"/>
        <v>33.948257142857138</v>
      </c>
      <c r="V193">
        <f t="shared" si="114"/>
        <v>5.3276082629751196</v>
      </c>
      <c r="W193">
        <f t="shared" si="115"/>
        <v>67.057068711991988</v>
      </c>
      <c r="X193">
        <f t="shared" si="116"/>
        <v>3.6628679414352052</v>
      </c>
      <c r="Y193">
        <f t="shared" si="117"/>
        <v>5.4623144312601983</v>
      </c>
      <c r="Z193">
        <f t="shared" si="118"/>
        <v>1.6647403215399144</v>
      </c>
      <c r="AA193">
        <f t="shared" si="119"/>
        <v>-144.67623692967939</v>
      </c>
      <c r="AB193">
        <f t="shared" si="120"/>
        <v>51.784585172818126</v>
      </c>
      <c r="AC193">
        <f t="shared" si="121"/>
        <v>5.5979497824461113</v>
      </c>
      <c r="AD193">
        <f t="shared" si="122"/>
        <v>107.13820435232613</v>
      </c>
      <c r="AE193">
        <f t="shared" si="123"/>
        <v>27.086255542709004</v>
      </c>
      <c r="AF193">
        <f t="shared" si="124"/>
        <v>3.2693153438435978</v>
      </c>
      <c r="AG193">
        <f t="shared" si="125"/>
        <v>15.987389724797373</v>
      </c>
      <c r="AH193">
        <v>1211.6710903541859</v>
      </c>
      <c r="AI193">
        <v>1179.9850909090901</v>
      </c>
      <c r="AJ193">
        <v>1.6985865309133961</v>
      </c>
      <c r="AK193">
        <v>64.835402596725899</v>
      </c>
      <c r="AL193">
        <f t="shared" si="126"/>
        <v>3.2806402931900087</v>
      </c>
      <c r="AM193">
        <v>31.96074418948827</v>
      </c>
      <c r="AN193">
        <v>36.17419705882353</v>
      </c>
      <c r="AO193">
        <v>3.234817736595698E-5</v>
      </c>
      <c r="AP193">
        <v>90.830883711978984</v>
      </c>
      <c r="AQ193">
        <v>4</v>
      </c>
      <c r="AR193">
        <v>1</v>
      </c>
      <c r="AS193">
        <f t="shared" si="127"/>
        <v>1</v>
      </c>
      <c r="AT193">
        <f t="shared" si="128"/>
        <v>0</v>
      </c>
      <c r="AU193">
        <f t="shared" si="129"/>
        <v>30814.386273941076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1009.5336426563425</v>
      </c>
      <c r="BI193">
        <f t="shared" si="133"/>
        <v>15.987389724797373</v>
      </c>
      <c r="BJ193" t="e">
        <f t="shared" si="134"/>
        <v>#DIV/0!</v>
      </c>
      <c r="BK193">
        <f t="shared" si="135"/>
        <v>1.5836411040973771E-2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1200.032857142857</v>
      </c>
      <c r="CQ193">
        <f t="shared" si="147"/>
        <v>1009.5336426563425</v>
      </c>
      <c r="CR193">
        <f t="shared" si="148"/>
        <v>0.84125500118382457</v>
      </c>
      <c r="CS193">
        <f t="shared" si="149"/>
        <v>0.1620221522847814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1658757929.5999999</v>
      </c>
      <c r="CZ193">
        <v>1134.8342857142859</v>
      </c>
      <c r="DA193">
        <v>1175.8742857142861</v>
      </c>
      <c r="DB193">
        <v>36.17274285714285</v>
      </c>
      <c r="DC193">
        <v>31.973571428571429</v>
      </c>
      <c r="DD193">
        <v>1138.512857142857</v>
      </c>
      <c r="DE193">
        <v>35.5366</v>
      </c>
      <c r="DF193">
        <v>450.23957142857148</v>
      </c>
      <c r="DG193">
        <v>101.1604285714286</v>
      </c>
      <c r="DH193">
        <v>0.1000137428571429</v>
      </c>
      <c r="DI193">
        <v>34.396471428571431</v>
      </c>
      <c r="DJ193">
        <v>999.89999999999986</v>
      </c>
      <c r="DK193">
        <v>33.948257142857138</v>
      </c>
      <c r="DL193">
        <v>0</v>
      </c>
      <c r="DM193">
        <v>0</v>
      </c>
      <c r="DN193">
        <v>5978.8399999999992</v>
      </c>
      <c r="DO193">
        <v>0</v>
      </c>
      <c r="DP193">
        <v>2014.3814285714291</v>
      </c>
      <c r="DQ193">
        <v>-41.038871428571433</v>
      </c>
      <c r="DR193">
        <v>1177.425714285715</v>
      </c>
      <c r="DS193">
        <v>1214.712857142857</v>
      </c>
      <c r="DT193">
        <v>4.1991571428571426</v>
      </c>
      <c r="DU193">
        <v>1175.8742857142861</v>
      </c>
      <c r="DV193">
        <v>31.973571428571429</v>
      </c>
      <c r="DW193">
        <v>3.659248571428571</v>
      </c>
      <c r="DX193">
        <v>3.234461428571429</v>
      </c>
      <c r="DY193">
        <v>27.37734285714286</v>
      </c>
      <c r="DZ193">
        <v>25.286814285714289</v>
      </c>
      <c r="EA193">
        <v>1200.032857142857</v>
      </c>
      <c r="EB193">
        <v>0.95799228571428574</v>
      </c>
      <c r="EC193">
        <v>4.2007814285714283E-2</v>
      </c>
      <c r="ED193">
        <v>0</v>
      </c>
      <c r="EE193">
        <v>761.94814285714278</v>
      </c>
      <c r="EF193">
        <v>5.0001600000000002</v>
      </c>
      <c r="EG193">
        <v>12349.11428571428</v>
      </c>
      <c r="EH193">
        <v>9515.4042857142867</v>
      </c>
      <c r="EI193">
        <v>47.669285714285706</v>
      </c>
      <c r="EJ193">
        <v>50.061999999999998</v>
      </c>
      <c r="EK193">
        <v>48.811999999999998</v>
      </c>
      <c r="EL193">
        <v>48.83014285714286</v>
      </c>
      <c r="EM193">
        <v>49.473000000000013</v>
      </c>
      <c r="EN193">
        <v>1144.8314285714289</v>
      </c>
      <c r="EO193">
        <v>50.201428571428558</v>
      </c>
      <c r="EP193">
        <v>0</v>
      </c>
      <c r="EQ193">
        <v>1200452.1000001431</v>
      </c>
      <c r="ER193">
        <v>0</v>
      </c>
      <c r="ES193">
        <v>762.03055999999981</v>
      </c>
      <c r="ET193">
        <v>-1.362384606168666</v>
      </c>
      <c r="EU193">
        <v>2538.3999968235798</v>
      </c>
      <c r="EV193">
        <v>12227.26</v>
      </c>
      <c r="EW193">
        <v>15</v>
      </c>
      <c r="EX193">
        <v>1658749328.5</v>
      </c>
      <c r="EY193" t="s">
        <v>416</v>
      </c>
      <c r="EZ193">
        <v>1658749328.5</v>
      </c>
      <c r="FA193">
        <v>1658749323.0999999</v>
      </c>
      <c r="FB193">
        <v>14</v>
      </c>
      <c r="FC193">
        <v>-8.6999999999999994E-2</v>
      </c>
      <c r="FD193">
        <v>0.26200000000000001</v>
      </c>
      <c r="FE193">
        <v>-3.5779999999999998</v>
      </c>
      <c r="FF193">
        <v>0.46500000000000002</v>
      </c>
      <c r="FG193">
        <v>1067</v>
      </c>
      <c r="FH193">
        <v>31</v>
      </c>
      <c r="FI193">
        <v>0.6</v>
      </c>
      <c r="FJ193">
        <v>0.17</v>
      </c>
      <c r="FK193">
        <v>-40.912341463414627</v>
      </c>
      <c r="FL193">
        <v>-0.52754216027882039</v>
      </c>
      <c r="FM193">
        <v>9.324292420839031E-2</v>
      </c>
      <c r="FN193">
        <v>0</v>
      </c>
      <c r="FO193">
        <v>762.07517647058819</v>
      </c>
      <c r="FP193">
        <v>-0.95590526886499094</v>
      </c>
      <c r="FQ193">
        <v>0.29355653534943638</v>
      </c>
      <c r="FR193">
        <v>1</v>
      </c>
      <c r="FS193">
        <v>4.218053414634146</v>
      </c>
      <c r="FT193">
        <v>-0.10367268292683279</v>
      </c>
      <c r="FU193">
        <v>1.0639635426028931E-2</v>
      </c>
      <c r="FV193">
        <v>0</v>
      </c>
      <c r="FW193">
        <v>1</v>
      </c>
      <c r="FX193">
        <v>3</v>
      </c>
      <c r="FY193" t="s">
        <v>430</v>
      </c>
      <c r="FZ193">
        <v>2.8904399999999999</v>
      </c>
      <c r="GA193">
        <v>2.8720599999999998</v>
      </c>
      <c r="GB193">
        <v>0.19724800000000001</v>
      </c>
      <c r="GC193">
        <v>0.20394499999999999</v>
      </c>
      <c r="GD193">
        <v>0.14619199999999999</v>
      </c>
      <c r="GE193">
        <v>0.13757800000000001</v>
      </c>
      <c r="GF193">
        <v>27715.4</v>
      </c>
      <c r="GG193">
        <v>23897.599999999999</v>
      </c>
      <c r="GH193">
        <v>30868.400000000001</v>
      </c>
      <c r="GI193">
        <v>27988.799999999999</v>
      </c>
      <c r="GJ193">
        <v>34719.4</v>
      </c>
      <c r="GK193">
        <v>34052.400000000001</v>
      </c>
      <c r="GL193">
        <v>40231.699999999997</v>
      </c>
      <c r="GM193">
        <v>39003.699999999997</v>
      </c>
      <c r="GN193">
        <v>1.9595800000000001</v>
      </c>
      <c r="GO193">
        <v>1.98075</v>
      </c>
      <c r="GP193">
        <v>0</v>
      </c>
      <c r="GQ193">
        <v>2.6211100000000001E-2</v>
      </c>
      <c r="GR193">
        <v>999.9</v>
      </c>
      <c r="GS193">
        <v>33.523499999999999</v>
      </c>
      <c r="GT193">
        <v>63.7</v>
      </c>
      <c r="GU193">
        <v>38.200000000000003</v>
      </c>
      <c r="GV193">
        <v>42.3767</v>
      </c>
      <c r="GW193">
        <v>30.6981</v>
      </c>
      <c r="GX193">
        <v>33.501600000000003</v>
      </c>
      <c r="GY193">
        <v>1</v>
      </c>
      <c r="GZ193">
        <v>0.638567</v>
      </c>
      <c r="HA193">
        <v>1.91429</v>
      </c>
      <c r="HB193">
        <v>20.1996</v>
      </c>
      <c r="HC193">
        <v>5.2142900000000001</v>
      </c>
      <c r="HD193">
        <v>11.974</v>
      </c>
      <c r="HE193">
        <v>4.9906499999999996</v>
      </c>
      <c r="HF193">
        <v>3.2925</v>
      </c>
      <c r="HG193">
        <v>8727.7999999999993</v>
      </c>
      <c r="HH193">
        <v>9999</v>
      </c>
      <c r="HI193">
        <v>9999</v>
      </c>
      <c r="HJ193">
        <v>999.9</v>
      </c>
      <c r="HK193">
        <v>4.9713000000000003</v>
      </c>
      <c r="HL193">
        <v>1.87426</v>
      </c>
      <c r="HM193">
        <v>1.8706100000000001</v>
      </c>
      <c r="HN193">
        <v>1.8702700000000001</v>
      </c>
      <c r="HO193">
        <v>1.8748499999999999</v>
      </c>
      <c r="HP193">
        <v>1.87151</v>
      </c>
      <c r="HQ193">
        <v>1.86703</v>
      </c>
      <c r="HR193">
        <v>1.8780300000000001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-3.68</v>
      </c>
      <c r="IG193">
        <v>0.63619999999999999</v>
      </c>
      <c r="IH193">
        <v>-2.2164748111094208</v>
      </c>
      <c r="II193">
        <v>1.7196870422270779E-5</v>
      </c>
      <c r="IJ193">
        <v>-2.1741833173098589E-6</v>
      </c>
      <c r="IK193">
        <v>9.0595066644434051E-10</v>
      </c>
      <c r="IL193">
        <v>-6.5682061971462508E-2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143.4</v>
      </c>
      <c r="IU193">
        <v>143.5</v>
      </c>
      <c r="IV193">
        <v>2.4584999999999999</v>
      </c>
      <c r="IW193">
        <v>2.5390600000000001</v>
      </c>
      <c r="IX193">
        <v>1.49902</v>
      </c>
      <c r="IY193">
        <v>2.3022499999999999</v>
      </c>
      <c r="IZ193">
        <v>1.69678</v>
      </c>
      <c r="JA193">
        <v>2.34497</v>
      </c>
      <c r="JB193">
        <v>43.9467</v>
      </c>
      <c r="JC193">
        <v>14.4122</v>
      </c>
      <c r="JD193">
        <v>18</v>
      </c>
      <c r="JE193">
        <v>449.37</v>
      </c>
      <c r="JF193">
        <v>543.96</v>
      </c>
      <c r="JG193">
        <v>30.001999999999999</v>
      </c>
      <c r="JH193">
        <v>35.553899999999999</v>
      </c>
      <c r="JI193">
        <v>30.001100000000001</v>
      </c>
      <c r="JJ193">
        <v>35.206600000000002</v>
      </c>
      <c r="JK193">
        <v>35.113100000000003</v>
      </c>
      <c r="JL193">
        <v>49.303800000000003</v>
      </c>
      <c r="JM193">
        <v>31.156700000000001</v>
      </c>
      <c r="JN193">
        <v>92.864599999999996</v>
      </c>
      <c r="JO193">
        <v>30</v>
      </c>
      <c r="JP193">
        <v>1190.29</v>
      </c>
      <c r="JQ193">
        <v>31.907599999999999</v>
      </c>
      <c r="JR193">
        <v>98.363200000000006</v>
      </c>
      <c r="JS193">
        <v>98.238500000000002</v>
      </c>
    </row>
    <row r="194" spans="1:279" x14ac:dyDescent="0.2">
      <c r="A194">
        <v>179</v>
      </c>
      <c r="B194">
        <v>1658757935.5999999</v>
      </c>
      <c r="C194">
        <v>710.59999990463257</v>
      </c>
      <c r="D194" t="s">
        <v>777</v>
      </c>
      <c r="E194" t="s">
        <v>778</v>
      </c>
      <c r="F194">
        <v>4</v>
      </c>
      <c r="G194">
        <v>1658757933.2874999</v>
      </c>
      <c r="H194">
        <f t="shared" si="100"/>
        <v>3.2672990805248177E-3</v>
      </c>
      <c r="I194">
        <f t="shared" si="101"/>
        <v>3.2672990805248179</v>
      </c>
      <c r="J194">
        <f t="shared" si="102"/>
        <v>15.899496587193859</v>
      </c>
      <c r="K194">
        <f t="shared" si="103"/>
        <v>1140.9612500000001</v>
      </c>
      <c r="L194">
        <f t="shared" si="104"/>
        <v>978.77064644389679</v>
      </c>
      <c r="M194">
        <f t="shared" si="105"/>
        <v>99.11040803038874</v>
      </c>
      <c r="N194">
        <f t="shared" si="106"/>
        <v>115.53384385321797</v>
      </c>
      <c r="O194">
        <f t="shared" si="107"/>
        <v>0.19943686462068277</v>
      </c>
      <c r="P194">
        <f t="shared" si="108"/>
        <v>2.1427473887811721</v>
      </c>
      <c r="Q194">
        <f t="shared" si="109"/>
        <v>0.18966835672841018</v>
      </c>
      <c r="R194">
        <f t="shared" si="110"/>
        <v>0.11938050171076257</v>
      </c>
      <c r="S194">
        <f t="shared" si="111"/>
        <v>194.42565448744438</v>
      </c>
      <c r="T194">
        <f t="shared" si="112"/>
        <v>34.796898653409009</v>
      </c>
      <c r="U194">
        <f t="shared" si="113"/>
        <v>33.955312499999998</v>
      </c>
      <c r="V194">
        <f t="shared" si="114"/>
        <v>5.329706087340095</v>
      </c>
      <c r="W194">
        <f t="shared" si="115"/>
        <v>67.028969783316299</v>
      </c>
      <c r="X194">
        <f t="shared" si="116"/>
        <v>3.6628155747655295</v>
      </c>
      <c r="Y194">
        <f t="shared" si="117"/>
        <v>5.4645261393786395</v>
      </c>
      <c r="Z194">
        <f t="shared" si="118"/>
        <v>1.6668905125745654</v>
      </c>
      <c r="AA194">
        <f t="shared" si="119"/>
        <v>-144.08788945114446</v>
      </c>
      <c r="AB194">
        <f t="shared" si="120"/>
        <v>51.803409067624791</v>
      </c>
      <c r="AC194">
        <f t="shared" si="121"/>
        <v>5.6011296482721411</v>
      </c>
      <c r="AD194">
        <f t="shared" si="122"/>
        <v>107.74230375219685</v>
      </c>
      <c r="AE194">
        <f t="shared" si="123"/>
        <v>27.131741623647166</v>
      </c>
      <c r="AF194">
        <f t="shared" si="124"/>
        <v>3.2603254725902087</v>
      </c>
      <c r="AG194">
        <f t="shared" si="125"/>
        <v>15.899496587193859</v>
      </c>
      <c r="AH194">
        <v>1218.727922719017</v>
      </c>
      <c r="AI194">
        <v>1186.9331515151521</v>
      </c>
      <c r="AJ194">
        <v>1.738904291768864</v>
      </c>
      <c r="AK194">
        <v>64.835402596725899</v>
      </c>
      <c r="AL194">
        <f t="shared" si="126"/>
        <v>3.2672990805248179</v>
      </c>
      <c r="AM194">
        <v>31.974328310120828</v>
      </c>
      <c r="AN194">
        <v>36.170474117647068</v>
      </c>
      <c r="AO194">
        <v>5.7249846189587618E-5</v>
      </c>
      <c r="AP194">
        <v>90.830883711978984</v>
      </c>
      <c r="AQ194">
        <v>4</v>
      </c>
      <c r="AR194">
        <v>1</v>
      </c>
      <c r="AS194">
        <f t="shared" si="127"/>
        <v>1</v>
      </c>
      <c r="AT194">
        <f t="shared" si="128"/>
        <v>0</v>
      </c>
      <c r="AU194">
        <f t="shared" si="129"/>
        <v>30806.437119425478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1009.5007872991938</v>
      </c>
      <c r="BI194">
        <f t="shared" si="133"/>
        <v>15.899496587193859</v>
      </c>
      <c r="BJ194" t="e">
        <f t="shared" si="134"/>
        <v>#DIV/0!</v>
      </c>
      <c r="BK194">
        <f t="shared" si="135"/>
        <v>1.5749860512472881E-2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1199.9937500000001</v>
      </c>
      <c r="CQ194">
        <f t="shared" si="147"/>
        <v>1009.5007872991938</v>
      </c>
      <c r="CR194">
        <f t="shared" si="148"/>
        <v>0.84125503761931575</v>
      </c>
      <c r="CS194">
        <f t="shared" si="149"/>
        <v>0.16202222260527971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1658757933.2874999</v>
      </c>
      <c r="CZ194">
        <v>1140.9612500000001</v>
      </c>
      <c r="DA194">
        <v>1182.075</v>
      </c>
      <c r="DB194">
        <v>36.172349999999987</v>
      </c>
      <c r="DC194">
        <v>31.984712500000001</v>
      </c>
      <c r="DD194">
        <v>1144.6487500000001</v>
      </c>
      <c r="DE194">
        <v>35.536212499999998</v>
      </c>
      <c r="DF194">
        <v>450.23837500000002</v>
      </c>
      <c r="DG194">
        <v>101.16012499999999</v>
      </c>
      <c r="DH194">
        <v>9.9969374999999999E-2</v>
      </c>
      <c r="DI194">
        <v>34.403750000000002</v>
      </c>
      <c r="DJ194">
        <v>999.9</v>
      </c>
      <c r="DK194">
        <v>33.955312499999998</v>
      </c>
      <c r="DL194">
        <v>0</v>
      </c>
      <c r="DM194">
        <v>0</v>
      </c>
      <c r="DN194">
        <v>5977.5787500000006</v>
      </c>
      <c r="DO194">
        <v>0</v>
      </c>
      <c r="DP194">
        <v>1982.1925000000001</v>
      </c>
      <c r="DQ194">
        <v>-41.113887499999997</v>
      </c>
      <c r="DR194">
        <v>1183.78125</v>
      </c>
      <c r="DS194">
        <v>1221.13375</v>
      </c>
      <c r="DT194">
        <v>4.1876550000000003</v>
      </c>
      <c r="DU194">
        <v>1182.075</v>
      </c>
      <c r="DV194">
        <v>31.984712500000001</v>
      </c>
      <c r="DW194">
        <v>3.6592012500000002</v>
      </c>
      <c r="DX194">
        <v>3.2355800000000001</v>
      </c>
      <c r="DY194">
        <v>27.377112499999999</v>
      </c>
      <c r="DZ194">
        <v>25.292662499999999</v>
      </c>
      <c r="EA194">
        <v>1199.9937500000001</v>
      </c>
      <c r="EB194">
        <v>0.95799174999999992</v>
      </c>
      <c r="EC194">
        <v>4.2008387500000001E-2</v>
      </c>
      <c r="ED194">
        <v>0</v>
      </c>
      <c r="EE194">
        <v>762.15887499999997</v>
      </c>
      <c r="EF194">
        <v>5.0001600000000002</v>
      </c>
      <c r="EG194">
        <v>12231.35</v>
      </c>
      <c r="EH194">
        <v>9515.1062500000007</v>
      </c>
      <c r="EI194">
        <v>47.694875000000003</v>
      </c>
      <c r="EJ194">
        <v>50.061999999999998</v>
      </c>
      <c r="EK194">
        <v>48.796499999999988</v>
      </c>
      <c r="EL194">
        <v>48.875</v>
      </c>
      <c r="EM194">
        <v>49.5</v>
      </c>
      <c r="EN194">
        <v>1144.7925</v>
      </c>
      <c r="EO194">
        <v>50.201250000000002</v>
      </c>
      <c r="EP194">
        <v>0</v>
      </c>
      <c r="EQ194">
        <v>1200456.2999999521</v>
      </c>
      <c r="ER194">
        <v>0</v>
      </c>
      <c r="ES194">
        <v>762.0581538461538</v>
      </c>
      <c r="ET194">
        <v>0.30413675249392569</v>
      </c>
      <c r="EU194">
        <v>-653.96581039876162</v>
      </c>
      <c r="EV194">
        <v>12319.24230769231</v>
      </c>
      <c r="EW194">
        <v>15</v>
      </c>
      <c r="EX194">
        <v>1658749328.5</v>
      </c>
      <c r="EY194" t="s">
        <v>416</v>
      </c>
      <c r="EZ194">
        <v>1658749328.5</v>
      </c>
      <c r="FA194">
        <v>1658749323.0999999</v>
      </c>
      <c r="FB194">
        <v>14</v>
      </c>
      <c r="FC194">
        <v>-8.6999999999999994E-2</v>
      </c>
      <c r="FD194">
        <v>0.26200000000000001</v>
      </c>
      <c r="FE194">
        <v>-3.5779999999999998</v>
      </c>
      <c r="FF194">
        <v>0.46500000000000002</v>
      </c>
      <c r="FG194">
        <v>1067</v>
      </c>
      <c r="FH194">
        <v>31</v>
      </c>
      <c r="FI194">
        <v>0.6</v>
      </c>
      <c r="FJ194">
        <v>0.17</v>
      </c>
      <c r="FK194">
        <v>-40.967946341463417</v>
      </c>
      <c r="FL194">
        <v>-0.82908083623703854</v>
      </c>
      <c r="FM194">
        <v>0.115796653343866</v>
      </c>
      <c r="FN194">
        <v>0</v>
      </c>
      <c r="FO194">
        <v>762.06347058823519</v>
      </c>
      <c r="FP194">
        <v>-0.33637891121568331</v>
      </c>
      <c r="FQ194">
        <v>0.29183357820895001</v>
      </c>
      <c r="FR194">
        <v>1</v>
      </c>
      <c r="FS194">
        <v>4.2103846341463411</v>
      </c>
      <c r="FT194">
        <v>-0.13961895470383859</v>
      </c>
      <c r="FU194">
        <v>1.39545149783425E-2</v>
      </c>
      <c r="FV194">
        <v>0</v>
      </c>
      <c r="FW194">
        <v>1</v>
      </c>
      <c r="FX194">
        <v>3</v>
      </c>
      <c r="FY194" t="s">
        <v>430</v>
      </c>
      <c r="FZ194">
        <v>2.89039</v>
      </c>
      <c r="GA194">
        <v>2.87209</v>
      </c>
      <c r="GB194">
        <v>0.19798499999999999</v>
      </c>
      <c r="GC194">
        <v>0.20466400000000001</v>
      </c>
      <c r="GD194">
        <v>0.14618100000000001</v>
      </c>
      <c r="GE194">
        <v>0.13761799999999999</v>
      </c>
      <c r="GF194">
        <v>27689.8</v>
      </c>
      <c r="GG194">
        <v>23875.7</v>
      </c>
      <c r="GH194">
        <v>30868.400000000001</v>
      </c>
      <c r="GI194">
        <v>27988.7</v>
      </c>
      <c r="GJ194">
        <v>34719.5</v>
      </c>
      <c r="GK194">
        <v>34051.1</v>
      </c>
      <c r="GL194">
        <v>40231.300000000003</v>
      </c>
      <c r="GM194">
        <v>39004.1</v>
      </c>
      <c r="GN194">
        <v>1.95912</v>
      </c>
      <c r="GO194">
        <v>1.98085</v>
      </c>
      <c r="GP194">
        <v>0</v>
      </c>
      <c r="GQ194">
        <v>2.65092E-2</v>
      </c>
      <c r="GR194">
        <v>999.9</v>
      </c>
      <c r="GS194">
        <v>33.528300000000002</v>
      </c>
      <c r="GT194">
        <v>63.7</v>
      </c>
      <c r="GU194">
        <v>38.299999999999997</v>
      </c>
      <c r="GV194">
        <v>42.6036</v>
      </c>
      <c r="GW194">
        <v>30.758099999999999</v>
      </c>
      <c r="GX194">
        <v>33.713900000000002</v>
      </c>
      <c r="GY194">
        <v>1</v>
      </c>
      <c r="GZ194">
        <v>0.63943099999999997</v>
      </c>
      <c r="HA194">
        <v>1.91839</v>
      </c>
      <c r="HB194">
        <v>20.199400000000001</v>
      </c>
      <c r="HC194">
        <v>5.2148899999999996</v>
      </c>
      <c r="HD194">
        <v>11.974</v>
      </c>
      <c r="HE194">
        <v>4.9907500000000002</v>
      </c>
      <c r="HF194">
        <v>3.2925</v>
      </c>
      <c r="HG194">
        <v>8727.7999999999993</v>
      </c>
      <c r="HH194">
        <v>9999</v>
      </c>
      <c r="HI194">
        <v>9999</v>
      </c>
      <c r="HJ194">
        <v>999.9</v>
      </c>
      <c r="HK194">
        <v>4.9713099999999999</v>
      </c>
      <c r="HL194">
        <v>1.87426</v>
      </c>
      <c r="HM194">
        <v>1.87059</v>
      </c>
      <c r="HN194">
        <v>1.8702700000000001</v>
      </c>
      <c r="HO194">
        <v>1.8748499999999999</v>
      </c>
      <c r="HP194">
        <v>1.87151</v>
      </c>
      <c r="HQ194">
        <v>1.8670199999999999</v>
      </c>
      <c r="HR194">
        <v>1.8780399999999999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-3.69</v>
      </c>
      <c r="IG194">
        <v>0.63600000000000001</v>
      </c>
      <c r="IH194">
        <v>-2.2164748111094208</v>
      </c>
      <c r="II194">
        <v>1.7196870422270779E-5</v>
      </c>
      <c r="IJ194">
        <v>-2.1741833173098589E-6</v>
      </c>
      <c r="IK194">
        <v>9.0595066644434051E-10</v>
      </c>
      <c r="IL194">
        <v>-6.5682061971462508E-2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143.5</v>
      </c>
      <c r="IU194">
        <v>143.5</v>
      </c>
      <c r="IV194">
        <v>2.4706999999999999</v>
      </c>
      <c r="IW194">
        <v>2.5378400000000001</v>
      </c>
      <c r="IX194">
        <v>1.49902</v>
      </c>
      <c r="IY194">
        <v>2.2985799999999998</v>
      </c>
      <c r="IZ194">
        <v>1.69678</v>
      </c>
      <c r="JA194">
        <v>2.3596200000000001</v>
      </c>
      <c r="JB194">
        <v>43.974299999999999</v>
      </c>
      <c r="JC194">
        <v>14.4122</v>
      </c>
      <c r="JD194">
        <v>18</v>
      </c>
      <c r="JE194">
        <v>449.16500000000002</v>
      </c>
      <c r="JF194">
        <v>544.11500000000001</v>
      </c>
      <c r="JG194">
        <v>30.0016</v>
      </c>
      <c r="JH194">
        <v>35.564599999999999</v>
      </c>
      <c r="JI194">
        <v>30.001100000000001</v>
      </c>
      <c r="JJ194">
        <v>35.214799999999997</v>
      </c>
      <c r="JK194">
        <v>35.121600000000001</v>
      </c>
      <c r="JL194">
        <v>49.533000000000001</v>
      </c>
      <c r="JM194">
        <v>31.156700000000001</v>
      </c>
      <c r="JN194">
        <v>92.864599999999996</v>
      </c>
      <c r="JO194">
        <v>30</v>
      </c>
      <c r="JP194">
        <v>1196.97</v>
      </c>
      <c r="JQ194">
        <v>31.907599999999999</v>
      </c>
      <c r="JR194">
        <v>98.362700000000004</v>
      </c>
      <c r="JS194">
        <v>98.238799999999998</v>
      </c>
    </row>
    <row r="195" spans="1:279" x14ac:dyDescent="0.2">
      <c r="A195">
        <v>180</v>
      </c>
      <c r="B195">
        <v>1658757939.5999999</v>
      </c>
      <c r="C195">
        <v>714.59999990463257</v>
      </c>
      <c r="D195" t="s">
        <v>779</v>
      </c>
      <c r="E195" t="s">
        <v>780</v>
      </c>
      <c r="F195">
        <v>4</v>
      </c>
      <c r="G195">
        <v>1658757937.5999999</v>
      </c>
      <c r="H195">
        <f t="shared" si="100"/>
        <v>3.2625942518632279E-3</v>
      </c>
      <c r="I195">
        <f t="shared" si="101"/>
        <v>3.262594251863228</v>
      </c>
      <c r="J195">
        <f t="shared" si="102"/>
        <v>16.100606043215954</v>
      </c>
      <c r="K195">
        <f t="shared" si="103"/>
        <v>1148.1042857142861</v>
      </c>
      <c r="L195">
        <f t="shared" si="104"/>
        <v>983.95715346670193</v>
      </c>
      <c r="M195">
        <f t="shared" si="105"/>
        <v>99.63580392686292</v>
      </c>
      <c r="N195">
        <f t="shared" si="106"/>
        <v>116.25739301349645</v>
      </c>
      <c r="O195">
        <f t="shared" si="107"/>
        <v>0.19924216862368674</v>
      </c>
      <c r="P195">
        <f t="shared" si="108"/>
        <v>2.1453250114375884</v>
      </c>
      <c r="Q195">
        <f t="shared" si="109"/>
        <v>0.18950332258306776</v>
      </c>
      <c r="R195">
        <f t="shared" si="110"/>
        <v>0.11927489364682253</v>
      </c>
      <c r="S195">
        <f t="shared" si="111"/>
        <v>194.42825486645506</v>
      </c>
      <c r="T195">
        <f t="shared" si="112"/>
        <v>34.801131723745506</v>
      </c>
      <c r="U195">
        <f t="shared" si="113"/>
        <v>33.952885714285721</v>
      </c>
      <c r="V195">
        <f t="shared" si="114"/>
        <v>5.3289844311822847</v>
      </c>
      <c r="W195">
        <f t="shared" si="115"/>
        <v>67.021752204705081</v>
      </c>
      <c r="X195">
        <f t="shared" si="116"/>
        <v>3.6630366539312855</v>
      </c>
      <c r="Y195">
        <f t="shared" si="117"/>
        <v>5.4654444765085257</v>
      </c>
      <c r="Z195">
        <f t="shared" si="118"/>
        <v>1.6659477772509992</v>
      </c>
      <c r="AA195">
        <f t="shared" si="119"/>
        <v>-143.88040650716835</v>
      </c>
      <c r="AB195">
        <f t="shared" si="120"/>
        <v>52.495859811314482</v>
      </c>
      <c r="AC195">
        <f t="shared" si="121"/>
        <v>5.6691961452502619</v>
      </c>
      <c r="AD195">
        <f t="shared" si="122"/>
        <v>108.71290431585146</v>
      </c>
      <c r="AE195">
        <f t="shared" si="123"/>
        <v>27.117357352708442</v>
      </c>
      <c r="AF195">
        <f t="shared" si="124"/>
        <v>3.2496574723432001</v>
      </c>
      <c r="AG195">
        <f t="shared" si="125"/>
        <v>16.100606043215954</v>
      </c>
      <c r="AH195">
        <v>1225.609541498671</v>
      </c>
      <c r="AI195">
        <v>1193.731939393939</v>
      </c>
      <c r="AJ195">
        <v>1.704507277443793</v>
      </c>
      <c r="AK195">
        <v>64.835402596725899</v>
      </c>
      <c r="AL195">
        <f t="shared" si="126"/>
        <v>3.262594251863228</v>
      </c>
      <c r="AM195">
        <v>31.986485430369619</v>
      </c>
      <c r="AN195">
        <v>36.177727941176457</v>
      </c>
      <c r="AO195">
        <v>-6.2237108385504843E-5</v>
      </c>
      <c r="AP195">
        <v>90.830883711978984</v>
      </c>
      <c r="AQ195">
        <v>4</v>
      </c>
      <c r="AR195">
        <v>1</v>
      </c>
      <c r="AS195">
        <f t="shared" si="127"/>
        <v>1</v>
      </c>
      <c r="AT195">
        <f t="shared" si="128"/>
        <v>0</v>
      </c>
      <c r="AU195">
        <f t="shared" si="129"/>
        <v>30870.808657646219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1009.5144408634482</v>
      </c>
      <c r="BI195">
        <f t="shared" si="133"/>
        <v>16.100606043215954</v>
      </c>
      <c r="BJ195" t="e">
        <f t="shared" si="134"/>
        <v>#DIV/0!</v>
      </c>
      <c r="BK195">
        <f t="shared" si="135"/>
        <v>1.5948861543223631E-2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1200.01</v>
      </c>
      <c r="CQ195">
        <f t="shared" si="147"/>
        <v>1009.5144408634482</v>
      </c>
      <c r="CR195">
        <f t="shared" si="148"/>
        <v>0.84125502359434357</v>
      </c>
      <c r="CS195">
        <f t="shared" si="149"/>
        <v>0.16202219553708308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1658757937.5999999</v>
      </c>
      <c r="CZ195">
        <v>1148.1042857142861</v>
      </c>
      <c r="DA195">
        <v>1189.2157142857141</v>
      </c>
      <c r="DB195">
        <v>36.174457142857143</v>
      </c>
      <c r="DC195">
        <v>32.000314285714282</v>
      </c>
      <c r="DD195">
        <v>1151.8</v>
      </c>
      <c r="DE195">
        <v>35.5383</v>
      </c>
      <c r="DF195">
        <v>450.21499999999997</v>
      </c>
      <c r="DG195">
        <v>101.16028571428571</v>
      </c>
      <c r="DH195">
        <v>0.1000217857142857</v>
      </c>
      <c r="DI195">
        <v>34.406771428571417</v>
      </c>
      <c r="DJ195">
        <v>999.89999999999986</v>
      </c>
      <c r="DK195">
        <v>33.952885714285721</v>
      </c>
      <c r="DL195">
        <v>0</v>
      </c>
      <c r="DM195">
        <v>0</v>
      </c>
      <c r="DN195">
        <v>5989.017142857143</v>
      </c>
      <c r="DO195">
        <v>0</v>
      </c>
      <c r="DP195">
        <v>1878.9914285714281</v>
      </c>
      <c r="DQ195">
        <v>-41.11027142857143</v>
      </c>
      <c r="DR195">
        <v>1191.1957142857141</v>
      </c>
      <c r="DS195">
        <v>1228.528571428571</v>
      </c>
      <c r="DT195">
        <v>4.1741728571428567</v>
      </c>
      <c r="DU195">
        <v>1189.2157142857141</v>
      </c>
      <c r="DV195">
        <v>32.000314285714282</v>
      </c>
      <c r="DW195">
        <v>3.6594214285714282</v>
      </c>
      <c r="DX195">
        <v>3.237161428571429</v>
      </c>
      <c r="DY195">
        <v>27.378114285714279</v>
      </c>
      <c r="DZ195">
        <v>25.30085714285714</v>
      </c>
      <c r="EA195">
        <v>1200.01</v>
      </c>
      <c r="EB195">
        <v>0.95799228571428574</v>
      </c>
      <c r="EC195">
        <v>4.2007814285714283E-2</v>
      </c>
      <c r="ED195">
        <v>0</v>
      </c>
      <c r="EE195">
        <v>762.08328571428569</v>
      </c>
      <c r="EF195">
        <v>5.0001600000000002</v>
      </c>
      <c r="EG195">
        <v>11829.54285714286</v>
      </c>
      <c r="EH195">
        <v>9515.2385714285738</v>
      </c>
      <c r="EI195">
        <v>47.696000000000012</v>
      </c>
      <c r="EJ195">
        <v>50.061999999999998</v>
      </c>
      <c r="EK195">
        <v>48.803142857142859</v>
      </c>
      <c r="EL195">
        <v>48.875</v>
      </c>
      <c r="EM195">
        <v>49.5</v>
      </c>
      <c r="EN195">
        <v>1144.81</v>
      </c>
      <c r="EO195">
        <v>50.201428571428572</v>
      </c>
      <c r="EP195">
        <v>0</v>
      </c>
      <c r="EQ195">
        <v>1200460.5</v>
      </c>
      <c r="ER195">
        <v>0</v>
      </c>
      <c r="ES195">
        <v>762.05304000000001</v>
      </c>
      <c r="ET195">
        <v>1.640384615585941</v>
      </c>
      <c r="EU195">
        <v>-3615.2307734710398</v>
      </c>
      <c r="EV195">
        <v>12143.74</v>
      </c>
      <c r="EW195">
        <v>15</v>
      </c>
      <c r="EX195">
        <v>1658749328.5</v>
      </c>
      <c r="EY195" t="s">
        <v>416</v>
      </c>
      <c r="EZ195">
        <v>1658749328.5</v>
      </c>
      <c r="FA195">
        <v>1658749323.0999999</v>
      </c>
      <c r="FB195">
        <v>14</v>
      </c>
      <c r="FC195">
        <v>-8.6999999999999994E-2</v>
      </c>
      <c r="FD195">
        <v>0.26200000000000001</v>
      </c>
      <c r="FE195">
        <v>-3.5779999999999998</v>
      </c>
      <c r="FF195">
        <v>0.46500000000000002</v>
      </c>
      <c r="FG195">
        <v>1067</v>
      </c>
      <c r="FH195">
        <v>31</v>
      </c>
      <c r="FI195">
        <v>0.6</v>
      </c>
      <c r="FJ195">
        <v>0.17</v>
      </c>
      <c r="FK195">
        <v>-41.02281951219512</v>
      </c>
      <c r="FL195">
        <v>-0.57320696864108489</v>
      </c>
      <c r="FM195">
        <v>9.8708741846075448E-2</v>
      </c>
      <c r="FN195">
        <v>0</v>
      </c>
      <c r="FO195">
        <v>762.07452941176484</v>
      </c>
      <c r="FP195">
        <v>-6.835752435831971E-2</v>
      </c>
      <c r="FQ195">
        <v>0.2867631975827527</v>
      </c>
      <c r="FR195">
        <v>1</v>
      </c>
      <c r="FS195">
        <v>4.2002868292682924</v>
      </c>
      <c r="FT195">
        <v>-0.16753400696863699</v>
      </c>
      <c r="FU195">
        <v>1.662577230027551E-2</v>
      </c>
      <c r="FV195">
        <v>0</v>
      </c>
      <c r="FW195">
        <v>1</v>
      </c>
      <c r="FX195">
        <v>3</v>
      </c>
      <c r="FY195" t="s">
        <v>430</v>
      </c>
      <c r="FZ195">
        <v>2.89052</v>
      </c>
      <c r="GA195">
        <v>2.87215</v>
      </c>
      <c r="GB195">
        <v>0.19869600000000001</v>
      </c>
      <c r="GC195">
        <v>0.205376</v>
      </c>
      <c r="GD195">
        <v>0.14619399999999999</v>
      </c>
      <c r="GE195">
        <v>0.13764699999999999</v>
      </c>
      <c r="GF195">
        <v>27664</v>
      </c>
      <c r="GG195">
        <v>23854.1</v>
      </c>
      <c r="GH195">
        <v>30867.200000000001</v>
      </c>
      <c r="GI195">
        <v>27988.6</v>
      </c>
      <c r="GJ195">
        <v>34718.199999999997</v>
      </c>
      <c r="GK195">
        <v>34049.9</v>
      </c>
      <c r="GL195">
        <v>40230.300000000003</v>
      </c>
      <c r="GM195">
        <v>39004</v>
      </c>
      <c r="GN195">
        <v>1.9593499999999999</v>
      </c>
      <c r="GO195">
        <v>1.9803500000000001</v>
      </c>
      <c r="GP195">
        <v>0</v>
      </c>
      <c r="GQ195">
        <v>2.6091900000000001E-2</v>
      </c>
      <c r="GR195">
        <v>999.9</v>
      </c>
      <c r="GS195">
        <v>33.533299999999997</v>
      </c>
      <c r="GT195">
        <v>63.6</v>
      </c>
      <c r="GU195">
        <v>38.299999999999997</v>
      </c>
      <c r="GV195">
        <v>42.535200000000003</v>
      </c>
      <c r="GW195">
        <v>30.9681</v>
      </c>
      <c r="GX195">
        <v>33.681899999999999</v>
      </c>
      <c r="GY195">
        <v>1</v>
      </c>
      <c r="GZ195">
        <v>0.64023600000000003</v>
      </c>
      <c r="HA195">
        <v>1.92316</v>
      </c>
      <c r="HB195">
        <v>20.1996</v>
      </c>
      <c r="HC195">
        <v>5.2148899999999996</v>
      </c>
      <c r="HD195">
        <v>11.974</v>
      </c>
      <c r="HE195">
        <v>4.9905999999999997</v>
      </c>
      <c r="HF195">
        <v>3.2924799999999999</v>
      </c>
      <c r="HG195">
        <v>8727.7999999999993</v>
      </c>
      <c r="HH195">
        <v>9999</v>
      </c>
      <c r="HI195">
        <v>9999</v>
      </c>
      <c r="HJ195">
        <v>999.9</v>
      </c>
      <c r="HK195">
        <v>4.9713099999999999</v>
      </c>
      <c r="HL195">
        <v>1.87429</v>
      </c>
      <c r="HM195">
        <v>1.8706100000000001</v>
      </c>
      <c r="HN195">
        <v>1.8702700000000001</v>
      </c>
      <c r="HO195">
        <v>1.8748499999999999</v>
      </c>
      <c r="HP195">
        <v>1.8715200000000001</v>
      </c>
      <c r="HQ195">
        <v>1.8670500000000001</v>
      </c>
      <c r="HR195">
        <v>1.87805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-3.7</v>
      </c>
      <c r="IG195">
        <v>0.63629999999999998</v>
      </c>
      <c r="IH195">
        <v>-2.2164748111094208</v>
      </c>
      <c r="II195">
        <v>1.7196870422270779E-5</v>
      </c>
      <c r="IJ195">
        <v>-2.1741833173098589E-6</v>
      </c>
      <c r="IK195">
        <v>9.0595066644434051E-10</v>
      </c>
      <c r="IL195">
        <v>-6.5682061971462508E-2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143.5</v>
      </c>
      <c r="IU195">
        <v>143.6</v>
      </c>
      <c r="IV195">
        <v>2.48169</v>
      </c>
      <c r="IW195">
        <v>2.5476100000000002</v>
      </c>
      <c r="IX195">
        <v>1.49902</v>
      </c>
      <c r="IY195">
        <v>2.2997999999999998</v>
      </c>
      <c r="IZ195">
        <v>1.69678</v>
      </c>
      <c r="JA195">
        <v>2.2595200000000002</v>
      </c>
      <c r="JB195">
        <v>43.974299999999999</v>
      </c>
      <c r="JC195">
        <v>14.3947</v>
      </c>
      <c r="JD195">
        <v>18</v>
      </c>
      <c r="JE195">
        <v>449.36200000000002</v>
      </c>
      <c r="JF195">
        <v>543.79899999999998</v>
      </c>
      <c r="JG195">
        <v>30.0015</v>
      </c>
      <c r="JH195">
        <v>35.575200000000002</v>
      </c>
      <c r="JI195">
        <v>30.001100000000001</v>
      </c>
      <c r="JJ195">
        <v>35.224299999999999</v>
      </c>
      <c r="JK195">
        <v>35.130400000000002</v>
      </c>
      <c r="JL195">
        <v>49.7682</v>
      </c>
      <c r="JM195">
        <v>31.156700000000001</v>
      </c>
      <c r="JN195">
        <v>92.475499999999997</v>
      </c>
      <c r="JO195">
        <v>30</v>
      </c>
      <c r="JP195">
        <v>1203.6500000000001</v>
      </c>
      <c r="JQ195">
        <v>31.907599999999999</v>
      </c>
      <c r="JR195">
        <v>98.3596</v>
      </c>
      <c r="JS195">
        <v>98.238500000000002</v>
      </c>
    </row>
    <row r="196" spans="1:279" x14ac:dyDescent="0.2">
      <c r="A196">
        <v>181</v>
      </c>
      <c r="B196">
        <v>1658757943.5999999</v>
      </c>
      <c r="C196">
        <v>718.59999990463257</v>
      </c>
      <c r="D196" t="s">
        <v>781</v>
      </c>
      <c r="E196" t="s">
        <v>782</v>
      </c>
      <c r="F196">
        <v>4</v>
      </c>
      <c r="G196">
        <v>1658757941.2874999</v>
      </c>
      <c r="H196">
        <f t="shared" si="100"/>
        <v>3.2517929428562387E-3</v>
      </c>
      <c r="I196">
        <f t="shared" si="101"/>
        <v>3.2517929428562389</v>
      </c>
      <c r="J196">
        <f t="shared" si="102"/>
        <v>16.001431960746924</v>
      </c>
      <c r="K196">
        <f t="shared" si="103"/>
        <v>1154.1624999999999</v>
      </c>
      <c r="L196">
        <f t="shared" si="104"/>
        <v>990.1409789300543</v>
      </c>
      <c r="M196">
        <f t="shared" si="105"/>
        <v>100.26267637333557</v>
      </c>
      <c r="N196">
        <f t="shared" si="106"/>
        <v>116.87166139188203</v>
      </c>
      <c r="O196">
        <f t="shared" si="107"/>
        <v>0.19842741794978103</v>
      </c>
      <c r="P196">
        <f t="shared" si="108"/>
        <v>2.1475598959770847</v>
      </c>
      <c r="Q196">
        <f t="shared" si="109"/>
        <v>0.18877551224716915</v>
      </c>
      <c r="R196">
        <f t="shared" si="110"/>
        <v>0.11881274660597689</v>
      </c>
      <c r="S196">
        <f t="shared" si="111"/>
        <v>194.42540211253203</v>
      </c>
      <c r="T196">
        <f t="shared" si="112"/>
        <v>34.803805716025053</v>
      </c>
      <c r="U196">
        <f t="shared" si="113"/>
        <v>33.956937500000002</v>
      </c>
      <c r="V196">
        <f t="shared" si="114"/>
        <v>5.3301893630306285</v>
      </c>
      <c r="W196">
        <f t="shared" si="115"/>
        <v>67.0300103995028</v>
      </c>
      <c r="X196">
        <f t="shared" si="116"/>
        <v>3.6633562952802321</v>
      </c>
      <c r="Y196">
        <f t="shared" si="117"/>
        <v>5.4652479888432266</v>
      </c>
      <c r="Z196">
        <f t="shared" si="118"/>
        <v>1.6668330677503964</v>
      </c>
      <c r="AA196">
        <f t="shared" si="119"/>
        <v>-143.40406877996011</v>
      </c>
      <c r="AB196">
        <f t="shared" si="120"/>
        <v>52.00659146045912</v>
      </c>
      <c r="AC196">
        <f t="shared" si="121"/>
        <v>5.6106069892484056</v>
      </c>
      <c r="AD196">
        <f t="shared" si="122"/>
        <v>108.63853178227943</v>
      </c>
      <c r="AE196">
        <f t="shared" si="123"/>
        <v>27.287560754908618</v>
      </c>
      <c r="AF196">
        <f t="shared" si="124"/>
        <v>3.2501309966713579</v>
      </c>
      <c r="AG196">
        <f t="shared" si="125"/>
        <v>16.001431960746924</v>
      </c>
      <c r="AH196">
        <v>1232.5164295488819</v>
      </c>
      <c r="AI196">
        <v>1200.6453333333341</v>
      </c>
      <c r="AJ196">
        <v>1.727841628368026</v>
      </c>
      <c r="AK196">
        <v>64.835402596725899</v>
      </c>
      <c r="AL196">
        <f t="shared" si="126"/>
        <v>3.2517929428562389</v>
      </c>
      <c r="AM196">
        <v>32.001608110435839</v>
      </c>
      <c r="AN196">
        <v>36.177494411764698</v>
      </c>
      <c r="AO196">
        <v>7.3320757287860224E-5</v>
      </c>
      <c r="AP196">
        <v>90.830883711978984</v>
      </c>
      <c r="AQ196">
        <v>4</v>
      </c>
      <c r="AR196">
        <v>1</v>
      </c>
      <c r="AS196">
        <f t="shared" si="127"/>
        <v>1</v>
      </c>
      <c r="AT196">
        <f t="shared" si="128"/>
        <v>0</v>
      </c>
      <c r="AU196">
        <f t="shared" si="129"/>
        <v>30926.945721083754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1009.5025497992393</v>
      </c>
      <c r="BI196">
        <f t="shared" si="133"/>
        <v>16.001431960746924</v>
      </c>
      <c r="BJ196" t="e">
        <f t="shared" si="134"/>
        <v>#DIV/0!</v>
      </c>
      <c r="BK196">
        <f t="shared" si="135"/>
        <v>1.5850808860194701E-2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1199.9962499999999</v>
      </c>
      <c r="CQ196">
        <f t="shared" si="147"/>
        <v>1009.5025497992393</v>
      </c>
      <c r="CR196">
        <f t="shared" si="148"/>
        <v>0.84125475375380498</v>
      </c>
      <c r="CS196">
        <f t="shared" si="149"/>
        <v>0.16202167474484361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1658757941.2874999</v>
      </c>
      <c r="CZ196">
        <v>1154.1624999999999</v>
      </c>
      <c r="DA196">
        <v>1195.5237500000001</v>
      </c>
      <c r="DB196">
        <v>36.177362500000001</v>
      </c>
      <c r="DC196">
        <v>32.003025000000001</v>
      </c>
      <c r="DD196">
        <v>1157.86625</v>
      </c>
      <c r="DE196">
        <v>35.5411</v>
      </c>
      <c r="DF196">
        <v>450.25824999999998</v>
      </c>
      <c r="DG196">
        <v>101.161</v>
      </c>
      <c r="DH196">
        <v>0.1000108125</v>
      </c>
      <c r="DI196">
        <v>34.406125000000003</v>
      </c>
      <c r="DJ196">
        <v>999.9</v>
      </c>
      <c r="DK196">
        <v>33.956937500000002</v>
      </c>
      <c r="DL196">
        <v>0</v>
      </c>
      <c r="DM196">
        <v>0</v>
      </c>
      <c r="DN196">
        <v>5998.90625</v>
      </c>
      <c r="DO196">
        <v>0</v>
      </c>
      <c r="DP196">
        <v>1368.5083749999999</v>
      </c>
      <c r="DQ196">
        <v>-41.358862499999987</v>
      </c>
      <c r="DR196">
        <v>1197.4849999999999</v>
      </c>
      <c r="DS196">
        <v>1235.0487499999999</v>
      </c>
      <c r="DT196">
        <v>4.1743387500000004</v>
      </c>
      <c r="DU196">
        <v>1195.5237500000001</v>
      </c>
      <c r="DV196">
        <v>32.003025000000001</v>
      </c>
      <c r="DW196">
        <v>3.6597400000000002</v>
      </c>
      <c r="DX196">
        <v>3.23746</v>
      </c>
      <c r="DY196">
        <v>27.3796125</v>
      </c>
      <c r="DZ196">
        <v>25.302412499999999</v>
      </c>
      <c r="EA196">
        <v>1199.9962499999999</v>
      </c>
      <c r="EB196">
        <v>0.95799800000000002</v>
      </c>
      <c r="EC196">
        <v>4.2001700000000003E-2</v>
      </c>
      <c r="ED196">
        <v>0</v>
      </c>
      <c r="EE196">
        <v>762.13237500000002</v>
      </c>
      <c r="EF196">
        <v>5.0001600000000002</v>
      </c>
      <c r="EG196">
        <v>10889.275</v>
      </c>
      <c r="EH196">
        <v>9515.1262499999993</v>
      </c>
      <c r="EI196">
        <v>47.694875000000003</v>
      </c>
      <c r="EJ196">
        <v>50.061999999999998</v>
      </c>
      <c r="EK196">
        <v>48.811999999999998</v>
      </c>
      <c r="EL196">
        <v>48.898249999999997</v>
      </c>
      <c r="EM196">
        <v>49.5</v>
      </c>
      <c r="EN196">
        <v>1144.8062500000001</v>
      </c>
      <c r="EO196">
        <v>50.19</v>
      </c>
      <c r="EP196">
        <v>0</v>
      </c>
      <c r="EQ196">
        <v>1200464.1000001431</v>
      </c>
      <c r="ER196">
        <v>0</v>
      </c>
      <c r="ES196">
        <v>762.10672000000011</v>
      </c>
      <c r="ET196">
        <v>0.28984615135387543</v>
      </c>
      <c r="EU196">
        <v>-8138.4384479509008</v>
      </c>
      <c r="EV196">
        <v>11757.34</v>
      </c>
      <c r="EW196">
        <v>15</v>
      </c>
      <c r="EX196">
        <v>1658749328.5</v>
      </c>
      <c r="EY196" t="s">
        <v>416</v>
      </c>
      <c r="EZ196">
        <v>1658749328.5</v>
      </c>
      <c r="FA196">
        <v>1658749323.0999999</v>
      </c>
      <c r="FB196">
        <v>14</v>
      </c>
      <c r="FC196">
        <v>-8.6999999999999994E-2</v>
      </c>
      <c r="FD196">
        <v>0.26200000000000001</v>
      </c>
      <c r="FE196">
        <v>-3.5779999999999998</v>
      </c>
      <c r="FF196">
        <v>0.46500000000000002</v>
      </c>
      <c r="FG196">
        <v>1067</v>
      </c>
      <c r="FH196">
        <v>31</v>
      </c>
      <c r="FI196">
        <v>0.6</v>
      </c>
      <c r="FJ196">
        <v>0.17</v>
      </c>
      <c r="FK196">
        <v>-41.085741463414642</v>
      </c>
      <c r="FL196">
        <v>-1.4156320557491879</v>
      </c>
      <c r="FM196">
        <v>0.164354892594682</v>
      </c>
      <c r="FN196">
        <v>0</v>
      </c>
      <c r="FO196">
        <v>762.03861764705891</v>
      </c>
      <c r="FP196">
        <v>0.8789763191325437</v>
      </c>
      <c r="FQ196">
        <v>0.24612491026567609</v>
      </c>
      <c r="FR196">
        <v>1</v>
      </c>
      <c r="FS196">
        <v>4.1907578048780483</v>
      </c>
      <c r="FT196">
        <v>-0.1546582578397229</v>
      </c>
      <c r="FU196">
        <v>1.5639674457374731E-2</v>
      </c>
      <c r="FV196">
        <v>0</v>
      </c>
      <c r="FW196">
        <v>1</v>
      </c>
      <c r="FX196">
        <v>3</v>
      </c>
      <c r="FY196" t="s">
        <v>430</v>
      </c>
      <c r="FZ196">
        <v>2.8905699999999999</v>
      </c>
      <c r="GA196">
        <v>2.8722799999999999</v>
      </c>
      <c r="GB196">
        <v>0.19942699999999999</v>
      </c>
      <c r="GC196">
        <v>0.206127</v>
      </c>
      <c r="GD196">
        <v>0.14619799999999999</v>
      </c>
      <c r="GE196">
        <v>0.13759299999999999</v>
      </c>
      <c r="GF196">
        <v>27638</v>
      </c>
      <c r="GG196">
        <v>23831.5</v>
      </c>
      <c r="GH196">
        <v>30866.6</v>
      </c>
      <c r="GI196">
        <v>27988.7</v>
      </c>
      <c r="GJ196">
        <v>34717.199999999997</v>
      </c>
      <c r="GK196">
        <v>34052.1</v>
      </c>
      <c r="GL196">
        <v>40229.199999999997</v>
      </c>
      <c r="GM196">
        <v>39004</v>
      </c>
      <c r="GN196">
        <v>1.95882</v>
      </c>
      <c r="GO196">
        <v>1.98</v>
      </c>
      <c r="GP196">
        <v>0</v>
      </c>
      <c r="GQ196">
        <v>2.6091900000000001E-2</v>
      </c>
      <c r="GR196">
        <v>999.9</v>
      </c>
      <c r="GS196">
        <v>33.5381</v>
      </c>
      <c r="GT196">
        <v>63.6</v>
      </c>
      <c r="GU196">
        <v>38.299999999999997</v>
      </c>
      <c r="GV196">
        <v>42.5473</v>
      </c>
      <c r="GW196">
        <v>30.998100000000001</v>
      </c>
      <c r="GX196">
        <v>33.088900000000002</v>
      </c>
      <c r="GY196">
        <v>1</v>
      </c>
      <c r="GZ196">
        <v>0.64112599999999997</v>
      </c>
      <c r="HA196">
        <v>1.9297299999999999</v>
      </c>
      <c r="HB196">
        <v>20.199300000000001</v>
      </c>
      <c r="HC196">
        <v>5.2147399999999999</v>
      </c>
      <c r="HD196">
        <v>11.974</v>
      </c>
      <c r="HE196">
        <v>4.9900500000000001</v>
      </c>
      <c r="HF196">
        <v>3.2924500000000001</v>
      </c>
      <c r="HG196">
        <v>8728.1</v>
      </c>
      <c r="HH196">
        <v>9999</v>
      </c>
      <c r="HI196">
        <v>9999</v>
      </c>
      <c r="HJ196">
        <v>999.9</v>
      </c>
      <c r="HK196">
        <v>4.9713000000000003</v>
      </c>
      <c r="HL196">
        <v>1.87425</v>
      </c>
      <c r="HM196">
        <v>1.8706</v>
      </c>
      <c r="HN196">
        <v>1.8702700000000001</v>
      </c>
      <c r="HO196">
        <v>1.8748499999999999</v>
      </c>
      <c r="HP196">
        <v>1.8715200000000001</v>
      </c>
      <c r="HQ196">
        <v>1.86704</v>
      </c>
      <c r="HR196">
        <v>1.8780399999999999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-3.71</v>
      </c>
      <c r="IG196">
        <v>0.63639999999999997</v>
      </c>
      <c r="IH196">
        <v>-2.2164748111094208</v>
      </c>
      <c r="II196">
        <v>1.7196870422270779E-5</v>
      </c>
      <c r="IJ196">
        <v>-2.1741833173098589E-6</v>
      </c>
      <c r="IK196">
        <v>9.0595066644434051E-10</v>
      </c>
      <c r="IL196">
        <v>-6.5682061971462508E-2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143.6</v>
      </c>
      <c r="IU196">
        <v>143.69999999999999</v>
      </c>
      <c r="IV196">
        <v>2.4939</v>
      </c>
      <c r="IW196">
        <v>2.5463900000000002</v>
      </c>
      <c r="IX196">
        <v>1.49902</v>
      </c>
      <c r="IY196">
        <v>2.2997999999999998</v>
      </c>
      <c r="IZ196">
        <v>1.69678</v>
      </c>
      <c r="JA196">
        <v>2.3010299999999999</v>
      </c>
      <c r="JB196">
        <v>44.001899999999999</v>
      </c>
      <c r="JC196">
        <v>14.3947</v>
      </c>
      <c r="JD196">
        <v>18</v>
      </c>
      <c r="JE196">
        <v>449.11599999999999</v>
      </c>
      <c r="JF196">
        <v>543.59699999999998</v>
      </c>
      <c r="JG196">
        <v>30.0017</v>
      </c>
      <c r="JH196">
        <v>35.5867</v>
      </c>
      <c r="JI196">
        <v>30.001100000000001</v>
      </c>
      <c r="JJ196">
        <v>35.233199999999997</v>
      </c>
      <c r="JK196">
        <v>35.1387</v>
      </c>
      <c r="JL196">
        <v>49.990699999999997</v>
      </c>
      <c r="JM196">
        <v>31.427900000000001</v>
      </c>
      <c r="JN196">
        <v>92.475499999999997</v>
      </c>
      <c r="JO196">
        <v>30</v>
      </c>
      <c r="JP196">
        <v>1210.33</v>
      </c>
      <c r="JQ196">
        <v>31.907599999999999</v>
      </c>
      <c r="JR196">
        <v>98.357299999999995</v>
      </c>
      <c r="JS196">
        <v>98.238799999999998</v>
      </c>
    </row>
    <row r="197" spans="1:279" x14ac:dyDescent="0.2">
      <c r="A197">
        <v>182</v>
      </c>
      <c r="B197">
        <v>1658757947.5999999</v>
      </c>
      <c r="C197">
        <v>722.59999990463257</v>
      </c>
      <c r="D197" t="s">
        <v>783</v>
      </c>
      <c r="E197" t="s">
        <v>784</v>
      </c>
      <c r="F197">
        <v>4</v>
      </c>
      <c r="G197">
        <v>1658757945.5999999</v>
      </c>
      <c r="H197">
        <f t="shared" si="100"/>
        <v>3.250810297099825E-3</v>
      </c>
      <c r="I197">
        <f t="shared" si="101"/>
        <v>3.2508102970998252</v>
      </c>
      <c r="J197">
        <f t="shared" si="102"/>
        <v>15.942448020907593</v>
      </c>
      <c r="K197">
        <f t="shared" si="103"/>
        <v>1161.424285714286</v>
      </c>
      <c r="L197">
        <f t="shared" si="104"/>
        <v>997.41223509740337</v>
      </c>
      <c r="M197">
        <f t="shared" si="105"/>
        <v>100.99774439294237</v>
      </c>
      <c r="N197">
        <f t="shared" si="106"/>
        <v>117.60556870336762</v>
      </c>
      <c r="O197">
        <f t="shared" si="107"/>
        <v>0.19803957130005595</v>
      </c>
      <c r="P197">
        <f t="shared" si="108"/>
        <v>2.1507603658139387</v>
      </c>
      <c r="Q197">
        <f t="shared" si="109"/>
        <v>0.18843794050757456</v>
      </c>
      <c r="R197">
        <f t="shared" si="110"/>
        <v>0.11859757830934808</v>
      </c>
      <c r="S197">
        <f t="shared" si="111"/>
        <v>194.41961661252031</v>
      </c>
      <c r="T197">
        <f t="shared" si="112"/>
        <v>34.808993973614037</v>
      </c>
      <c r="U197">
        <f t="shared" si="113"/>
        <v>33.965600000000009</v>
      </c>
      <c r="V197">
        <f t="shared" si="114"/>
        <v>5.3327662373005795</v>
      </c>
      <c r="W197">
        <f t="shared" si="115"/>
        <v>67.012326348437441</v>
      </c>
      <c r="X197">
        <f t="shared" si="116"/>
        <v>3.6634964185689829</v>
      </c>
      <c r="Y197">
        <f t="shared" si="117"/>
        <v>5.4668993276255753</v>
      </c>
      <c r="Z197">
        <f t="shared" si="118"/>
        <v>1.6692698187315966</v>
      </c>
      <c r="AA197">
        <f t="shared" si="119"/>
        <v>-143.36073410210227</v>
      </c>
      <c r="AB197">
        <f t="shared" si="120"/>
        <v>51.709530244873854</v>
      </c>
      <c r="AC197">
        <f t="shared" si="121"/>
        <v>5.570641336398662</v>
      </c>
      <c r="AD197">
        <f t="shared" si="122"/>
        <v>108.33905409169057</v>
      </c>
      <c r="AE197">
        <f t="shared" si="123"/>
        <v>27.217351318870637</v>
      </c>
      <c r="AF197">
        <f t="shared" si="124"/>
        <v>3.2849775092943916</v>
      </c>
      <c r="AG197">
        <f t="shared" si="125"/>
        <v>15.942448020907593</v>
      </c>
      <c r="AH197">
        <v>1239.547871818912</v>
      </c>
      <c r="AI197">
        <v>1207.6364848484841</v>
      </c>
      <c r="AJ197">
        <v>1.7498066836634181</v>
      </c>
      <c r="AK197">
        <v>64.835402596725899</v>
      </c>
      <c r="AL197">
        <f t="shared" si="126"/>
        <v>3.2508102970998252</v>
      </c>
      <c r="AM197">
        <v>32.003632042082891</v>
      </c>
      <c r="AN197">
        <v>36.178172058823527</v>
      </c>
      <c r="AO197">
        <v>4.4630604072648563E-5</v>
      </c>
      <c r="AP197">
        <v>90.830883711978984</v>
      </c>
      <c r="AQ197">
        <v>4</v>
      </c>
      <c r="AR197">
        <v>1</v>
      </c>
      <c r="AS197">
        <f t="shared" si="127"/>
        <v>1</v>
      </c>
      <c r="AT197">
        <f t="shared" si="128"/>
        <v>0</v>
      </c>
      <c r="AU197">
        <f t="shared" si="129"/>
        <v>31006.785902225343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1009.4720997992333</v>
      </c>
      <c r="BI197">
        <f t="shared" si="133"/>
        <v>15.942448020907593</v>
      </c>
      <c r="BJ197" t="e">
        <f t="shared" si="134"/>
        <v>#DIV/0!</v>
      </c>
      <c r="BK197">
        <f t="shared" si="135"/>
        <v>1.5792856507949326E-2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1199.96</v>
      </c>
      <c r="CQ197">
        <f t="shared" si="147"/>
        <v>1009.4720997992333</v>
      </c>
      <c r="CR197">
        <f t="shared" si="148"/>
        <v>0.84125479165908301</v>
      </c>
      <c r="CS197">
        <f t="shared" si="149"/>
        <v>0.16202174790203033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1658757945.5999999</v>
      </c>
      <c r="CZ197">
        <v>1161.424285714286</v>
      </c>
      <c r="DA197">
        <v>1202.774285714286</v>
      </c>
      <c r="DB197">
        <v>36.179185714285722</v>
      </c>
      <c r="DC197">
        <v>31.960414285714279</v>
      </c>
      <c r="DD197">
        <v>1165.1371428571431</v>
      </c>
      <c r="DE197">
        <v>35.542828571428579</v>
      </c>
      <c r="DF197">
        <v>450.29171428571419</v>
      </c>
      <c r="DG197">
        <v>101.1597142857143</v>
      </c>
      <c r="DH197">
        <v>0.1000666142857143</v>
      </c>
      <c r="DI197">
        <v>34.411557142857141</v>
      </c>
      <c r="DJ197">
        <v>999.89999999999986</v>
      </c>
      <c r="DK197">
        <v>33.965600000000009</v>
      </c>
      <c r="DL197">
        <v>0</v>
      </c>
      <c r="DM197">
        <v>0</v>
      </c>
      <c r="DN197">
        <v>6013.2142857142853</v>
      </c>
      <c r="DO197">
        <v>0</v>
      </c>
      <c r="DP197">
        <v>703.39671428571432</v>
      </c>
      <c r="DQ197">
        <v>-41.352699999999992</v>
      </c>
      <c r="DR197">
        <v>1205.02</v>
      </c>
      <c r="DS197">
        <v>1242.485714285714</v>
      </c>
      <c r="DT197">
        <v>4.2187514285714292</v>
      </c>
      <c r="DU197">
        <v>1202.774285714286</v>
      </c>
      <c r="DV197">
        <v>31.960414285714279</v>
      </c>
      <c r="DW197">
        <v>3.6598671428571432</v>
      </c>
      <c r="DX197">
        <v>3.2330985714285712</v>
      </c>
      <c r="DY197">
        <v>27.380185714285719</v>
      </c>
      <c r="DZ197">
        <v>25.279757142857139</v>
      </c>
      <c r="EA197">
        <v>1199.96</v>
      </c>
      <c r="EB197">
        <v>0.95799800000000002</v>
      </c>
      <c r="EC197">
        <v>4.2001700000000003E-2</v>
      </c>
      <c r="ED197">
        <v>0</v>
      </c>
      <c r="EE197">
        <v>762.04314285714293</v>
      </c>
      <c r="EF197">
        <v>5.0001600000000002</v>
      </c>
      <c r="EG197">
        <v>10551.05714285714</v>
      </c>
      <c r="EH197">
        <v>9514.8642857142859</v>
      </c>
      <c r="EI197">
        <v>47.732000000000014</v>
      </c>
      <c r="EJ197">
        <v>50.061999999999998</v>
      </c>
      <c r="EK197">
        <v>48.811999999999998</v>
      </c>
      <c r="EL197">
        <v>48.919285714285706</v>
      </c>
      <c r="EM197">
        <v>49.5</v>
      </c>
      <c r="EN197">
        <v>1144.77</v>
      </c>
      <c r="EO197">
        <v>50.19</v>
      </c>
      <c r="EP197">
        <v>0</v>
      </c>
      <c r="EQ197">
        <v>1200468.2999999521</v>
      </c>
      <c r="ER197">
        <v>0</v>
      </c>
      <c r="ES197">
        <v>762.12223076923067</v>
      </c>
      <c r="ET197">
        <v>-0.52998290826271766</v>
      </c>
      <c r="EU197">
        <v>-8846.4683776327292</v>
      </c>
      <c r="EV197">
        <v>11302.26153846154</v>
      </c>
      <c r="EW197">
        <v>15</v>
      </c>
      <c r="EX197">
        <v>1658749328.5</v>
      </c>
      <c r="EY197" t="s">
        <v>416</v>
      </c>
      <c r="EZ197">
        <v>1658749328.5</v>
      </c>
      <c r="FA197">
        <v>1658749323.0999999</v>
      </c>
      <c r="FB197">
        <v>14</v>
      </c>
      <c r="FC197">
        <v>-8.6999999999999994E-2</v>
      </c>
      <c r="FD197">
        <v>0.26200000000000001</v>
      </c>
      <c r="FE197">
        <v>-3.5779999999999998</v>
      </c>
      <c r="FF197">
        <v>0.46500000000000002</v>
      </c>
      <c r="FG197">
        <v>1067</v>
      </c>
      <c r="FH197">
        <v>31</v>
      </c>
      <c r="FI197">
        <v>0.6</v>
      </c>
      <c r="FJ197">
        <v>0.17</v>
      </c>
      <c r="FK197">
        <v>-41.17340731707317</v>
      </c>
      <c r="FL197">
        <v>-1.472778397212481</v>
      </c>
      <c r="FM197">
        <v>0.1687552613672926</v>
      </c>
      <c r="FN197">
        <v>0</v>
      </c>
      <c r="FO197">
        <v>762.08179411764718</v>
      </c>
      <c r="FP197">
        <v>0.26152788310376679</v>
      </c>
      <c r="FQ197">
        <v>0.2047497438642023</v>
      </c>
      <c r="FR197">
        <v>1</v>
      </c>
      <c r="FS197">
        <v>4.1899804878048794</v>
      </c>
      <c r="FT197">
        <v>-1.857073170733849E-3</v>
      </c>
      <c r="FU197">
        <v>1.5987789693207841E-2</v>
      </c>
      <c r="FV197">
        <v>1</v>
      </c>
      <c r="FW197">
        <v>2</v>
      </c>
      <c r="FX197">
        <v>3</v>
      </c>
      <c r="FY197" t="s">
        <v>417</v>
      </c>
      <c r="FZ197">
        <v>2.89045</v>
      </c>
      <c r="GA197">
        <v>2.8722599999999998</v>
      </c>
      <c r="GB197">
        <v>0.200156</v>
      </c>
      <c r="GC197">
        <v>0.206839</v>
      </c>
      <c r="GD197">
        <v>0.14618300000000001</v>
      </c>
      <c r="GE197">
        <v>0.137464</v>
      </c>
      <c r="GF197">
        <v>27612.5</v>
      </c>
      <c r="GG197">
        <v>23809.5</v>
      </c>
      <c r="GH197">
        <v>30866.400000000001</v>
      </c>
      <c r="GI197">
        <v>27988.2</v>
      </c>
      <c r="GJ197">
        <v>34717.5</v>
      </c>
      <c r="GK197">
        <v>34056.6</v>
      </c>
      <c r="GL197">
        <v>40228.9</v>
      </c>
      <c r="GM197">
        <v>39003.4</v>
      </c>
      <c r="GN197">
        <v>1.95903</v>
      </c>
      <c r="GO197">
        <v>1.97943</v>
      </c>
      <c r="GP197">
        <v>0</v>
      </c>
      <c r="GQ197">
        <v>2.6546400000000001E-2</v>
      </c>
      <c r="GR197">
        <v>999.9</v>
      </c>
      <c r="GS197">
        <v>33.542999999999999</v>
      </c>
      <c r="GT197">
        <v>63.6</v>
      </c>
      <c r="GU197">
        <v>38.299999999999997</v>
      </c>
      <c r="GV197">
        <v>42.541800000000002</v>
      </c>
      <c r="GW197">
        <v>31.118099999999998</v>
      </c>
      <c r="GX197">
        <v>32.964700000000001</v>
      </c>
      <c r="GY197">
        <v>1</v>
      </c>
      <c r="GZ197">
        <v>0.64195599999999997</v>
      </c>
      <c r="HA197">
        <v>1.9359999999999999</v>
      </c>
      <c r="HB197">
        <v>20.199200000000001</v>
      </c>
      <c r="HC197">
        <v>5.2153400000000003</v>
      </c>
      <c r="HD197">
        <v>11.974</v>
      </c>
      <c r="HE197">
        <v>4.9905499999999998</v>
      </c>
      <c r="HF197">
        <v>3.2924799999999999</v>
      </c>
      <c r="HG197">
        <v>8728.1</v>
      </c>
      <c r="HH197">
        <v>9999</v>
      </c>
      <c r="HI197">
        <v>9999</v>
      </c>
      <c r="HJ197">
        <v>999.9</v>
      </c>
      <c r="HK197">
        <v>4.9712800000000001</v>
      </c>
      <c r="HL197">
        <v>1.87425</v>
      </c>
      <c r="HM197">
        <v>1.8705700000000001</v>
      </c>
      <c r="HN197">
        <v>1.8702700000000001</v>
      </c>
      <c r="HO197">
        <v>1.8748499999999999</v>
      </c>
      <c r="HP197">
        <v>1.8715299999999999</v>
      </c>
      <c r="HQ197">
        <v>1.867</v>
      </c>
      <c r="HR197">
        <v>1.8780300000000001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-3.72</v>
      </c>
      <c r="IG197">
        <v>0.63619999999999999</v>
      </c>
      <c r="IH197">
        <v>-2.2164748111094208</v>
      </c>
      <c r="II197">
        <v>1.7196870422270779E-5</v>
      </c>
      <c r="IJ197">
        <v>-2.1741833173098589E-6</v>
      </c>
      <c r="IK197">
        <v>9.0595066644434051E-10</v>
      </c>
      <c r="IL197">
        <v>-6.5682061971462508E-2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143.69999999999999</v>
      </c>
      <c r="IU197">
        <v>143.69999999999999</v>
      </c>
      <c r="IV197">
        <v>2.50366</v>
      </c>
      <c r="IW197">
        <v>2.5463900000000002</v>
      </c>
      <c r="IX197">
        <v>1.49902</v>
      </c>
      <c r="IY197">
        <v>2.3010299999999999</v>
      </c>
      <c r="IZ197">
        <v>1.69678</v>
      </c>
      <c r="JA197">
        <v>2.3168899999999999</v>
      </c>
      <c r="JB197">
        <v>44.001899999999999</v>
      </c>
      <c r="JC197">
        <v>14.3947</v>
      </c>
      <c r="JD197">
        <v>18</v>
      </c>
      <c r="JE197">
        <v>449.29899999999998</v>
      </c>
      <c r="JF197">
        <v>543.21799999999996</v>
      </c>
      <c r="JG197">
        <v>30.0017</v>
      </c>
      <c r="JH197">
        <v>35.5974</v>
      </c>
      <c r="JI197">
        <v>30.001100000000001</v>
      </c>
      <c r="JJ197">
        <v>35.242899999999999</v>
      </c>
      <c r="JK197">
        <v>35.147300000000001</v>
      </c>
      <c r="JL197">
        <v>50.2121</v>
      </c>
      <c r="JM197">
        <v>31.427900000000001</v>
      </c>
      <c r="JN197">
        <v>92.475499999999997</v>
      </c>
      <c r="JO197">
        <v>30</v>
      </c>
      <c r="JP197">
        <v>1217.01</v>
      </c>
      <c r="JQ197">
        <v>31.907599999999999</v>
      </c>
      <c r="JR197">
        <v>98.3566</v>
      </c>
      <c r="JS197">
        <v>98.236999999999995</v>
      </c>
    </row>
    <row r="198" spans="1:279" x14ac:dyDescent="0.2">
      <c r="A198">
        <v>183</v>
      </c>
      <c r="B198">
        <v>1658757951.5999999</v>
      </c>
      <c r="C198">
        <v>726.59999990463257</v>
      </c>
      <c r="D198" t="s">
        <v>785</v>
      </c>
      <c r="E198" t="s">
        <v>786</v>
      </c>
      <c r="F198">
        <v>4</v>
      </c>
      <c r="G198">
        <v>1658757949.2874999</v>
      </c>
      <c r="H198">
        <f t="shared" si="100"/>
        <v>3.2754211446376518E-3</v>
      </c>
      <c r="I198">
        <f t="shared" si="101"/>
        <v>3.2754211446376518</v>
      </c>
      <c r="J198">
        <f t="shared" si="102"/>
        <v>16.04915922525965</v>
      </c>
      <c r="K198">
        <f t="shared" si="103"/>
        <v>1167.6025</v>
      </c>
      <c r="L198">
        <f t="shared" si="104"/>
        <v>1003.2012503979369</v>
      </c>
      <c r="M198">
        <f t="shared" si="105"/>
        <v>101.58386176804508</v>
      </c>
      <c r="N198">
        <f t="shared" si="106"/>
        <v>118.23108365642024</v>
      </c>
      <c r="O198">
        <f t="shared" si="107"/>
        <v>0.19912030812666659</v>
      </c>
      <c r="P198">
        <f t="shared" si="108"/>
        <v>2.1633328637525024</v>
      </c>
      <c r="Q198">
        <f t="shared" si="109"/>
        <v>0.1894698135322081</v>
      </c>
      <c r="R198">
        <f t="shared" si="110"/>
        <v>0.11924670600234724</v>
      </c>
      <c r="S198">
        <f t="shared" si="111"/>
        <v>194.41901811251907</v>
      </c>
      <c r="T198">
        <f t="shared" si="112"/>
        <v>34.795343666760445</v>
      </c>
      <c r="U198">
        <f t="shared" si="113"/>
        <v>33.974074999999999</v>
      </c>
      <c r="V198">
        <f t="shared" si="114"/>
        <v>5.3352883834437383</v>
      </c>
      <c r="W198">
        <f t="shared" si="115"/>
        <v>67.006886699350829</v>
      </c>
      <c r="X198">
        <f t="shared" si="116"/>
        <v>3.6625559028191925</v>
      </c>
      <c r="Y198">
        <f t="shared" si="117"/>
        <v>5.4659395223844589</v>
      </c>
      <c r="Z198">
        <f t="shared" si="118"/>
        <v>1.6727324806245458</v>
      </c>
      <c r="AA198">
        <f t="shared" si="119"/>
        <v>-144.44607247852045</v>
      </c>
      <c r="AB198">
        <f t="shared" si="120"/>
        <v>50.65515160661031</v>
      </c>
      <c r="AC198">
        <f t="shared" si="121"/>
        <v>5.4254800008811594</v>
      </c>
      <c r="AD198">
        <f t="shared" si="122"/>
        <v>106.05357724149007</v>
      </c>
      <c r="AE198">
        <f t="shared" si="123"/>
        <v>27.175927920055837</v>
      </c>
      <c r="AF198">
        <f t="shared" si="124"/>
        <v>3.2900101443149428</v>
      </c>
      <c r="AG198">
        <f t="shared" si="125"/>
        <v>16.04915922525965</v>
      </c>
      <c r="AH198">
        <v>1246.4671253725469</v>
      </c>
      <c r="AI198">
        <v>1214.5472121212119</v>
      </c>
      <c r="AJ198">
        <v>1.724502595413099</v>
      </c>
      <c r="AK198">
        <v>64.835402596725899</v>
      </c>
      <c r="AL198">
        <f t="shared" si="126"/>
        <v>3.2754211446376518</v>
      </c>
      <c r="AM198">
        <v>31.955860876443261</v>
      </c>
      <c r="AN198">
        <v>36.163440588235297</v>
      </c>
      <c r="AO198">
        <v>-2.709072658629937E-5</v>
      </c>
      <c r="AP198">
        <v>90.830883711978984</v>
      </c>
      <c r="AQ198">
        <v>4</v>
      </c>
      <c r="AR198">
        <v>1</v>
      </c>
      <c r="AS198">
        <f t="shared" si="127"/>
        <v>1</v>
      </c>
      <c r="AT198">
        <f t="shared" si="128"/>
        <v>0</v>
      </c>
      <c r="AU198">
        <f t="shared" si="129"/>
        <v>31323.000897886839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1009.4689497992325</v>
      </c>
      <c r="BI198">
        <f t="shared" si="133"/>
        <v>16.04915922525965</v>
      </c>
      <c r="BJ198" t="e">
        <f t="shared" si="134"/>
        <v>#DIV/0!</v>
      </c>
      <c r="BK198">
        <f t="shared" si="135"/>
        <v>1.5898616028211243E-2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1199.95625</v>
      </c>
      <c r="CQ198">
        <f t="shared" si="147"/>
        <v>1009.4689497992325</v>
      </c>
      <c r="CR198">
        <f t="shared" si="148"/>
        <v>0.84125479558044935</v>
      </c>
      <c r="CS198">
        <f t="shared" si="149"/>
        <v>0.16202175547026743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1658757949.2874999</v>
      </c>
      <c r="CZ198">
        <v>1167.6025</v>
      </c>
      <c r="DA198">
        <v>1208.94</v>
      </c>
      <c r="DB198">
        <v>36.169924999999999</v>
      </c>
      <c r="DC198">
        <v>31.943850000000001</v>
      </c>
      <c r="DD198">
        <v>1171.3262500000001</v>
      </c>
      <c r="DE198">
        <v>35.533887500000013</v>
      </c>
      <c r="DF198">
        <v>450.20650000000001</v>
      </c>
      <c r="DG198">
        <v>101.159875</v>
      </c>
      <c r="DH198">
        <v>9.9829100000000004E-2</v>
      </c>
      <c r="DI198">
        <v>34.4084</v>
      </c>
      <c r="DJ198">
        <v>999.9</v>
      </c>
      <c r="DK198">
        <v>33.974074999999999</v>
      </c>
      <c r="DL198">
        <v>0</v>
      </c>
      <c r="DM198">
        <v>0</v>
      </c>
      <c r="DN198">
        <v>6069.21875</v>
      </c>
      <c r="DO198">
        <v>0</v>
      </c>
      <c r="DP198">
        <v>717.44112500000006</v>
      </c>
      <c r="DQ198">
        <v>-41.337787499999997</v>
      </c>
      <c r="DR198">
        <v>1211.41875</v>
      </c>
      <c r="DS198">
        <v>1248.8325</v>
      </c>
      <c r="DT198">
        <v>4.2260887500000006</v>
      </c>
      <c r="DU198">
        <v>1208.94</v>
      </c>
      <c r="DV198">
        <v>31.943850000000001</v>
      </c>
      <c r="DW198">
        <v>3.6589462500000001</v>
      </c>
      <c r="DX198">
        <v>3.2314362499999998</v>
      </c>
      <c r="DY198">
        <v>27.375912499999998</v>
      </c>
      <c r="DZ198">
        <v>25.271125000000001</v>
      </c>
      <c r="EA198">
        <v>1199.95625</v>
      </c>
      <c r="EB198">
        <v>0.95799800000000002</v>
      </c>
      <c r="EC198">
        <v>4.2001700000000003E-2</v>
      </c>
      <c r="ED198">
        <v>0</v>
      </c>
      <c r="EE198">
        <v>762.13900000000001</v>
      </c>
      <c r="EF198">
        <v>5.0001600000000002</v>
      </c>
      <c r="EG198">
        <v>10483.25</v>
      </c>
      <c r="EH198">
        <v>9514.8262500000001</v>
      </c>
      <c r="EI198">
        <v>47.734250000000003</v>
      </c>
      <c r="EJ198">
        <v>50.061999999999998</v>
      </c>
      <c r="EK198">
        <v>48.812124999999988</v>
      </c>
      <c r="EL198">
        <v>48.898249999999997</v>
      </c>
      <c r="EM198">
        <v>49.507750000000001</v>
      </c>
      <c r="EN198">
        <v>1144.7662499999999</v>
      </c>
      <c r="EO198">
        <v>50.19</v>
      </c>
      <c r="EP198">
        <v>0</v>
      </c>
      <c r="EQ198">
        <v>1200472.5</v>
      </c>
      <c r="ER198">
        <v>0</v>
      </c>
      <c r="ES198">
        <v>762.11612000000025</v>
      </c>
      <c r="ET198">
        <v>0.41453845278470591</v>
      </c>
      <c r="EU198">
        <v>-5146.2153902133778</v>
      </c>
      <c r="EV198">
        <v>10785.523999999999</v>
      </c>
      <c r="EW198">
        <v>15</v>
      </c>
      <c r="EX198">
        <v>1658749328.5</v>
      </c>
      <c r="EY198" t="s">
        <v>416</v>
      </c>
      <c r="EZ198">
        <v>1658749328.5</v>
      </c>
      <c r="FA198">
        <v>1658749323.0999999</v>
      </c>
      <c r="FB198">
        <v>14</v>
      </c>
      <c r="FC198">
        <v>-8.6999999999999994E-2</v>
      </c>
      <c r="FD198">
        <v>0.26200000000000001</v>
      </c>
      <c r="FE198">
        <v>-3.5779999999999998</v>
      </c>
      <c r="FF198">
        <v>0.46500000000000002</v>
      </c>
      <c r="FG198">
        <v>1067</v>
      </c>
      <c r="FH198">
        <v>31</v>
      </c>
      <c r="FI198">
        <v>0.6</v>
      </c>
      <c r="FJ198">
        <v>0.17</v>
      </c>
      <c r="FK198">
        <v>-41.252141463414631</v>
      </c>
      <c r="FL198">
        <v>-1.0184320557491511</v>
      </c>
      <c r="FM198">
        <v>0.1351664989082976</v>
      </c>
      <c r="FN198">
        <v>0</v>
      </c>
      <c r="FO198">
        <v>762.11217647058834</v>
      </c>
      <c r="FP198">
        <v>0.16183345935748081</v>
      </c>
      <c r="FQ198">
        <v>0.17175828956589409</v>
      </c>
      <c r="FR198">
        <v>1</v>
      </c>
      <c r="FS198">
        <v>4.1950375609756101</v>
      </c>
      <c r="FT198">
        <v>0.14917087108013849</v>
      </c>
      <c r="FU198">
        <v>2.1895727590881521E-2</v>
      </c>
      <c r="FV198">
        <v>0</v>
      </c>
      <c r="FW198">
        <v>1</v>
      </c>
      <c r="FX198">
        <v>3</v>
      </c>
      <c r="FY198" t="s">
        <v>430</v>
      </c>
      <c r="FZ198">
        <v>2.8903099999999999</v>
      </c>
      <c r="GA198">
        <v>2.8725299999999998</v>
      </c>
      <c r="GB198">
        <v>0.200875</v>
      </c>
      <c r="GC198">
        <v>0.207537</v>
      </c>
      <c r="GD198">
        <v>0.146145</v>
      </c>
      <c r="GE198">
        <v>0.137463</v>
      </c>
      <c r="GF198">
        <v>27586.799999999999</v>
      </c>
      <c r="GG198">
        <v>23787.4</v>
      </c>
      <c r="GH198">
        <v>30865.599999999999</v>
      </c>
      <c r="GI198">
        <v>27987</v>
      </c>
      <c r="GJ198">
        <v>34718.400000000001</v>
      </c>
      <c r="GK198">
        <v>34055.4</v>
      </c>
      <c r="GL198">
        <v>40228.1</v>
      </c>
      <c r="GM198">
        <v>39001.9</v>
      </c>
      <c r="GN198">
        <v>1.9585999999999999</v>
      </c>
      <c r="GO198">
        <v>1.9793799999999999</v>
      </c>
      <c r="GP198">
        <v>0</v>
      </c>
      <c r="GQ198">
        <v>2.6039799999999998E-2</v>
      </c>
      <c r="GR198">
        <v>999.9</v>
      </c>
      <c r="GS198">
        <v>33.549100000000003</v>
      </c>
      <c r="GT198">
        <v>63.6</v>
      </c>
      <c r="GU198">
        <v>38.299999999999997</v>
      </c>
      <c r="GV198">
        <v>42.542299999999997</v>
      </c>
      <c r="GW198">
        <v>30.668099999999999</v>
      </c>
      <c r="GX198">
        <v>33.028799999999997</v>
      </c>
      <c r="GY198">
        <v>1</v>
      </c>
      <c r="GZ198">
        <v>0.64279200000000003</v>
      </c>
      <c r="HA198">
        <v>1.9402200000000001</v>
      </c>
      <c r="HB198">
        <v>20.199300000000001</v>
      </c>
      <c r="HC198">
        <v>5.2153400000000003</v>
      </c>
      <c r="HD198">
        <v>11.974</v>
      </c>
      <c r="HE198">
        <v>4.9903500000000003</v>
      </c>
      <c r="HF198">
        <v>3.2925499999999999</v>
      </c>
      <c r="HG198">
        <v>8728.1</v>
      </c>
      <c r="HH198">
        <v>9999</v>
      </c>
      <c r="HI198">
        <v>9999</v>
      </c>
      <c r="HJ198">
        <v>999.9</v>
      </c>
      <c r="HK198">
        <v>4.9712899999999998</v>
      </c>
      <c r="HL198">
        <v>1.87425</v>
      </c>
      <c r="HM198">
        <v>1.8706</v>
      </c>
      <c r="HN198">
        <v>1.8702700000000001</v>
      </c>
      <c r="HO198">
        <v>1.8748499999999999</v>
      </c>
      <c r="HP198">
        <v>1.8714999999999999</v>
      </c>
      <c r="HQ198">
        <v>1.8670199999999999</v>
      </c>
      <c r="HR198">
        <v>1.8780300000000001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-3.73</v>
      </c>
      <c r="IG198">
        <v>0.63580000000000003</v>
      </c>
      <c r="IH198">
        <v>-2.2164748111094208</v>
      </c>
      <c r="II198">
        <v>1.7196870422270779E-5</v>
      </c>
      <c r="IJ198">
        <v>-2.1741833173098589E-6</v>
      </c>
      <c r="IK198">
        <v>9.0595066644434051E-10</v>
      </c>
      <c r="IL198">
        <v>-6.5682061971462508E-2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143.69999999999999</v>
      </c>
      <c r="IU198">
        <v>143.80000000000001</v>
      </c>
      <c r="IV198">
        <v>2.5158700000000001</v>
      </c>
      <c r="IW198">
        <v>2.5415000000000001</v>
      </c>
      <c r="IX198">
        <v>1.49902</v>
      </c>
      <c r="IY198">
        <v>2.3010299999999999</v>
      </c>
      <c r="IZ198">
        <v>1.69678</v>
      </c>
      <c r="JA198">
        <v>2.32056</v>
      </c>
      <c r="JB198">
        <v>44.029499999999999</v>
      </c>
      <c r="JC198">
        <v>14.3947</v>
      </c>
      <c r="JD198">
        <v>18</v>
      </c>
      <c r="JE198">
        <v>449.11200000000002</v>
      </c>
      <c r="JF198">
        <v>543.25800000000004</v>
      </c>
      <c r="JG198">
        <v>30.0015</v>
      </c>
      <c r="JH198">
        <v>35.6096</v>
      </c>
      <c r="JI198">
        <v>30.001100000000001</v>
      </c>
      <c r="JJ198">
        <v>35.2517</v>
      </c>
      <c r="JK198">
        <v>35.156100000000002</v>
      </c>
      <c r="JL198">
        <v>50.443100000000001</v>
      </c>
      <c r="JM198">
        <v>31.427900000000001</v>
      </c>
      <c r="JN198">
        <v>92.099299999999999</v>
      </c>
      <c r="JO198">
        <v>30</v>
      </c>
      <c r="JP198">
        <v>1223.68</v>
      </c>
      <c r="JQ198">
        <v>31.907599999999999</v>
      </c>
      <c r="JR198">
        <v>98.354299999999995</v>
      </c>
      <c r="JS198">
        <v>98.233199999999997</v>
      </c>
    </row>
    <row r="199" spans="1:279" x14ac:dyDescent="0.2">
      <c r="A199">
        <v>184</v>
      </c>
      <c r="B199">
        <v>1658757955.5999999</v>
      </c>
      <c r="C199">
        <v>730.59999990463257</v>
      </c>
      <c r="D199" t="s">
        <v>787</v>
      </c>
      <c r="E199" t="s">
        <v>788</v>
      </c>
      <c r="F199">
        <v>4</v>
      </c>
      <c r="G199">
        <v>1658757953.5999999</v>
      </c>
      <c r="H199">
        <f t="shared" si="100"/>
        <v>3.2749694654795312E-3</v>
      </c>
      <c r="I199">
        <f t="shared" si="101"/>
        <v>3.2749694654795314</v>
      </c>
      <c r="J199">
        <f t="shared" si="102"/>
        <v>15.993057908163768</v>
      </c>
      <c r="K199">
        <f t="shared" si="103"/>
        <v>1174.758571428571</v>
      </c>
      <c r="L199">
        <f t="shared" si="104"/>
        <v>1010.4739509280014</v>
      </c>
      <c r="M199">
        <f t="shared" si="105"/>
        <v>102.31937681515984</v>
      </c>
      <c r="N199">
        <f t="shared" si="106"/>
        <v>118.95463987611829</v>
      </c>
      <c r="O199">
        <f t="shared" si="107"/>
        <v>0.1990027143975967</v>
      </c>
      <c r="P199">
        <f t="shared" si="108"/>
        <v>2.1423872064259157</v>
      </c>
      <c r="Q199">
        <f t="shared" si="109"/>
        <v>0.18927402622971684</v>
      </c>
      <c r="R199">
        <f t="shared" si="110"/>
        <v>0.11913070585290242</v>
      </c>
      <c r="S199">
        <f t="shared" si="111"/>
        <v>194.43360732682316</v>
      </c>
      <c r="T199">
        <f t="shared" si="112"/>
        <v>34.805866668735476</v>
      </c>
      <c r="U199">
        <f t="shared" si="113"/>
        <v>33.974157142857138</v>
      </c>
      <c r="V199">
        <f t="shared" si="114"/>
        <v>5.3353128340986329</v>
      </c>
      <c r="W199">
        <f t="shared" si="115"/>
        <v>66.954475879221263</v>
      </c>
      <c r="X199">
        <f t="shared" si="116"/>
        <v>3.6610841384122446</v>
      </c>
      <c r="Y199">
        <f t="shared" si="117"/>
        <v>5.4680200096203428</v>
      </c>
      <c r="Z199">
        <f t="shared" si="118"/>
        <v>1.6742286956863883</v>
      </c>
      <c r="AA199">
        <f t="shared" si="119"/>
        <v>-144.42615342764734</v>
      </c>
      <c r="AB199">
        <f t="shared" si="120"/>
        <v>50.945567203612363</v>
      </c>
      <c r="AC199">
        <f t="shared" si="121"/>
        <v>5.510119567917795</v>
      </c>
      <c r="AD199">
        <f t="shared" si="122"/>
        <v>106.463140670706</v>
      </c>
      <c r="AE199">
        <f t="shared" si="123"/>
        <v>27.124665746225137</v>
      </c>
      <c r="AF199">
        <f t="shared" si="124"/>
        <v>3.2781352063883142</v>
      </c>
      <c r="AG199">
        <f t="shared" si="125"/>
        <v>15.993057908163768</v>
      </c>
      <c r="AH199">
        <v>1253.164086175397</v>
      </c>
      <c r="AI199">
        <v>1221.394121212121</v>
      </c>
      <c r="AJ199">
        <v>1.7128307379200689</v>
      </c>
      <c r="AK199">
        <v>64.835402596725899</v>
      </c>
      <c r="AL199">
        <f t="shared" si="126"/>
        <v>3.2749694654795314</v>
      </c>
      <c r="AM199">
        <v>31.943373675250388</v>
      </c>
      <c r="AN199">
        <v>36.150116176470583</v>
      </c>
      <c r="AO199">
        <v>-8.5693572191653482E-5</v>
      </c>
      <c r="AP199">
        <v>90.830883711978984</v>
      </c>
      <c r="AQ199">
        <v>4</v>
      </c>
      <c r="AR199">
        <v>1</v>
      </c>
      <c r="AS199">
        <f t="shared" si="127"/>
        <v>1</v>
      </c>
      <c r="AT199">
        <f t="shared" si="128"/>
        <v>0</v>
      </c>
      <c r="AU199">
        <f t="shared" si="129"/>
        <v>30796.294818924845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1009.5453426563851</v>
      </c>
      <c r="BI199">
        <f t="shared" si="133"/>
        <v>15.993057908163768</v>
      </c>
      <c r="BJ199" t="e">
        <f t="shared" si="134"/>
        <v>#DIV/0!</v>
      </c>
      <c r="BK199">
        <f t="shared" si="135"/>
        <v>1.5841842097039184E-2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1200.0471428571429</v>
      </c>
      <c r="CQ199">
        <f t="shared" si="147"/>
        <v>1009.5453426563851</v>
      </c>
      <c r="CR199">
        <f t="shared" si="148"/>
        <v>0.84125473625377756</v>
      </c>
      <c r="CS199">
        <f t="shared" si="149"/>
        <v>0.16202164096979071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1658757953.5999999</v>
      </c>
      <c r="CZ199">
        <v>1174.758571428571</v>
      </c>
      <c r="DA199">
        <v>1216.032857142857</v>
      </c>
      <c r="DB199">
        <v>36.155714285714289</v>
      </c>
      <c r="DC199">
        <v>31.945614285714282</v>
      </c>
      <c r="DD199">
        <v>1178.491428571429</v>
      </c>
      <c r="DE199">
        <v>35.520114285714293</v>
      </c>
      <c r="DF199">
        <v>450.2902857142858</v>
      </c>
      <c r="DG199">
        <v>101.15857142857141</v>
      </c>
      <c r="DH199">
        <v>0.10022571428571431</v>
      </c>
      <c r="DI199">
        <v>34.415242857142857</v>
      </c>
      <c r="DJ199">
        <v>999.89999999999986</v>
      </c>
      <c r="DK199">
        <v>33.974157142857138</v>
      </c>
      <c r="DL199">
        <v>0</v>
      </c>
      <c r="DM199">
        <v>0</v>
      </c>
      <c r="DN199">
        <v>5976.0714285714284</v>
      </c>
      <c r="DO199">
        <v>0</v>
      </c>
      <c r="DP199">
        <v>651.32142857142856</v>
      </c>
      <c r="DQ199">
        <v>-41.274257142857152</v>
      </c>
      <c r="DR199">
        <v>1218.8271428571429</v>
      </c>
      <c r="DS199">
        <v>1256.161428571429</v>
      </c>
      <c r="DT199">
        <v>4.210127142857143</v>
      </c>
      <c r="DU199">
        <v>1216.032857142857</v>
      </c>
      <c r="DV199">
        <v>31.945614285714282</v>
      </c>
      <c r="DW199">
        <v>3.6574585714285721</v>
      </c>
      <c r="DX199">
        <v>3.2315685714285718</v>
      </c>
      <c r="DY199">
        <v>27.368942857142859</v>
      </c>
      <c r="DZ199">
        <v>25.27177142857143</v>
      </c>
      <c r="EA199">
        <v>1200.0471428571429</v>
      </c>
      <c r="EB199">
        <v>0.95799957142857139</v>
      </c>
      <c r="EC199">
        <v>4.2000171428571438E-2</v>
      </c>
      <c r="ED199">
        <v>0</v>
      </c>
      <c r="EE199">
        <v>762.06885714285727</v>
      </c>
      <c r="EF199">
        <v>5.0001600000000002</v>
      </c>
      <c r="EG199">
        <v>10365.142857142861</v>
      </c>
      <c r="EH199">
        <v>9515.5385714285712</v>
      </c>
      <c r="EI199">
        <v>47.75</v>
      </c>
      <c r="EJ199">
        <v>50.061999999999998</v>
      </c>
      <c r="EK199">
        <v>48.857000000000014</v>
      </c>
      <c r="EL199">
        <v>48.919285714285706</v>
      </c>
      <c r="EM199">
        <v>49.544285714285706</v>
      </c>
      <c r="EN199">
        <v>1144.8557142857139</v>
      </c>
      <c r="EO199">
        <v>50.191428571428567</v>
      </c>
      <c r="EP199">
        <v>0</v>
      </c>
      <c r="EQ199">
        <v>1200476.1000001431</v>
      </c>
      <c r="ER199">
        <v>0</v>
      </c>
      <c r="ES199">
        <v>762.09104000000002</v>
      </c>
      <c r="ET199">
        <v>-0.29638462440029839</v>
      </c>
      <c r="EU199">
        <v>-1720.084613794241</v>
      </c>
      <c r="EV199">
        <v>10511.536</v>
      </c>
      <c r="EW199">
        <v>15</v>
      </c>
      <c r="EX199">
        <v>1658749328.5</v>
      </c>
      <c r="EY199" t="s">
        <v>416</v>
      </c>
      <c r="EZ199">
        <v>1658749328.5</v>
      </c>
      <c r="FA199">
        <v>1658749323.0999999</v>
      </c>
      <c r="FB199">
        <v>14</v>
      </c>
      <c r="FC199">
        <v>-8.6999999999999994E-2</v>
      </c>
      <c r="FD199">
        <v>0.26200000000000001</v>
      </c>
      <c r="FE199">
        <v>-3.5779999999999998</v>
      </c>
      <c r="FF199">
        <v>0.46500000000000002</v>
      </c>
      <c r="FG199">
        <v>1067</v>
      </c>
      <c r="FH199">
        <v>31</v>
      </c>
      <c r="FI199">
        <v>0.6</v>
      </c>
      <c r="FJ199">
        <v>0.17</v>
      </c>
      <c r="FK199">
        <v>-41.275732499999997</v>
      </c>
      <c r="FL199">
        <v>-0.57777748592866929</v>
      </c>
      <c r="FM199">
        <v>0.12438182420976999</v>
      </c>
      <c r="FN199">
        <v>0</v>
      </c>
      <c r="FO199">
        <v>762.1222941176469</v>
      </c>
      <c r="FP199">
        <v>-6.0443091450946992E-2</v>
      </c>
      <c r="FQ199">
        <v>0.18781429022429449</v>
      </c>
      <c r="FR199">
        <v>1</v>
      </c>
      <c r="FS199">
        <v>4.1990874999999992</v>
      </c>
      <c r="FT199">
        <v>0.19493020637897529</v>
      </c>
      <c r="FU199">
        <v>2.3115464817952569E-2</v>
      </c>
      <c r="FV199">
        <v>0</v>
      </c>
      <c r="FW199">
        <v>1</v>
      </c>
      <c r="FX199">
        <v>3</v>
      </c>
      <c r="FY199" t="s">
        <v>430</v>
      </c>
      <c r="FZ199">
        <v>2.8904000000000001</v>
      </c>
      <c r="GA199">
        <v>2.8720599999999998</v>
      </c>
      <c r="GB199">
        <v>0.20158699999999999</v>
      </c>
      <c r="GC199">
        <v>0.20824999999999999</v>
      </c>
      <c r="GD199">
        <v>0.14609900000000001</v>
      </c>
      <c r="GE199">
        <v>0.137461</v>
      </c>
      <c r="GF199">
        <v>27561.599999999999</v>
      </c>
      <c r="GG199">
        <v>23764.7</v>
      </c>
      <c r="GH199">
        <v>30865.1</v>
      </c>
      <c r="GI199">
        <v>27985.7</v>
      </c>
      <c r="GJ199">
        <v>34719.9</v>
      </c>
      <c r="GK199">
        <v>34054.300000000003</v>
      </c>
      <c r="GL199">
        <v>40227.599999999999</v>
      </c>
      <c r="GM199">
        <v>39000.6</v>
      </c>
      <c r="GN199">
        <v>1.95872</v>
      </c>
      <c r="GO199">
        <v>1.9789000000000001</v>
      </c>
      <c r="GP199">
        <v>0</v>
      </c>
      <c r="GQ199">
        <v>2.6367600000000001E-2</v>
      </c>
      <c r="GR199">
        <v>999.9</v>
      </c>
      <c r="GS199">
        <v>33.553899999999999</v>
      </c>
      <c r="GT199">
        <v>63.5</v>
      </c>
      <c r="GU199">
        <v>38.299999999999997</v>
      </c>
      <c r="GV199">
        <v>42.477400000000003</v>
      </c>
      <c r="GW199">
        <v>30.728100000000001</v>
      </c>
      <c r="GX199">
        <v>33.229199999999999</v>
      </c>
      <c r="GY199">
        <v>1</v>
      </c>
      <c r="GZ199">
        <v>0.64363599999999999</v>
      </c>
      <c r="HA199">
        <v>1.9426000000000001</v>
      </c>
      <c r="HB199">
        <v>20.199300000000001</v>
      </c>
      <c r="HC199">
        <v>5.21549</v>
      </c>
      <c r="HD199">
        <v>11.974</v>
      </c>
      <c r="HE199">
        <v>4.9904999999999999</v>
      </c>
      <c r="HF199">
        <v>3.2925800000000001</v>
      </c>
      <c r="HG199">
        <v>8728.2999999999993</v>
      </c>
      <c r="HH199">
        <v>9999</v>
      </c>
      <c r="HI199">
        <v>9999</v>
      </c>
      <c r="HJ199">
        <v>999.9</v>
      </c>
      <c r="HK199">
        <v>4.9712800000000001</v>
      </c>
      <c r="HL199">
        <v>1.8742700000000001</v>
      </c>
      <c r="HM199">
        <v>1.8706199999999999</v>
      </c>
      <c r="HN199">
        <v>1.8702700000000001</v>
      </c>
      <c r="HO199">
        <v>1.8748499999999999</v>
      </c>
      <c r="HP199">
        <v>1.8714999999999999</v>
      </c>
      <c r="HQ199">
        <v>1.8670100000000001</v>
      </c>
      <c r="HR199">
        <v>1.8780300000000001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-3.74</v>
      </c>
      <c r="IG199">
        <v>0.63539999999999996</v>
      </c>
      <c r="IH199">
        <v>-2.2164748111094208</v>
      </c>
      <c r="II199">
        <v>1.7196870422270779E-5</v>
      </c>
      <c r="IJ199">
        <v>-2.1741833173098589E-6</v>
      </c>
      <c r="IK199">
        <v>9.0595066644434051E-10</v>
      </c>
      <c r="IL199">
        <v>-6.5682061971462508E-2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143.80000000000001</v>
      </c>
      <c r="IU199">
        <v>143.9</v>
      </c>
      <c r="IV199">
        <v>2.5268600000000001</v>
      </c>
      <c r="IW199">
        <v>2.5402800000000001</v>
      </c>
      <c r="IX199">
        <v>1.49902</v>
      </c>
      <c r="IY199">
        <v>2.3010299999999999</v>
      </c>
      <c r="IZ199">
        <v>1.69678</v>
      </c>
      <c r="JA199">
        <v>2.2900399999999999</v>
      </c>
      <c r="JB199">
        <v>44.029499999999999</v>
      </c>
      <c r="JC199">
        <v>14.385999999999999</v>
      </c>
      <c r="JD199">
        <v>18</v>
      </c>
      <c r="JE199">
        <v>449.25200000000001</v>
      </c>
      <c r="JF199">
        <v>542.96900000000005</v>
      </c>
      <c r="JG199">
        <v>30.001000000000001</v>
      </c>
      <c r="JH199">
        <v>35.6203</v>
      </c>
      <c r="JI199">
        <v>30.001100000000001</v>
      </c>
      <c r="JJ199">
        <v>35.261400000000002</v>
      </c>
      <c r="JK199">
        <v>35.165700000000001</v>
      </c>
      <c r="JL199">
        <v>50.673299999999998</v>
      </c>
      <c r="JM199">
        <v>31.427900000000001</v>
      </c>
      <c r="JN199">
        <v>92.099299999999999</v>
      </c>
      <c r="JO199">
        <v>30</v>
      </c>
      <c r="JP199">
        <v>1230.3599999999999</v>
      </c>
      <c r="JQ199">
        <v>31.907599999999999</v>
      </c>
      <c r="JR199">
        <v>98.352999999999994</v>
      </c>
      <c r="JS199">
        <v>98.229299999999995</v>
      </c>
    </row>
    <row r="200" spans="1:279" x14ac:dyDescent="0.2">
      <c r="A200">
        <v>185</v>
      </c>
      <c r="B200">
        <v>1658757959.5999999</v>
      </c>
      <c r="C200">
        <v>734.59999990463257</v>
      </c>
      <c r="D200" t="s">
        <v>789</v>
      </c>
      <c r="E200" t="s">
        <v>790</v>
      </c>
      <c r="F200">
        <v>4</v>
      </c>
      <c r="G200">
        <v>1658757957.2874999</v>
      </c>
      <c r="H200">
        <f t="shared" si="100"/>
        <v>3.2580590325091249E-3</v>
      </c>
      <c r="I200">
        <f t="shared" si="101"/>
        <v>3.258059032509125</v>
      </c>
      <c r="J200">
        <f t="shared" si="102"/>
        <v>15.975792486631683</v>
      </c>
      <c r="K200">
        <f t="shared" si="103"/>
        <v>1180.8987500000001</v>
      </c>
      <c r="L200">
        <f t="shared" si="104"/>
        <v>1015.4473513031043</v>
      </c>
      <c r="M200">
        <f t="shared" si="105"/>
        <v>102.82302017590477</v>
      </c>
      <c r="N200">
        <f t="shared" si="106"/>
        <v>119.57643677058212</v>
      </c>
      <c r="O200">
        <f t="shared" si="107"/>
        <v>0.19732477118912364</v>
      </c>
      <c r="P200">
        <f t="shared" si="108"/>
        <v>2.1493083978057159</v>
      </c>
      <c r="Q200">
        <f t="shared" si="109"/>
        <v>0.18778442828141528</v>
      </c>
      <c r="R200">
        <f t="shared" si="110"/>
        <v>0.11818398192805318</v>
      </c>
      <c r="S200">
        <f t="shared" si="111"/>
        <v>194.42819511253771</v>
      </c>
      <c r="T200">
        <f t="shared" si="112"/>
        <v>34.805231763198385</v>
      </c>
      <c r="U200">
        <f t="shared" si="113"/>
        <v>33.984299999999998</v>
      </c>
      <c r="V200">
        <f t="shared" si="114"/>
        <v>5.3383327074106059</v>
      </c>
      <c r="W200">
        <f t="shared" si="115"/>
        <v>66.946008602428847</v>
      </c>
      <c r="X200">
        <f t="shared" si="116"/>
        <v>3.65954887937988</v>
      </c>
      <c r="Y200">
        <f t="shared" si="117"/>
        <v>5.4664183209379695</v>
      </c>
      <c r="Z200">
        <f t="shared" si="118"/>
        <v>1.6787838280307259</v>
      </c>
      <c r="AA200">
        <f t="shared" si="119"/>
        <v>-143.68040333365241</v>
      </c>
      <c r="AB200">
        <f t="shared" si="120"/>
        <v>49.324458217745061</v>
      </c>
      <c r="AC200">
        <f t="shared" si="121"/>
        <v>5.3177326346717217</v>
      </c>
      <c r="AD200">
        <f t="shared" si="122"/>
        <v>105.38998263130209</v>
      </c>
      <c r="AE200">
        <f t="shared" si="123"/>
        <v>27.197119251194444</v>
      </c>
      <c r="AF200">
        <f t="shared" si="124"/>
        <v>3.2664790926837663</v>
      </c>
      <c r="AG200">
        <f t="shared" si="125"/>
        <v>15.975792486631683</v>
      </c>
      <c r="AH200">
        <v>1260.153475577637</v>
      </c>
      <c r="AI200">
        <v>1228.3076969696961</v>
      </c>
      <c r="AJ200">
        <v>1.729341815111382</v>
      </c>
      <c r="AK200">
        <v>64.835402596725899</v>
      </c>
      <c r="AL200">
        <f t="shared" si="126"/>
        <v>3.258059032509125</v>
      </c>
      <c r="AM200">
        <v>31.94567227096811</v>
      </c>
      <c r="AN200">
        <v>36.131538235294123</v>
      </c>
      <c r="AO200">
        <v>-9.3058247678282224E-5</v>
      </c>
      <c r="AP200">
        <v>90.830883711978984</v>
      </c>
      <c r="AQ200">
        <v>4</v>
      </c>
      <c r="AR200">
        <v>1</v>
      </c>
      <c r="AS200">
        <f t="shared" si="127"/>
        <v>1</v>
      </c>
      <c r="AT200">
        <f t="shared" si="128"/>
        <v>0</v>
      </c>
      <c r="AU200">
        <f t="shared" si="129"/>
        <v>30970.510468456156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1009.5172497992423</v>
      </c>
      <c r="BI200">
        <f t="shared" si="133"/>
        <v>15.975792486631683</v>
      </c>
      <c r="BJ200" t="e">
        <f t="shared" si="134"/>
        <v>#DIV/0!</v>
      </c>
      <c r="BK200">
        <f t="shared" si="135"/>
        <v>1.5825180292668311E-2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1200.0137500000001</v>
      </c>
      <c r="CQ200">
        <f t="shared" si="147"/>
        <v>1009.5172497992423</v>
      </c>
      <c r="CR200">
        <f t="shared" si="148"/>
        <v>0.84125473545552476</v>
      </c>
      <c r="CS200">
        <f t="shared" si="149"/>
        <v>0.16202163942916295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1658757957.2874999</v>
      </c>
      <c r="CZ200">
        <v>1180.8987500000001</v>
      </c>
      <c r="DA200">
        <v>1222.2850000000001</v>
      </c>
      <c r="DB200">
        <v>36.140537499999994</v>
      </c>
      <c r="DC200">
        <v>31.944637499999999</v>
      </c>
      <c r="DD200">
        <v>1184.6387500000001</v>
      </c>
      <c r="DE200">
        <v>35.505399999999987</v>
      </c>
      <c r="DF200">
        <v>450.21474999999998</v>
      </c>
      <c r="DG200">
        <v>101.15900000000001</v>
      </c>
      <c r="DH200">
        <v>9.9839312499999999E-2</v>
      </c>
      <c r="DI200">
        <v>34.409975000000003</v>
      </c>
      <c r="DJ200">
        <v>999.9</v>
      </c>
      <c r="DK200">
        <v>33.984299999999998</v>
      </c>
      <c r="DL200">
        <v>0</v>
      </c>
      <c r="DM200">
        <v>0</v>
      </c>
      <c r="DN200">
        <v>6006.7987499999999</v>
      </c>
      <c r="DO200">
        <v>0</v>
      </c>
      <c r="DP200">
        <v>582.83799999999997</v>
      </c>
      <c r="DQ200">
        <v>-41.387674999999987</v>
      </c>
      <c r="DR200">
        <v>1225.1775</v>
      </c>
      <c r="DS200">
        <v>1262.6187500000001</v>
      </c>
      <c r="DT200">
        <v>4.1959150000000003</v>
      </c>
      <c r="DU200">
        <v>1222.2850000000001</v>
      </c>
      <c r="DV200">
        <v>31.944637499999999</v>
      </c>
      <c r="DW200">
        <v>3.6559362499999999</v>
      </c>
      <c r="DX200">
        <v>3.2314837500000002</v>
      </c>
      <c r="DY200">
        <v>27.361862500000001</v>
      </c>
      <c r="DZ200">
        <v>25.271337500000001</v>
      </c>
      <c r="EA200">
        <v>1200.0137500000001</v>
      </c>
      <c r="EB200">
        <v>0.95799937499999999</v>
      </c>
      <c r="EC200">
        <v>4.2000362499999999E-2</v>
      </c>
      <c r="ED200">
        <v>0</v>
      </c>
      <c r="EE200">
        <v>762.06875000000002</v>
      </c>
      <c r="EF200">
        <v>5.0001600000000002</v>
      </c>
      <c r="EG200">
        <v>10275.9625</v>
      </c>
      <c r="EH200">
        <v>9515.2937500000007</v>
      </c>
      <c r="EI200">
        <v>47.710624999999993</v>
      </c>
      <c r="EJ200">
        <v>50.061999999999998</v>
      </c>
      <c r="EK200">
        <v>48.835624999999993</v>
      </c>
      <c r="EL200">
        <v>48.905749999999998</v>
      </c>
      <c r="EM200">
        <v>49.507750000000001</v>
      </c>
      <c r="EN200">
        <v>1144.82375</v>
      </c>
      <c r="EO200">
        <v>50.19</v>
      </c>
      <c r="EP200">
        <v>0</v>
      </c>
      <c r="EQ200">
        <v>1200480.2999999521</v>
      </c>
      <c r="ER200">
        <v>0</v>
      </c>
      <c r="ES200">
        <v>762.09126923076917</v>
      </c>
      <c r="ET200">
        <v>-0.36017095456306558</v>
      </c>
      <c r="EU200">
        <v>-1495.7230767687649</v>
      </c>
      <c r="EV200">
        <v>10407.049999999999</v>
      </c>
      <c r="EW200">
        <v>15</v>
      </c>
      <c r="EX200">
        <v>1658749328.5</v>
      </c>
      <c r="EY200" t="s">
        <v>416</v>
      </c>
      <c r="EZ200">
        <v>1658749328.5</v>
      </c>
      <c r="FA200">
        <v>1658749323.0999999</v>
      </c>
      <c r="FB200">
        <v>14</v>
      </c>
      <c r="FC200">
        <v>-8.6999999999999994E-2</v>
      </c>
      <c r="FD200">
        <v>0.26200000000000001</v>
      </c>
      <c r="FE200">
        <v>-3.5779999999999998</v>
      </c>
      <c r="FF200">
        <v>0.46500000000000002</v>
      </c>
      <c r="FG200">
        <v>1067</v>
      </c>
      <c r="FH200">
        <v>31</v>
      </c>
      <c r="FI200">
        <v>0.6</v>
      </c>
      <c r="FJ200">
        <v>0.17</v>
      </c>
      <c r="FK200">
        <v>-41.331782926829277</v>
      </c>
      <c r="FL200">
        <v>-8.3843205574996429E-2</v>
      </c>
      <c r="FM200">
        <v>8.4212162097242693E-2</v>
      </c>
      <c r="FN200">
        <v>1</v>
      </c>
      <c r="FO200">
        <v>762.10376470588233</v>
      </c>
      <c r="FP200">
        <v>-9.4209325429008922E-2</v>
      </c>
      <c r="FQ200">
        <v>0.20161539664939029</v>
      </c>
      <c r="FR200">
        <v>1</v>
      </c>
      <c r="FS200">
        <v>4.2034256097560974</v>
      </c>
      <c r="FT200">
        <v>8.6458118466911552E-2</v>
      </c>
      <c r="FU200">
        <v>2.0188980820720459E-2</v>
      </c>
      <c r="FV200">
        <v>1</v>
      </c>
      <c r="FW200">
        <v>3</v>
      </c>
      <c r="FX200">
        <v>3</v>
      </c>
      <c r="FY200" t="s">
        <v>791</v>
      </c>
      <c r="FZ200">
        <v>2.8901599999999998</v>
      </c>
      <c r="GA200">
        <v>2.8722400000000001</v>
      </c>
      <c r="GB200">
        <v>0.20231199999999999</v>
      </c>
      <c r="GC200">
        <v>0.208978</v>
      </c>
      <c r="GD200">
        <v>0.14604700000000001</v>
      </c>
      <c r="GE200">
        <v>0.137461</v>
      </c>
      <c r="GF200">
        <v>27535</v>
      </c>
      <c r="GG200">
        <v>23742.799999999999</v>
      </c>
      <c r="GH200">
        <v>30863.5</v>
      </c>
      <c r="GI200">
        <v>27985.9</v>
      </c>
      <c r="GJ200">
        <v>34720</v>
      </c>
      <c r="GK200">
        <v>34053.9</v>
      </c>
      <c r="GL200">
        <v>40225.199999999997</v>
      </c>
      <c r="GM200">
        <v>39000.1</v>
      </c>
      <c r="GN200">
        <v>1.9582999999999999</v>
      </c>
      <c r="GO200">
        <v>1.9791000000000001</v>
      </c>
      <c r="GP200">
        <v>0</v>
      </c>
      <c r="GQ200">
        <v>2.67178E-2</v>
      </c>
      <c r="GR200">
        <v>999.9</v>
      </c>
      <c r="GS200">
        <v>33.5565</v>
      </c>
      <c r="GT200">
        <v>63.5</v>
      </c>
      <c r="GU200">
        <v>38.299999999999997</v>
      </c>
      <c r="GV200">
        <v>42.476199999999999</v>
      </c>
      <c r="GW200">
        <v>30.488099999999999</v>
      </c>
      <c r="GX200">
        <v>33.818100000000001</v>
      </c>
      <c r="GY200">
        <v>1</v>
      </c>
      <c r="GZ200">
        <v>0.64456000000000002</v>
      </c>
      <c r="HA200">
        <v>1.9363600000000001</v>
      </c>
      <c r="HB200">
        <v>20.199400000000001</v>
      </c>
      <c r="HC200">
        <v>5.2147399999999999</v>
      </c>
      <c r="HD200">
        <v>11.974</v>
      </c>
      <c r="HE200">
        <v>4.9901</v>
      </c>
      <c r="HF200">
        <v>3.2925</v>
      </c>
      <c r="HG200">
        <v>8728.2999999999993</v>
      </c>
      <c r="HH200">
        <v>9999</v>
      </c>
      <c r="HI200">
        <v>9999</v>
      </c>
      <c r="HJ200">
        <v>999.9</v>
      </c>
      <c r="HK200">
        <v>4.9713599999999998</v>
      </c>
      <c r="HL200">
        <v>1.87429</v>
      </c>
      <c r="HM200">
        <v>1.8706100000000001</v>
      </c>
      <c r="HN200">
        <v>1.8702700000000001</v>
      </c>
      <c r="HO200">
        <v>1.8748499999999999</v>
      </c>
      <c r="HP200">
        <v>1.8715299999999999</v>
      </c>
      <c r="HQ200">
        <v>1.86703</v>
      </c>
      <c r="HR200">
        <v>1.8780300000000001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-3.75</v>
      </c>
      <c r="IG200">
        <v>0.63480000000000003</v>
      </c>
      <c r="IH200">
        <v>-2.2164748111094208</v>
      </c>
      <c r="II200">
        <v>1.7196870422270779E-5</v>
      </c>
      <c r="IJ200">
        <v>-2.1741833173098589E-6</v>
      </c>
      <c r="IK200">
        <v>9.0595066644434051E-10</v>
      </c>
      <c r="IL200">
        <v>-6.5682061971462508E-2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143.9</v>
      </c>
      <c r="IU200">
        <v>143.9</v>
      </c>
      <c r="IV200">
        <v>2.5378400000000001</v>
      </c>
      <c r="IW200">
        <v>2.5451700000000002</v>
      </c>
      <c r="IX200">
        <v>1.49902</v>
      </c>
      <c r="IY200">
        <v>2.3010299999999999</v>
      </c>
      <c r="IZ200">
        <v>1.69678</v>
      </c>
      <c r="JA200">
        <v>2.2424300000000001</v>
      </c>
      <c r="JB200">
        <v>44.057099999999998</v>
      </c>
      <c r="JC200">
        <v>14.385999999999999</v>
      </c>
      <c r="JD200">
        <v>18</v>
      </c>
      <c r="JE200">
        <v>449.06099999999998</v>
      </c>
      <c r="JF200">
        <v>543.20399999999995</v>
      </c>
      <c r="JG200">
        <v>29.999500000000001</v>
      </c>
      <c r="JH200">
        <v>35.630200000000002</v>
      </c>
      <c r="JI200">
        <v>30.001100000000001</v>
      </c>
      <c r="JJ200">
        <v>35.2697</v>
      </c>
      <c r="JK200">
        <v>35.173999999999999</v>
      </c>
      <c r="JL200">
        <v>50.895600000000002</v>
      </c>
      <c r="JM200">
        <v>31.427900000000001</v>
      </c>
      <c r="JN200">
        <v>92.099299999999999</v>
      </c>
      <c r="JO200">
        <v>30</v>
      </c>
      <c r="JP200">
        <v>1237.04</v>
      </c>
      <c r="JQ200">
        <v>31.916399999999999</v>
      </c>
      <c r="JR200">
        <v>98.347499999999997</v>
      </c>
      <c r="JS200">
        <v>98.228899999999996</v>
      </c>
    </row>
    <row r="201" spans="1:279" x14ac:dyDescent="0.2">
      <c r="A201">
        <v>186</v>
      </c>
      <c r="B201">
        <v>1658757963.5999999</v>
      </c>
      <c r="C201">
        <v>738.59999990463257</v>
      </c>
      <c r="D201" t="s">
        <v>792</v>
      </c>
      <c r="E201" t="s">
        <v>793</v>
      </c>
      <c r="F201">
        <v>4</v>
      </c>
      <c r="G201">
        <v>1658757961.5999999</v>
      </c>
      <c r="H201">
        <f t="shared" si="100"/>
        <v>3.2113207155064962E-3</v>
      </c>
      <c r="I201">
        <f t="shared" si="101"/>
        <v>3.211320715506496</v>
      </c>
      <c r="J201">
        <f t="shared" si="102"/>
        <v>16.038341566053344</v>
      </c>
      <c r="K201">
        <f t="shared" si="103"/>
        <v>1188.1185714285709</v>
      </c>
      <c r="L201">
        <f t="shared" si="104"/>
        <v>1019.78980094414</v>
      </c>
      <c r="M201">
        <f t="shared" si="105"/>
        <v>103.26117079985973</v>
      </c>
      <c r="N201">
        <f t="shared" si="106"/>
        <v>120.30568909513077</v>
      </c>
      <c r="O201">
        <f t="shared" si="107"/>
        <v>0.19412294764452268</v>
      </c>
      <c r="P201">
        <f t="shared" si="108"/>
        <v>2.147475513888994</v>
      </c>
      <c r="Q201">
        <f t="shared" si="109"/>
        <v>0.18487442604148024</v>
      </c>
      <c r="R201">
        <f t="shared" si="110"/>
        <v>0.11634073282163634</v>
      </c>
      <c r="S201">
        <f t="shared" si="111"/>
        <v>194.4239486125291</v>
      </c>
      <c r="T201">
        <f t="shared" si="112"/>
        <v>34.804686449005395</v>
      </c>
      <c r="U201">
        <f t="shared" si="113"/>
        <v>33.983571428571423</v>
      </c>
      <c r="V201">
        <f t="shared" si="114"/>
        <v>5.3381157373933155</v>
      </c>
      <c r="W201">
        <f t="shared" si="115"/>
        <v>66.96911696081132</v>
      </c>
      <c r="X201">
        <f t="shared" si="116"/>
        <v>3.6573749379814577</v>
      </c>
      <c r="Y201">
        <f t="shared" si="117"/>
        <v>5.4612858940960249</v>
      </c>
      <c r="Z201">
        <f t="shared" si="118"/>
        <v>1.6807407994118577</v>
      </c>
      <c r="AA201">
        <f t="shared" si="119"/>
        <v>-141.61924355383647</v>
      </c>
      <c r="AB201">
        <f t="shared" si="120"/>
        <v>47.411393535294209</v>
      </c>
      <c r="AC201">
        <f t="shared" si="121"/>
        <v>5.1154051152465998</v>
      </c>
      <c r="AD201">
        <f t="shared" si="122"/>
        <v>105.33150370923344</v>
      </c>
      <c r="AE201">
        <f t="shared" si="123"/>
        <v>27.083592787271666</v>
      </c>
      <c r="AF201">
        <f t="shared" si="124"/>
        <v>3.2456821493348067</v>
      </c>
      <c r="AG201">
        <f t="shared" si="125"/>
        <v>16.038341566053344</v>
      </c>
      <c r="AH201">
        <v>1267.1219225930231</v>
      </c>
      <c r="AI201">
        <v>1235.213999999999</v>
      </c>
      <c r="AJ201">
        <v>1.7253210518071169</v>
      </c>
      <c r="AK201">
        <v>64.835402596725899</v>
      </c>
      <c r="AL201">
        <f t="shared" si="126"/>
        <v>3.211320715506496</v>
      </c>
      <c r="AM201">
        <v>31.944126445942839</v>
      </c>
      <c r="AN201">
        <v>36.113291764705863</v>
      </c>
      <c r="AO201">
        <v>-5.5384477947521141E-3</v>
      </c>
      <c r="AP201">
        <v>90.830883711978984</v>
      </c>
      <c r="AQ201">
        <v>4</v>
      </c>
      <c r="AR201">
        <v>1</v>
      </c>
      <c r="AS201">
        <f t="shared" si="127"/>
        <v>1</v>
      </c>
      <c r="AT201">
        <f t="shared" si="128"/>
        <v>0</v>
      </c>
      <c r="AU201">
        <f t="shared" si="129"/>
        <v>30926.247717069014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1009.4948997992379</v>
      </c>
      <c r="BI201">
        <f t="shared" si="133"/>
        <v>16.038341566053344</v>
      </c>
      <c r="BJ201" t="e">
        <f t="shared" si="134"/>
        <v>#DIV/0!</v>
      </c>
      <c r="BK201">
        <f t="shared" si="135"/>
        <v>1.5887491426893736E-2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1199.987142857143</v>
      </c>
      <c r="CQ201">
        <f t="shared" si="147"/>
        <v>1009.4948997992379</v>
      </c>
      <c r="CR201">
        <f t="shared" si="148"/>
        <v>0.84125476327659043</v>
      </c>
      <c r="CS201">
        <f t="shared" si="149"/>
        <v>0.16202169312381962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1658757961.5999999</v>
      </c>
      <c r="CZ201">
        <v>1188.1185714285709</v>
      </c>
      <c r="DA201">
        <v>1229.3499999999999</v>
      </c>
      <c r="DB201">
        <v>36.119614285714292</v>
      </c>
      <c r="DC201">
        <v>31.95054285714286</v>
      </c>
      <c r="DD201">
        <v>1191.8714285714291</v>
      </c>
      <c r="DE201">
        <v>35.485128571428582</v>
      </c>
      <c r="DF201">
        <v>450.23685714285722</v>
      </c>
      <c r="DG201">
        <v>101.15728571428571</v>
      </c>
      <c r="DH201">
        <v>0.1000231</v>
      </c>
      <c r="DI201">
        <v>34.393085714285718</v>
      </c>
      <c r="DJ201">
        <v>999.89999999999986</v>
      </c>
      <c r="DK201">
        <v>33.983571428571423</v>
      </c>
      <c r="DL201">
        <v>0</v>
      </c>
      <c r="DM201">
        <v>0</v>
      </c>
      <c r="DN201">
        <v>5998.7514285714287</v>
      </c>
      <c r="DO201">
        <v>0</v>
      </c>
      <c r="DP201">
        <v>501.60428571428571</v>
      </c>
      <c r="DQ201">
        <v>-41.231142857142864</v>
      </c>
      <c r="DR201">
        <v>1232.6428571428571</v>
      </c>
      <c r="DS201">
        <v>1269.925714285715</v>
      </c>
      <c r="DT201">
        <v>4.1690757142857144</v>
      </c>
      <c r="DU201">
        <v>1229.3499999999999</v>
      </c>
      <c r="DV201">
        <v>31.95054285714286</v>
      </c>
      <c r="DW201">
        <v>3.6537628571428571</v>
      </c>
      <c r="DX201">
        <v>3.2320285714285721</v>
      </c>
      <c r="DY201">
        <v>27.351714285714291</v>
      </c>
      <c r="DZ201">
        <v>25.2742</v>
      </c>
      <c r="EA201">
        <v>1199.987142857143</v>
      </c>
      <c r="EB201">
        <v>0.95799800000000002</v>
      </c>
      <c r="EC201">
        <v>4.2001700000000003E-2</v>
      </c>
      <c r="ED201">
        <v>0</v>
      </c>
      <c r="EE201">
        <v>762.09771428571435</v>
      </c>
      <c r="EF201">
        <v>5.0001600000000002</v>
      </c>
      <c r="EG201">
        <v>10234.357142857139</v>
      </c>
      <c r="EH201">
        <v>9515.0857142857149</v>
      </c>
      <c r="EI201">
        <v>47.732000000000014</v>
      </c>
      <c r="EJ201">
        <v>50.061999999999998</v>
      </c>
      <c r="EK201">
        <v>48.811999999999998</v>
      </c>
      <c r="EL201">
        <v>48.928142857142859</v>
      </c>
      <c r="EM201">
        <v>49.535428571428582</v>
      </c>
      <c r="EN201">
        <v>1144.7971428571429</v>
      </c>
      <c r="EO201">
        <v>50.19</v>
      </c>
      <c r="EP201">
        <v>0</v>
      </c>
      <c r="EQ201">
        <v>1200484.5</v>
      </c>
      <c r="ER201">
        <v>0</v>
      </c>
      <c r="ES201">
        <v>762.07611999999995</v>
      </c>
      <c r="ET201">
        <v>-0.55676924479109613</v>
      </c>
      <c r="EU201">
        <v>-1017.900001414916</v>
      </c>
      <c r="EV201">
        <v>10309.468000000001</v>
      </c>
      <c r="EW201">
        <v>15</v>
      </c>
      <c r="EX201">
        <v>1658749328.5</v>
      </c>
      <c r="EY201" t="s">
        <v>416</v>
      </c>
      <c r="EZ201">
        <v>1658749328.5</v>
      </c>
      <c r="FA201">
        <v>1658749323.0999999</v>
      </c>
      <c r="FB201">
        <v>14</v>
      </c>
      <c r="FC201">
        <v>-8.6999999999999994E-2</v>
      </c>
      <c r="FD201">
        <v>0.26200000000000001</v>
      </c>
      <c r="FE201">
        <v>-3.5779999999999998</v>
      </c>
      <c r="FF201">
        <v>0.46500000000000002</v>
      </c>
      <c r="FG201">
        <v>1067</v>
      </c>
      <c r="FH201">
        <v>31</v>
      </c>
      <c r="FI201">
        <v>0.6</v>
      </c>
      <c r="FJ201">
        <v>0.17</v>
      </c>
      <c r="FK201">
        <v>-41.331229268292681</v>
      </c>
      <c r="FL201">
        <v>0.23354634146345651</v>
      </c>
      <c r="FM201">
        <v>7.9099752532382717E-2</v>
      </c>
      <c r="FN201">
        <v>1</v>
      </c>
      <c r="FO201">
        <v>762.09344117647061</v>
      </c>
      <c r="FP201">
        <v>0.1333078625698427</v>
      </c>
      <c r="FQ201">
        <v>0.21083826965604929</v>
      </c>
      <c r="FR201">
        <v>1</v>
      </c>
      <c r="FS201">
        <v>4.2037773170731709</v>
      </c>
      <c r="FT201">
        <v>-0.12624940766549811</v>
      </c>
      <c r="FU201">
        <v>1.9934700108395469E-2</v>
      </c>
      <c r="FV201">
        <v>0</v>
      </c>
      <c r="FW201">
        <v>2</v>
      </c>
      <c r="FX201">
        <v>3</v>
      </c>
      <c r="FY201" t="s">
        <v>417</v>
      </c>
      <c r="FZ201">
        <v>2.8900800000000002</v>
      </c>
      <c r="GA201">
        <v>2.8719399999999999</v>
      </c>
      <c r="GB201">
        <v>0.203017</v>
      </c>
      <c r="GC201">
        <v>0.209643</v>
      </c>
      <c r="GD201">
        <v>0.14599400000000001</v>
      </c>
      <c r="GE201">
        <v>0.13747300000000001</v>
      </c>
      <c r="GF201">
        <v>27509.8</v>
      </c>
      <c r="GG201">
        <v>23722.799999999999</v>
      </c>
      <c r="GH201">
        <v>30862.7</v>
      </c>
      <c r="GI201">
        <v>27986</v>
      </c>
      <c r="GJ201">
        <v>34721.599999999999</v>
      </c>
      <c r="GK201">
        <v>34053.599999999999</v>
      </c>
      <c r="GL201">
        <v>40224.400000000001</v>
      </c>
      <c r="GM201">
        <v>39000.199999999997</v>
      </c>
      <c r="GN201">
        <v>1.95845</v>
      </c>
      <c r="GO201">
        <v>1.9787999999999999</v>
      </c>
      <c r="GP201">
        <v>0</v>
      </c>
      <c r="GQ201">
        <v>2.6635800000000001E-2</v>
      </c>
      <c r="GR201">
        <v>999.9</v>
      </c>
      <c r="GS201">
        <v>33.550600000000003</v>
      </c>
      <c r="GT201">
        <v>63.5</v>
      </c>
      <c r="GU201">
        <v>38.299999999999997</v>
      </c>
      <c r="GV201">
        <v>42.477600000000002</v>
      </c>
      <c r="GW201">
        <v>30.668099999999999</v>
      </c>
      <c r="GX201">
        <v>34.086500000000001</v>
      </c>
      <c r="GY201">
        <v>1</v>
      </c>
      <c r="GZ201">
        <v>0.64535100000000001</v>
      </c>
      <c r="HA201">
        <v>1.92709</v>
      </c>
      <c r="HB201">
        <v>20.1995</v>
      </c>
      <c r="HC201">
        <v>5.2151899999999998</v>
      </c>
      <c r="HD201">
        <v>11.974</v>
      </c>
      <c r="HE201">
        <v>4.9904000000000002</v>
      </c>
      <c r="HF201">
        <v>3.2925</v>
      </c>
      <c r="HG201">
        <v>8728.5</v>
      </c>
      <c r="HH201">
        <v>9999</v>
      </c>
      <c r="HI201">
        <v>9999</v>
      </c>
      <c r="HJ201">
        <v>999.9</v>
      </c>
      <c r="HK201">
        <v>4.9713399999999996</v>
      </c>
      <c r="HL201">
        <v>1.8742799999999999</v>
      </c>
      <c r="HM201">
        <v>1.8706400000000001</v>
      </c>
      <c r="HN201">
        <v>1.87029</v>
      </c>
      <c r="HO201">
        <v>1.8748499999999999</v>
      </c>
      <c r="HP201">
        <v>1.87154</v>
      </c>
      <c r="HQ201">
        <v>1.8670500000000001</v>
      </c>
      <c r="HR201">
        <v>1.8780300000000001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-3.76</v>
      </c>
      <c r="IG201">
        <v>0.63419999999999999</v>
      </c>
      <c r="IH201">
        <v>-2.2164748111094208</v>
      </c>
      <c r="II201">
        <v>1.7196870422270779E-5</v>
      </c>
      <c r="IJ201">
        <v>-2.1741833173098589E-6</v>
      </c>
      <c r="IK201">
        <v>9.0595066644434051E-10</v>
      </c>
      <c r="IL201">
        <v>-6.5682061971462508E-2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143.9</v>
      </c>
      <c r="IU201">
        <v>144</v>
      </c>
      <c r="IV201">
        <v>2.5500500000000001</v>
      </c>
      <c r="IW201">
        <v>2.5402800000000001</v>
      </c>
      <c r="IX201">
        <v>1.49902</v>
      </c>
      <c r="IY201">
        <v>2.3010299999999999</v>
      </c>
      <c r="IZ201">
        <v>1.69678</v>
      </c>
      <c r="JA201">
        <v>2.2851599999999999</v>
      </c>
      <c r="JB201">
        <v>44.057099999999998</v>
      </c>
      <c r="JC201">
        <v>14.3947</v>
      </c>
      <c r="JD201">
        <v>18</v>
      </c>
      <c r="JE201">
        <v>449.20800000000003</v>
      </c>
      <c r="JF201">
        <v>543.03499999999997</v>
      </c>
      <c r="JG201">
        <v>29.9984</v>
      </c>
      <c r="JH201">
        <v>35.640900000000002</v>
      </c>
      <c r="JI201">
        <v>30.001100000000001</v>
      </c>
      <c r="JJ201">
        <v>35.278399999999998</v>
      </c>
      <c r="JK201">
        <v>35.181699999999999</v>
      </c>
      <c r="JL201">
        <v>51.135100000000001</v>
      </c>
      <c r="JM201">
        <v>31.427900000000001</v>
      </c>
      <c r="JN201">
        <v>91.728999999999999</v>
      </c>
      <c r="JO201">
        <v>30</v>
      </c>
      <c r="JP201">
        <v>1243.72</v>
      </c>
      <c r="JQ201">
        <v>31.9313</v>
      </c>
      <c r="JR201">
        <v>98.345299999999995</v>
      </c>
      <c r="JS201">
        <v>98.229200000000006</v>
      </c>
    </row>
    <row r="202" spans="1:279" x14ac:dyDescent="0.2">
      <c r="A202">
        <v>187</v>
      </c>
      <c r="B202">
        <v>1658757967.5999999</v>
      </c>
      <c r="C202">
        <v>742.59999990463257</v>
      </c>
      <c r="D202" t="s">
        <v>794</v>
      </c>
      <c r="E202" t="s">
        <v>795</v>
      </c>
      <c r="F202">
        <v>4</v>
      </c>
      <c r="G202">
        <v>1658757965.2874999</v>
      </c>
      <c r="H202">
        <f t="shared" si="100"/>
        <v>3.21456223200693E-3</v>
      </c>
      <c r="I202">
        <f t="shared" si="101"/>
        <v>3.21456223200693</v>
      </c>
      <c r="J202">
        <f t="shared" si="102"/>
        <v>15.864944704984776</v>
      </c>
      <c r="K202">
        <f t="shared" si="103"/>
        <v>1194.21875</v>
      </c>
      <c r="L202">
        <f t="shared" si="104"/>
        <v>1027.1776010537867</v>
      </c>
      <c r="M202">
        <f t="shared" si="105"/>
        <v>104.00692188300606</v>
      </c>
      <c r="N202">
        <f t="shared" si="106"/>
        <v>120.92068218295115</v>
      </c>
      <c r="O202">
        <f t="shared" si="107"/>
        <v>0.19414642560079967</v>
      </c>
      <c r="P202">
        <f t="shared" si="108"/>
        <v>2.1458836704897362</v>
      </c>
      <c r="Q202">
        <f t="shared" si="109"/>
        <v>0.18488921333478228</v>
      </c>
      <c r="R202">
        <f t="shared" si="110"/>
        <v>0.11635069103512126</v>
      </c>
      <c r="S202">
        <f t="shared" si="111"/>
        <v>194.42699811253524</v>
      </c>
      <c r="T202">
        <f t="shared" si="112"/>
        <v>34.795138446049812</v>
      </c>
      <c r="U202">
        <f t="shared" si="113"/>
        <v>33.983125000000001</v>
      </c>
      <c r="V202">
        <f t="shared" si="114"/>
        <v>5.337982793867929</v>
      </c>
      <c r="W202">
        <f t="shared" si="115"/>
        <v>66.971046410727837</v>
      </c>
      <c r="X202">
        <f t="shared" si="116"/>
        <v>3.6557035542890097</v>
      </c>
      <c r="Y202">
        <f t="shared" si="117"/>
        <v>5.4586328722846664</v>
      </c>
      <c r="Z202">
        <f t="shared" si="118"/>
        <v>1.6822792395789192</v>
      </c>
      <c r="AA202">
        <f t="shared" si="119"/>
        <v>-141.76219443150561</v>
      </c>
      <c r="AB202">
        <f t="shared" si="120"/>
        <v>46.41727105591989</v>
      </c>
      <c r="AC202">
        <f t="shared" si="121"/>
        <v>5.0116355652263644</v>
      </c>
      <c r="AD202">
        <f t="shared" si="122"/>
        <v>104.09371030217588</v>
      </c>
      <c r="AE202">
        <f t="shared" si="123"/>
        <v>27.172704970748594</v>
      </c>
      <c r="AF202">
        <f t="shared" si="124"/>
        <v>3.2304891901794406</v>
      </c>
      <c r="AG202">
        <f t="shared" si="125"/>
        <v>15.864944704984776</v>
      </c>
      <c r="AH202">
        <v>1273.7251857148401</v>
      </c>
      <c r="AI202">
        <v>1242.0871515151509</v>
      </c>
      <c r="AJ202">
        <v>1.7187987106806639</v>
      </c>
      <c r="AK202">
        <v>64.835402596725899</v>
      </c>
      <c r="AL202">
        <f t="shared" si="126"/>
        <v>3.21456223200693</v>
      </c>
      <c r="AM202">
        <v>31.951220471384829</v>
      </c>
      <c r="AN202">
        <v>36.096196470588247</v>
      </c>
      <c r="AO202">
        <v>-1.8812462223190391E-3</v>
      </c>
      <c r="AP202">
        <v>90.830883711978984</v>
      </c>
      <c r="AQ202">
        <v>4</v>
      </c>
      <c r="AR202">
        <v>1</v>
      </c>
      <c r="AS202">
        <f t="shared" si="127"/>
        <v>1</v>
      </c>
      <c r="AT202">
        <f t="shared" si="128"/>
        <v>0</v>
      </c>
      <c r="AU202">
        <f t="shared" si="129"/>
        <v>30887.229154922294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1009.5109497992408</v>
      </c>
      <c r="BI202">
        <f t="shared" si="133"/>
        <v>15.864944704984776</v>
      </c>
      <c r="BJ202" t="e">
        <f t="shared" si="134"/>
        <v>#DIV/0!</v>
      </c>
      <c r="BK202">
        <f t="shared" si="135"/>
        <v>1.5715475605430334E-2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1200.0062499999999</v>
      </c>
      <c r="CQ202">
        <f t="shared" si="147"/>
        <v>1009.5109497992408</v>
      </c>
      <c r="CR202">
        <f t="shared" si="148"/>
        <v>0.84125474329757943</v>
      </c>
      <c r="CS202">
        <f t="shared" si="149"/>
        <v>0.16202165456432852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1658757965.2874999</v>
      </c>
      <c r="CZ202">
        <v>1194.21875</v>
      </c>
      <c r="DA202">
        <v>1235.5787499999999</v>
      </c>
      <c r="DB202">
        <v>36.103912500000007</v>
      </c>
      <c r="DC202">
        <v>31.953524999999999</v>
      </c>
      <c r="DD202">
        <v>1197.97875</v>
      </c>
      <c r="DE202">
        <v>35.4699125</v>
      </c>
      <c r="DF202">
        <v>450.154</v>
      </c>
      <c r="DG202">
        <v>101.15525</v>
      </c>
      <c r="DH202">
        <v>9.9802462499999994E-2</v>
      </c>
      <c r="DI202">
        <v>34.384349999999998</v>
      </c>
      <c r="DJ202">
        <v>999.9</v>
      </c>
      <c r="DK202">
        <v>33.983125000000001</v>
      </c>
      <c r="DL202">
        <v>0</v>
      </c>
      <c r="DM202">
        <v>0</v>
      </c>
      <c r="DN202">
        <v>5991.7974999999997</v>
      </c>
      <c r="DO202">
        <v>0</v>
      </c>
      <c r="DP202">
        <v>473.9325</v>
      </c>
      <c r="DQ202">
        <v>-41.358424999999997</v>
      </c>
      <c r="DR202">
        <v>1238.9512500000001</v>
      </c>
      <c r="DS202">
        <v>1276.36375</v>
      </c>
      <c r="DT202">
        <v>4.1503699999999997</v>
      </c>
      <c r="DU202">
        <v>1235.5787499999999</v>
      </c>
      <c r="DV202">
        <v>31.953524999999999</v>
      </c>
      <c r="DW202">
        <v>3.6520987499999999</v>
      </c>
      <c r="DX202">
        <v>3.2322662499999999</v>
      </c>
      <c r="DY202">
        <v>27.343924999999999</v>
      </c>
      <c r="DZ202">
        <v>25.275437499999999</v>
      </c>
      <c r="EA202">
        <v>1200.0062499999999</v>
      </c>
      <c r="EB202">
        <v>0.95799800000000002</v>
      </c>
      <c r="EC202">
        <v>4.2001700000000003E-2</v>
      </c>
      <c r="ED202">
        <v>0</v>
      </c>
      <c r="EE202">
        <v>761.90187500000002</v>
      </c>
      <c r="EF202">
        <v>5.0001600000000002</v>
      </c>
      <c r="EG202">
        <v>10214.1625</v>
      </c>
      <c r="EH202">
        <v>9515.2337499999994</v>
      </c>
      <c r="EI202">
        <v>47.734250000000003</v>
      </c>
      <c r="EJ202">
        <v>50.046499999999988</v>
      </c>
      <c r="EK202">
        <v>48.843499999999999</v>
      </c>
      <c r="EL202">
        <v>48.905999999999999</v>
      </c>
      <c r="EM202">
        <v>49.530999999999999</v>
      </c>
      <c r="EN202">
        <v>1144.8162500000001</v>
      </c>
      <c r="EO202">
        <v>50.19</v>
      </c>
      <c r="EP202">
        <v>0</v>
      </c>
      <c r="EQ202">
        <v>1200488.1000001431</v>
      </c>
      <c r="ER202">
        <v>0</v>
      </c>
      <c r="ES202">
        <v>762.05003999999997</v>
      </c>
      <c r="ET202">
        <v>-0.28799999942861698</v>
      </c>
      <c r="EU202">
        <v>-658.28461438357783</v>
      </c>
      <c r="EV202">
        <v>10259.668</v>
      </c>
      <c r="EW202">
        <v>15</v>
      </c>
      <c r="EX202">
        <v>1658749328.5</v>
      </c>
      <c r="EY202" t="s">
        <v>416</v>
      </c>
      <c r="EZ202">
        <v>1658749328.5</v>
      </c>
      <c r="FA202">
        <v>1658749323.0999999</v>
      </c>
      <c r="FB202">
        <v>14</v>
      </c>
      <c r="FC202">
        <v>-8.6999999999999994E-2</v>
      </c>
      <c r="FD202">
        <v>0.26200000000000001</v>
      </c>
      <c r="FE202">
        <v>-3.5779999999999998</v>
      </c>
      <c r="FF202">
        <v>0.46500000000000002</v>
      </c>
      <c r="FG202">
        <v>1067</v>
      </c>
      <c r="FH202">
        <v>31</v>
      </c>
      <c r="FI202">
        <v>0.6</v>
      </c>
      <c r="FJ202">
        <v>0.17</v>
      </c>
      <c r="FK202">
        <v>-41.31619756097561</v>
      </c>
      <c r="FL202">
        <v>0.102167247386653</v>
      </c>
      <c r="FM202">
        <v>0.105507820743079</v>
      </c>
      <c r="FN202">
        <v>1</v>
      </c>
      <c r="FO202">
        <v>762.06085294117645</v>
      </c>
      <c r="FP202">
        <v>-0.60734912678307629</v>
      </c>
      <c r="FQ202">
        <v>0.22393435649931309</v>
      </c>
      <c r="FR202">
        <v>1</v>
      </c>
      <c r="FS202">
        <v>4.1938539024390247</v>
      </c>
      <c r="FT202">
        <v>-0.27825031358885449</v>
      </c>
      <c r="FU202">
        <v>2.7699441385408061E-2</v>
      </c>
      <c r="FV202">
        <v>0</v>
      </c>
      <c r="FW202">
        <v>2</v>
      </c>
      <c r="FX202">
        <v>3</v>
      </c>
      <c r="FY202" t="s">
        <v>417</v>
      </c>
      <c r="FZ202">
        <v>2.8903099999999999</v>
      </c>
      <c r="GA202">
        <v>2.8721299999999998</v>
      </c>
      <c r="GB202">
        <v>0.20372699999999999</v>
      </c>
      <c r="GC202">
        <v>0.21040300000000001</v>
      </c>
      <c r="GD202">
        <v>0.14594099999999999</v>
      </c>
      <c r="GE202">
        <v>0.13747300000000001</v>
      </c>
      <c r="GF202">
        <v>27485.3</v>
      </c>
      <c r="GG202">
        <v>23699.3</v>
      </c>
      <c r="GH202">
        <v>30862.9</v>
      </c>
      <c r="GI202">
        <v>27985.4</v>
      </c>
      <c r="GJ202">
        <v>34724.1</v>
      </c>
      <c r="GK202">
        <v>34052.800000000003</v>
      </c>
      <c r="GL202">
        <v>40224.800000000003</v>
      </c>
      <c r="GM202">
        <v>38999.300000000003</v>
      </c>
      <c r="GN202">
        <v>1.9581500000000001</v>
      </c>
      <c r="GO202">
        <v>1.9782200000000001</v>
      </c>
      <c r="GP202">
        <v>0</v>
      </c>
      <c r="GQ202">
        <v>2.7581999999999999E-2</v>
      </c>
      <c r="GR202">
        <v>999.9</v>
      </c>
      <c r="GS202">
        <v>33.538400000000003</v>
      </c>
      <c r="GT202">
        <v>63.5</v>
      </c>
      <c r="GU202">
        <v>38.4</v>
      </c>
      <c r="GV202">
        <v>42.7104</v>
      </c>
      <c r="GW202">
        <v>30.578099999999999</v>
      </c>
      <c r="GX202">
        <v>33.858199999999997</v>
      </c>
      <c r="GY202">
        <v>1</v>
      </c>
      <c r="GZ202">
        <v>0.64615299999999998</v>
      </c>
      <c r="HA202">
        <v>1.91411</v>
      </c>
      <c r="HB202">
        <v>20.1996</v>
      </c>
      <c r="HC202">
        <v>5.2147399999999999</v>
      </c>
      <c r="HD202">
        <v>11.974</v>
      </c>
      <c r="HE202">
        <v>4.9901999999999997</v>
      </c>
      <c r="HF202">
        <v>3.2925</v>
      </c>
      <c r="HG202">
        <v>8728.5</v>
      </c>
      <c r="HH202">
        <v>9999</v>
      </c>
      <c r="HI202">
        <v>9999</v>
      </c>
      <c r="HJ202">
        <v>999.9</v>
      </c>
      <c r="HK202">
        <v>4.9712699999999996</v>
      </c>
      <c r="HL202">
        <v>1.87429</v>
      </c>
      <c r="HM202">
        <v>1.8706100000000001</v>
      </c>
      <c r="HN202">
        <v>1.8702799999999999</v>
      </c>
      <c r="HO202">
        <v>1.8748499999999999</v>
      </c>
      <c r="HP202">
        <v>1.87154</v>
      </c>
      <c r="HQ202">
        <v>1.86703</v>
      </c>
      <c r="HR202">
        <v>1.8780300000000001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-3.76</v>
      </c>
      <c r="IG202">
        <v>0.63370000000000004</v>
      </c>
      <c r="IH202">
        <v>-2.2164748111094208</v>
      </c>
      <c r="II202">
        <v>1.7196870422270779E-5</v>
      </c>
      <c r="IJ202">
        <v>-2.1741833173098589E-6</v>
      </c>
      <c r="IK202">
        <v>9.0595066644434051E-10</v>
      </c>
      <c r="IL202">
        <v>-6.5682061971462508E-2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144</v>
      </c>
      <c r="IU202">
        <v>144.1</v>
      </c>
      <c r="IV202">
        <v>2.5610400000000002</v>
      </c>
      <c r="IW202">
        <v>2.5390600000000001</v>
      </c>
      <c r="IX202">
        <v>1.49902</v>
      </c>
      <c r="IY202">
        <v>2.3010299999999999</v>
      </c>
      <c r="IZ202">
        <v>1.69678</v>
      </c>
      <c r="JA202">
        <v>2.3327599999999999</v>
      </c>
      <c r="JB202">
        <v>44.084699999999998</v>
      </c>
      <c r="JC202">
        <v>14.3947</v>
      </c>
      <c r="JD202">
        <v>18</v>
      </c>
      <c r="JE202">
        <v>449.09399999999999</v>
      </c>
      <c r="JF202">
        <v>542.64800000000002</v>
      </c>
      <c r="JG202">
        <v>29.997299999999999</v>
      </c>
      <c r="JH202">
        <v>35.650700000000001</v>
      </c>
      <c r="JI202">
        <v>30.001000000000001</v>
      </c>
      <c r="JJ202">
        <v>35.287300000000002</v>
      </c>
      <c r="JK202">
        <v>35.189300000000003</v>
      </c>
      <c r="JL202">
        <v>51.3508</v>
      </c>
      <c r="JM202">
        <v>31.427900000000001</v>
      </c>
      <c r="JN202">
        <v>91.728999999999999</v>
      </c>
      <c r="JO202">
        <v>30</v>
      </c>
      <c r="JP202">
        <v>1250.4000000000001</v>
      </c>
      <c r="JQ202">
        <v>31.9544</v>
      </c>
      <c r="JR202">
        <v>98.346100000000007</v>
      </c>
      <c r="JS202">
        <v>98.226900000000001</v>
      </c>
    </row>
    <row r="203" spans="1:279" x14ac:dyDescent="0.2">
      <c r="A203">
        <v>188</v>
      </c>
      <c r="B203">
        <v>1658757971.5999999</v>
      </c>
      <c r="C203">
        <v>746.59999990463257</v>
      </c>
      <c r="D203" t="s">
        <v>796</v>
      </c>
      <c r="E203" t="s">
        <v>797</v>
      </c>
      <c r="F203">
        <v>4</v>
      </c>
      <c r="G203">
        <v>1658757969.5999999</v>
      </c>
      <c r="H203">
        <f t="shared" si="100"/>
        <v>3.2048110202200033E-3</v>
      </c>
      <c r="I203">
        <f t="shared" si="101"/>
        <v>3.2048110202200033</v>
      </c>
      <c r="J203">
        <f t="shared" si="102"/>
        <v>16.092258000623502</v>
      </c>
      <c r="K203">
        <f t="shared" si="103"/>
        <v>1201.464285714286</v>
      </c>
      <c r="L203">
        <f t="shared" si="104"/>
        <v>1031.9085888865845</v>
      </c>
      <c r="M203">
        <f t="shared" si="105"/>
        <v>104.48509411946885</v>
      </c>
      <c r="N203">
        <f t="shared" si="106"/>
        <v>121.65332310053576</v>
      </c>
      <c r="O203">
        <f t="shared" si="107"/>
        <v>0.19356441499690769</v>
      </c>
      <c r="P203">
        <f t="shared" si="108"/>
        <v>2.145422272532334</v>
      </c>
      <c r="Q203">
        <f t="shared" si="109"/>
        <v>0.18435933028605944</v>
      </c>
      <c r="R203">
        <f t="shared" si="110"/>
        <v>0.11601513466694885</v>
      </c>
      <c r="S203">
        <f t="shared" si="111"/>
        <v>194.43170061254472</v>
      </c>
      <c r="T203">
        <f t="shared" si="112"/>
        <v>34.776225731189257</v>
      </c>
      <c r="U203">
        <f t="shared" si="113"/>
        <v>33.975514285714283</v>
      </c>
      <c r="V203">
        <f t="shared" si="114"/>
        <v>5.335716815544929</v>
      </c>
      <c r="W203">
        <f t="shared" si="115"/>
        <v>67.017729693945512</v>
      </c>
      <c r="X203">
        <f t="shared" si="116"/>
        <v>3.6536975957460003</v>
      </c>
      <c r="Y203">
        <f t="shared" si="117"/>
        <v>5.4518373159335498</v>
      </c>
      <c r="Z203">
        <f t="shared" si="118"/>
        <v>1.6820192197989288</v>
      </c>
      <c r="AA203">
        <f t="shared" si="119"/>
        <v>-141.33216599170214</v>
      </c>
      <c r="AB203">
        <f t="shared" si="120"/>
        <v>44.697528775943248</v>
      </c>
      <c r="AC203">
        <f t="shared" si="121"/>
        <v>4.8262869320740815</v>
      </c>
      <c r="AD203">
        <f t="shared" si="122"/>
        <v>102.62335032885991</v>
      </c>
      <c r="AE203">
        <f t="shared" si="123"/>
        <v>27.2180187653146</v>
      </c>
      <c r="AF203">
        <f t="shared" si="124"/>
        <v>3.2148748366791167</v>
      </c>
      <c r="AG203">
        <f t="shared" si="125"/>
        <v>16.092258000623502</v>
      </c>
      <c r="AH203">
        <v>1281.097620506097</v>
      </c>
      <c r="AI203">
        <v>1249.042545454545</v>
      </c>
      <c r="AJ203">
        <v>1.739587921992203</v>
      </c>
      <c r="AK203">
        <v>64.835402596725899</v>
      </c>
      <c r="AL203">
        <f t="shared" si="126"/>
        <v>3.2048110202200033</v>
      </c>
      <c r="AM203">
        <v>31.953831445459919</v>
      </c>
      <c r="AN203">
        <v>36.076614411764723</v>
      </c>
      <c r="AO203">
        <v>-9.0255828089931946E-4</v>
      </c>
      <c r="AP203">
        <v>90.830883711978984</v>
      </c>
      <c r="AQ203">
        <v>4</v>
      </c>
      <c r="AR203">
        <v>1</v>
      </c>
      <c r="AS203">
        <f t="shared" si="127"/>
        <v>1</v>
      </c>
      <c r="AT203">
        <f t="shared" si="128"/>
        <v>0</v>
      </c>
      <c r="AU203">
        <f t="shared" si="129"/>
        <v>30877.934863225884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1009.5356997992455</v>
      </c>
      <c r="BI203">
        <f t="shared" si="133"/>
        <v>16.092258000623502</v>
      </c>
      <c r="BJ203" t="e">
        <f t="shared" si="134"/>
        <v>#DIV/0!</v>
      </c>
      <c r="BK203">
        <f t="shared" si="135"/>
        <v>1.5940256499917319E-2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1200.035714285714</v>
      </c>
      <c r="CQ203">
        <f t="shared" si="147"/>
        <v>1009.5356997992455</v>
      </c>
      <c r="CR203">
        <f t="shared" si="148"/>
        <v>0.84125471249007122</v>
      </c>
      <c r="CS203">
        <f t="shared" si="149"/>
        <v>0.16202159510583772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1658757969.5999999</v>
      </c>
      <c r="CZ203">
        <v>1201.464285714286</v>
      </c>
      <c r="DA203">
        <v>1242.8714285714291</v>
      </c>
      <c r="DB203">
        <v>36.084400000000002</v>
      </c>
      <c r="DC203">
        <v>31.955928571428569</v>
      </c>
      <c r="DD203">
        <v>1205.231428571429</v>
      </c>
      <c r="DE203">
        <v>35.450985714285707</v>
      </c>
      <c r="DF203">
        <v>450.36542857142859</v>
      </c>
      <c r="DG203">
        <v>101.154</v>
      </c>
      <c r="DH203">
        <v>0.100215</v>
      </c>
      <c r="DI203">
        <v>34.361957142857143</v>
      </c>
      <c r="DJ203">
        <v>999.89999999999986</v>
      </c>
      <c r="DK203">
        <v>33.975514285714283</v>
      </c>
      <c r="DL203">
        <v>0</v>
      </c>
      <c r="DM203">
        <v>0</v>
      </c>
      <c r="DN203">
        <v>5989.8214285714294</v>
      </c>
      <c r="DO203">
        <v>0</v>
      </c>
      <c r="DP203">
        <v>452.2885714285714</v>
      </c>
      <c r="DQ203">
        <v>-41.407142857142851</v>
      </c>
      <c r="DR203">
        <v>1246.44</v>
      </c>
      <c r="DS203">
        <v>1283.9000000000001</v>
      </c>
      <c r="DT203">
        <v>4.1284571428571422</v>
      </c>
      <c r="DU203">
        <v>1242.8714285714291</v>
      </c>
      <c r="DV203">
        <v>31.955928571428569</v>
      </c>
      <c r="DW203">
        <v>3.650074285714286</v>
      </c>
      <c r="DX203">
        <v>3.2324657142857149</v>
      </c>
      <c r="DY203">
        <v>27.33445714285714</v>
      </c>
      <c r="DZ203">
        <v>25.27645714285714</v>
      </c>
      <c r="EA203">
        <v>1200.035714285714</v>
      </c>
      <c r="EB203">
        <v>0.95799800000000002</v>
      </c>
      <c r="EC203">
        <v>4.2001700000000003E-2</v>
      </c>
      <c r="ED203">
        <v>0</v>
      </c>
      <c r="EE203">
        <v>762.11900000000003</v>
      </c>
      <c r="EF203">
        <v>5.0001600000000002</v>
      </c>
      <c r="EG203">
        <v>10185.799999999999</v>
      </c>
      <c r="EH203">
        <v>9515.4571428571417</v>
      </c>
      <c r="EI203">
        <v>47.686999999999998</v>
      </c>
      <c r="EJ203">
        <v>50.061999999999998</v>
      </c>
      <c r="EK203">
        <v>48.794285714285706</v>
      </c>
      <c r="EL203">
        <v>48.910428571428568</v>
      </c>
      <c r="EM203">
        <v>49.5</v>
      </c>
      <c r="EN203">
        <v>1144.8457142857139</v>
      </c>
      <c r="EO203">
        <v>50.19</v>
      </c>
      <c r="EP203">
        <v>0</v>
      </c>
      <c r="EQ203">
        <v>1200492.2999999521</v>
      </c>
      <c r="ER203">
        <v>0</v>
      </c>
      <c r="ES203">
        <v>762.07065384615385</v>
      </c>
      <c r="ET203">
        <v>0.55579486731265315</v>
      </c>
      <c r="EU203">
        <v>-378.31453000354321</v>
      </c>
      <c r="EV203">
        <v>10220.61153846154</v>
      </c>
      <c r="EW203">
        <v>15</v>
      </c>
      <c r="EX203">
        <v>1658749328.5</v>
      </c>
      <c r="EY203" t="s">
        <v>416</v>
      </c>
      <c r="EZ203">
        <v>1658749328.5</v>
      </c>
      <c r="FA203">
        <v>1658749323.0999999</v>
      </c>
      <c r="FB203">
        <v>14</v>
      </c>
      <c r="FC203">
        <v>-8.6999999999999994E-2</v>
      </c>
      <c r="FD203">
        <v>0.26200000000000001</v>
      </c>
      <c r="FE203">
        <v>-3.5779999999999998</v>
      </c>
      <c r="FF203">
        <v>0.46500000000000002</v>
      </c>
      <c r="FG203">
        <v>1067</v>
      </c>
      <c r="FH203">
        <v>31</v>
      </c>
      <c r="FI203">
        <v>0.6</v>
      </c>
      <c r="FJ203">
        <v>0.17</v>
      </c>
      <c r="FK203">
        <v>-41.339890243902431</v>
      </c>
      <c r="FL203">
        <v>-0.5415470383276173</v>
      </c>
      <c r="FM203">
        <v>0.13553823113771449</v>
      </c>
      <c r="FN203">
        <v>0</v>
      </c>
      <c r="FO203">
        <v>762.06358823529411</v>
      </c>
      <c r="FP203">
        <v>-5.3537055624446113E-2</v>
      </c>
      <c r="FQ203">
        <v>0.22745175540773949</v>
      </c>
      <c r="FR203">
        <v>1</v>
      </c>
      <c r="FS203">
        <v>4.1752226829268304</v>
      </c>
      <c r="FT203">
        <v>-0.30647247386758969</v>
      </c>
      <c r="FU203">
        <v>3.0308055519733899E-2</v>
      </c>
      <c r="FV203">
        <v>0</v>
      </c>
      <c r="FW203">
        <v>1</v>
      </c>
      <c r="FX203">
        <v>3</v>
      </c>
      <c r="FY203" t="s">
        <v>430</v>
      </c>
      <c r="FZ203">
        <v>2.89093</v>
      </c>
      <c r="GA203">
        <v>2.8723299999999998</v>
      </c>
      <c r="GB203">
        <v>0.20444200000000001</v>
      </c>
      <c r="GC203">
        <v>0.21106800000000001</v>
      </c>
      <c r="GD203">
        <v>0.14588300000000001</v>
      </c>
      <c r="GE203">
        <v>0.137486</v>
      </c>
      <c r="GF203">
        <v>27459.7</v>
      </c>
      <c r="GG203">
        <v>23678.400000000001</v>
      </c>
      <c r="GH203">
        <v>30862.1</v>
      </c>
      <c r="GI203">
        <v>27984.5</v>
      </c>
      <c r="GJ203">
        <v>34725.599999999999</v>
      </c>
      <c r="GK203">
        <v>34051.699999999997</v>
      </c>
      <c r="GL203">
        <v>40223.800000000003</v>
      </c>
      <c r="GM203">
        <v>38998.6</v>
      </c>
      <c r="GN203">
        <v>1.9586300000000001</v>
      </c>
      <c r="GO203">
        <v>1.9779500000000001</v>
      </c>
      <c r="GP203">
        <v>0</v>
      </c>
      <c r="GQ203">
        <v>2.7515000000000001E-2</v>
      </c>
      <c r="GR203">
        <v>999.9</v>
      </c>
      <c r="GS203">
        <v>33.5182</v>
      </c>
      <c r="GT203">
        <v>63.4</v>
      </c>
      <c r="GU203">
        <v>38.4</v>
      </c>
      <c r="GV203">
        <v>42.637799999999999</v>
      </c>
      <c r="GW203">
        <v>30.6981</v>
      </c>
      <c r="GX203">
        <v>33.109000000000002</v>
      </c>
      <c r="GY203">
        <v>1</v>
      </c>
      <c r="GZ203">
        <v>0.64690499999999995</v>
      </c>
      <c r="HA203">
        <v>1.9026000000000001</v>
      </c>
      <c r="HB203">
        <v>20.1996</v>
      </c>
      <c r="HC203">
        <v>5.21549</v>
      </c>
      <c r="HD203">
        <v>11.974</v>
      </c>
      <c r="HE203">
        <v>4.9903500000000003</v>
      </c>
      <c r="HF203">
        <v>3.2925800000000001</v>
      </c>
      <c r="HG203">
        <v>8728.5</v>
      </c>
      <c r="HH203">
        <v>9999</v>
      </c>
      <c r="HI203">
        <v>9999</v>
      </c>
      <c r="HJ203">
        <v>999.9</v>
      </c>
      <c r="HK203">
        <v>4.9712800000000001</v>
      </c>
      <c r="HL203">
        <v>1.8742700000000001</v>
      </c>
      <c r="HM203">
        <v>1.8706100000000001</v>
      </c>
      <c r="HN203">
        <v>1.8702700000000001</v>
      </c>
      <c r="HO203">
        <v>1.8748499999999999</v>
      </c>
      <c r="HP203">
        <v>1.8715299999999999</v>
      </c>
      <c r="HQ203">
        <v>1.8669899999999999</v>
      </c>
      <c r="HR203">
        <v>1.87802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-3.77</v>
      </c>
      <c r="IG203">
        <v>0.63300000000000001</v>
      </c>
      <c r="IH203">
        <v>-2.2164748111094208</v>
      </c>
      <c r="II203">
        <v>1.7196870422270779E-5</v>
      </c>
      <c r="IJ203">
        <v>-2.1741833173098589E-6</v>
      </c>
      <c r="IK203">
        <v>9.0595066644434051E-10</v>
      </c>
      <c r="IL203">
        <v>-6.5682061971462508E-2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144.1</v>
      </c>
      <c r="IU203">
        <v>144.1</v>
      </c>
      <c r="IV203">
        <v>2.5732400000000002</v>
      </c>
      <c r="IW203">
        <v>2.5366200000000001</v>
      </c>
      <c r="IX203">
        <v>1.49902</v>
      </c>
      <c r="IY203">
        <v>2.3010299999999999</v>
      </c>
      <c r="IZ203">
        <v>1.69678</v>
      </c>
      <c r="JA203">
        <v>2.36816</v>
      </c>
      <c r="JB203">
        <v>44.084699999999998</v>
      </c>
      <c r="JC203">
        <v>14.403499999999999</v>
      </c>
      <c r="JD203">
        <v>18</v>
      </c>
      <c r="JE203">
        <v>449.42899999999997</v>
      </c>
      <c r="JF203">
        <v>542.50599999999997</v>
      </c>
      <c r="JG203">
        <v>29.9971</v>
      </c>
      <c r="JH203">
        <v>35.660600000000002</v>
      </c>
      <c r="JI203">
        <v>30.001000000000001</v>
      </c>
      <c r="JJ203">
        <v>35.295499999999997</v>
      </c>
      <c r="JK203">
        <v>35.197800000000001</v>
      </c>
      <c r="JL203">
        <v>51.584299999999999</v>
      </c>
      <c r="JM203">
        <v>31.427900000000001</v>
      </c>
      <c r="JN203">
        <v>91.358199999999997</v>
      </c>
      <c r="JO203">
        <v>30</v>
      </c>
      <c r="JP203">
        <v>1257.08</v>
      </c>
      <c r="JQ203">
        <v>31.9803</v>
      </c>
      <c r="JR203">
        <v>98.343500000000006</v>
      </c>
      <c r="JS203">
        <v>98.224599999999995</v>
      </c>
    </row>
    <row r="204" spans="1:279" x14ac:dyDescent="0.2">
      <c r="A204">
        <v>189</v>
      </c>
      <c r="B204">
        <v>1658757975.5999999</v>
      </c>
      <c r="C204">
        <v>750.59999990463257</v>
      </c>
      <c r="D204" t="s">
        <v>798</v>
      </c>
      <c r="E204" t="s">
        <v>799</v>
      </c>
      <c r="F204">
        <v>4</v>
      </c>
      <c r="G204">
        <v>1658757973.2874999</v>
      </c>
      <c r="H204">
        <f t="shared" si="100"/>
        <v>3.1620671477068109E-3</v>
      </c>
      <c r="I204">
        <f t="shared" si="101"/>
        <v>3.1620671477068107</v>
      </c>
      <c r="J204">
        <f t="shared" si="102"/>
        <v>16.037894260226391</v>
      </c>
      <c r="K204">
        <f t="shared" si="103"/>
        <v>1207.60375</v>
      </c>
      <c r="L204">
        <f t="shared" si="104"/>
        <v>1036.751569235149</v>
      </c>
      <c r="M204">
        <f t="shared" si="105"/>
        <v>104.97347549664111</v>
      </c>
      <c r="N204">
        <f t="shared" si="106"/>
        <v>122.2726508663954</v>
      </c>
      <c r="O204">
        <f t="shared" si="107"/>
        <v>0.19118203409042508</v>
      </c>
      <c r="P204">
        <f t="shared" si="108"/>
        <v>2.142606825701729</v>
      </c>
      <c r="Q204">
        <f t="shared" si="109"/>
        <v>0.18218528471580456</v>
      </c>
      <c r="R204">
        <f t="shared" si="110"/>
        <v>0.1146388374085248</v>
      </c>
      <c r="S204">
        <f t="shared" si="111"/>
        <v>194.42659911253443</v>
      </c>
      <c r="T204">
        <f t="shared" si="112"/>
        <v>34.777949157506121</v>
      </c>
      <c r="U204">
        <f t="shared" si="113"/>
        <v>33.960925000000003</v>
      </c>
      <c r="V204">
        <f t="shared" si="114"/>
        <v>5.3313754087157452</v>
      </c>
      <c r="W204">
        <f t="shared" si="115"/>
        <v>67.036148820282548</v>
      </c>
      <c r="X204">
        <f t="shared" si="116"/>
        <v>3.6519665022910153</v>
      </c>
      <c r="Y204">
        <f t="shared" si="117"/>
        <v>5.4477570185029354</v>
      </c>
      <c r="Z204">
        <f t="shared" si="118"/>
        <v>1.67940890642473</v>
      </c>
      <c r="AA204">
        <f t="shared" si="119"/>
        <v>-139.44716121387037</v>
      </c>
      <c r="AB204">
        <f t="shared" si="120"/>
        <v>44.769648351491092</v>
      </c>
      <c r="AC204">
        <f t="shared" si="121"/>
        <v>4.8397633701837783</v>
      </c>
      <c r="AD204">
        <f t="shared" si="122"/>
        <v>104.58884962033895</v>
      </c>
      <c r="AE204">
        <f t="shared" si="123"/>
        <v>27.162581734884061</v>
      </c>
      <c r="AF204">
        <f t="shared" si="124"/>
        <v>3.1967799717271728</v>
      </c>
      <c r="AG204">
        <f t="shared" si="125"/>
        <v>16.037894260226391</v>
      </c>
      <c r="AH204">
        <v>1287.68475142537</v>
      </c>
      <c r="AI204">
        <v>1255.8734545454549</v>
      </c>
      <c r="AJ204">
        <v>1.708399796482104</v>
      </c>
      <c r="AK204">
        <v>64.835402596725899</v>
      </c>
      <c r="AL204">
        <f t="shared" si="126"/>
        <v>3.1620671477068107</v>
      </c>
      <c r="AM204">
        <v>31.956203349079821</v>
      </c>
      <c r="AN204">
        <v>36.06123176470588</v>
      </c>
      <c r="AO204">
        <v>-5.4141216540996616E-3</v>
      </c>
      <c r="AP204">
        <v>90.830883711978984</v>
      </c>
      <c r="AQ204">
        <v>4</v>
      </c>
      <c r="AR204">
        <v>1</v>
      </c>
      <c r="AS204">
        <f t="shared" si="127"/>
        <v>1</v>
      </c>
      <c r="AT204">
        <f t="shared" si="128"/>
        <v>0</v>
      </c>
      <c r="AU204">
        <f t="shared" si="129"/>
        <v>30808.679195779958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1009.5088497992407</v>
      </c>
      <c r="BI204">
        <f t="shared" si="133"/>
        <v>16.037894260226391</v>
      </c>
      <c r="BJ204" t="e">
        <f t="shared" si="134"/>
        <v>#DIV/0!</v>
      </c>
      <c r="BK204">
        <f t="shared" si="135"/>
        <v>1.5886828791462124E-2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1200.0037500000001</v>
      </c>
      <c r="CQ204">
        <f t="shared" si="147"/>
        <v>1009.5088497992407</v>
      </c>
      <c r="CR204">
        <f t="shared" si="148"/>
        <v>0.84125474591161953</v>
      </c>
      <c r="CS204">
        <f t="shared" si="149"/>
        <v>0.16202165960942574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1658757973.2874999</v>
      </c>
      <c r="CZ204">
        <v>1207.60375</v>
      </c>
      <c r="DA204">
        <v>1248.9449999999999</v>
      </c>
      <c r="DB204">
        <v>36.067987500000001</v>
      </c>
      <c r="DC204">
        <v>31.961612500000001</v>
      </c>
      <c r="DD204">
        <v>1211.3812499999999</v>
      </c>
      <c r="DE204">
        <v>35.435112500000002</v>
      </c>
      <c r="DF204">
        <v>450.24799999999999</v>
      </c>
      <c r="DG204">
        <v>101.15225</v>
      </c>
      <c r="DH204">
        <v>0.100044775</v>
      </c>
      <c r="DI204">
        <v>34.348500000000001</v>
      </c>
      <c r="DJ204">
        <v>999.9</v>
      </c>
      <c r="DK204">
        <v>33.960925000000003</v>
      </c>
      <c r="DL204">
        <v>0</v>
      </c>
      <c r="DM204">
        <v>0</v>
      </c>
      <c r="DN204">
        <v>5977.42</v>
      </c>
      <c r="DO204">
        <v>0</v>
      </c>
      <c r="DP204">
        <v>431.12287500000002</v>
      </c>
      <c r="DQ204">
        <v>-41.341549999999998</v>
      </c>
      <c r="DR204">
        <v>1252.7887499999999</v>
      </c>
      <c r="DS204">
        <v>1290.1837499999999</v>
      </c>
      <c r="DT204">
        <v>4.1063725</v>
      </c>
      <c r="DU204">
        <v>1248.9449999999999</v>
      </c>
      <c r="DV204">
        <v>31.961612500000001</v>
      </c>
      <c r="DW204">
        <v>3.6483512500000002</v>
      </c>
      <c r="DX204">
        <v>3.2329837499999998</v>
      </c>
      <c r="DY204">
        <v>27.3264</v>
      </c>
      <c r="DZ204">
        <v>25.279137500000001</v>
      </c>
      <c r="EA204">
        <v>1200.0037500000001</v>
      </c>
      <c r="EB204">
        <v>0.95799674999999995</v>
      </c>
      <c r="EC204">
        <v>4.2003037500000007E-2</v>
      </c>
      <c r="ED204">
        <v>0</v>
      </c>
      <c r="EE204">
        <v>762.18762500000003</v>
      </c>
      <c r="EF204">
        <v>5.0001600000000002</v>
      </c>
      <c r="EG204">
        <v>10168.950000000001</v>
      </c>
      <c r="EH204">
        <v>9515.1937499999985</v>
      </c>
      <c r="EI204">
        <v>47.734250000000003</v>
      </c>
      <c r="EJ204">
        <v>50.046499999999988</v>
      </c>
      <c r="EK204">
        <v>48.811999999999998</v>
      </c>
      <c r="EL204">
        <v>48.913749999999993</v>
      </c>
      <c r="EM204">
        <v>49.530999999999999</v>
      </c>
      <c r="EN204">
        <v>1144.81375</v>
      </c>
      <c r="EO204">
        <v>50.19</v>
      </c>
      <c r="EP204">
        <v>0</v>
      </c>
      <c r="EQ204">
        <v>1200496.5</v>
      </c>
      <c r="ER204">
        <v>0</v>
      </c>
      <c r="ES204">
        <v>762.10244000000012</v>
      </c>
      <c r="ET204">
        <v>0.92015385153114115</v>
      </c>
      <c r="EU204">
        <v>-326.15384668804222</v>
      </c>
      <c r="EV204">
        <v>10194.516</v>
      </c>
      <c r="EW204">
        <v>15</v>
      </c>
      <c r="EX204">
        <v>1658749328.5</v>
      </c>
      <c r="EY204" t="s">
        <v>416</v>
      </c>
      <c r="EZ204">
        <v>1658749328.5</v>
      </c>
      <c r="FA204">
        <v>1658749323.0999999</v>
      </c>
      <c r="FB204">
        <v>14</v>
      </c>
      <c r="FC204">
        <v>-8.6999999999999994E-2</v>
      </c>
      <c r="FD204">
        <v>0.26200000000000001</v>
      </c>
      <c r="FE204">
        <v>-3.5779999999999998</v>
      </c>
      <c r="FF204">
        <v>0.46500000000000002</v>
      </c>
      <c r="FG204">
        <v>1067</v>
      </c>
      <c r="FH204">
        <v>31</v>
      </c>
      <c r="FI204">
        <v>0.6</v>
      </c>
      <c r="FJ204">
        <v>0.17</v>
      </c>
      <c r="FK204">
        <v>-41.352707317073168</v>
      </c>
      <c r="FL204">
        <v>-0.1279003484321426</v>
      </c>
      <c r="FM204">
        <v>0.1323068447434699</v>
      </c>
      <c r="FN204">
        <v>1</v>
      </c>
      <c r="FO204">
        <v>762.07720588235293</v>
      </c>
      <c r="FP204">
        <v>0.62378914991963808</v>
      </c>
      <c r="FQ204">
        <v>0.20375573314370579</v>
      </c>
      <c r="FR204">
        <v>1</v>
      </c>
      <c r="FS204">
        <v>4.1544636585365851</v>
      </c>
      <c r="FT204">
        <v>-0.32740432055748309</v>
      </c>
      <c r="FU204">
        <v>3.2326719655546232E-2</v>
      </c>
      <c r="FV204">
        <v>0</v>
      </c>
      <c r="FW204">
        <v>2</v>
      </c>
      <c r="FX204">
        <v>3</v>
      </c>
      <c r="FY204" t="s">
        <v>417</v>
      </c>
      <c r="FZ204">
        <v>2.8903099999999999</v>
      </c>
      <c r="GA204">
        <v>2.87208</v>
      </c>
      <c r="GB204">
        <v>0.20514099999999999</v>
      </c>
      <c r="GC204">
        <v>0.21178</v>
      </c>
      <c r="GD204">
        <v>0.14583399999999999</v>
      </c>
      <c r="GE204">
        <v>0.13749400000000001</v>
      </c>
      <c r="GF204">
        <v>27434.799999999999</v>
      </c>
      <c r="GG204">
        <v>23656.799999999999</v>
      </c>
      <c r="GH204">
        <v>30861.3</v>
      </c>
      <c r="GI204">
        <v>27984.2</v>
      </c>
      <c r="GJ204">
        <v>34727</v>
      </c>
      <c r="GK204">
        <v>34050.6</v>
      </c>
      <c r="GL204">
        <v>40223.1</v>
      </c>
      <c r="GM204">
        <v>38997.699999999997</v>
      </c>
      <c r="GN204">
        <v>1.9580500000000001</v>
      </c>
      <c r="GO204">
        <v>1.9779199999999999</v>
      </c>
      <c r="GP204">
        <v>0</v>
      </c>
      <c r="GQ204">
        <v>2.8788999999999999E-2</v>
      </c>
      <c r="GR204">
        <v>999.9</v>
      </c>
      <c r="GS204">
        <v>33.492899999999999</v>
      </c>
      <c r="GT204">
        <v>63.4</v>
      </c>
      <c r="GU204">
        <v>38.4</v>
      </c>
      <c r="GV204">
        <v>42.645400000000002</v>
      </c>
      <c r="GW204">
        <v>31.088100000000001</v>
      </c>
      <c r="GX204">
        <v>32.688299999999998</v>
      </c>
      <c r="GY204">
        <v>1</v>
      </c>
      <c r="GZ204">
        <v>0.64753300000000003</v>
      </c>
      <c r="HA204">
        <v>1.8915200000000001</v>
      </c>
      <c r="HB204">
        <v>20.1997</v>
      </c>
      <c r="HC204">
        <v>5.2157900000000001</v>
      </c>
      <c r="HD204">
        <v>11.974</v>
      </c>
      <c r="HE204">
        <v>4.9907000000000004</v>
      </c>
      <c r="HF204">
        <v>3.2925800000000001</v>
      </c>
      <c r="HG204">
        <v>8728.7000000000007</v>
      </c>
      <c r="HH204">
        <v>9999</v>
      </c>
      <c r="HI204">
        <v>9999</v>
      </c>
      <c r="HJ204">
        <v>999.9</v>
      </c>
      <c r="HK204">
        <v>4.9713099999999999</v>
      </c>
      <c r="HL204">
        <v>1.8743099999999999</v>
      </c>
      <c r="HM204">
        <v>1.8706499999999999</v>
      </c>
      <c r="HN204">
        <v>1.8702700000000001</v>
      </c>
      <c r="HO204">
        <v>1.8748499999999999</v>
      </c>
      <c r="HP204">
        <v>1.87157</v>
      </c>
      <c r="HQ204">
        <v>1.86704</v>
      </c>
      <c r="HR204">
        <v>1.8780300000000001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-3.78</v>
      </c>
      <c r="IG204">
        <v>0.63260000000000005</v>
      </c>
      <c r="IH204">
        <v>-2.2164748111094208</v>
      </c>
      <c r="II204">
        <v>1.7196870422270779E-5</v>
      </c>
      <c r="IJ204">
        <v>-2.1741833173098589E-6</v>
      </c>
      <c r="IK204">
        <v>9.0595066644434051E-10</v>
      </c>
      <c r="IL204">
        <v>-6.5682061971462508E-2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144.1</v>
      </c>
      <c r="IU204">
        <v>144.19999999999999</v>
      </c>
      <c r="IV204">
        <v>2.5842299999999998</v>
      </c>
      <c r="IW204">
        <v>2.5390600000000001</v>
      </c>
      <c r="IX204">
        <v>1.49902</v>
      </c>
      <c r="IY204">
        <v>2.3010299999999999</v>
      </c>
      <c r="IZ204">
        <v>1.69678</v>
      </c>
      <c r="JA204">
        <v>2.3815900000000001</v>
      </c>
      <c r="JB204">
        <v>44.112400000000001</v>
      </c>
      <c r="JC204">
        <v>14.3947</v>
      </c>
      <c r="JD204">
        <v>18</v>
      </c>
      <c r="JE204">
        <v>449.14699999999999</v>
      </c>
      <c r="JF204">
        <v>542.55600000000004</v>
      </c>
      <c r="JG204">
        <v>29.997</v>
      </c>
      <c r="JH204">
        <v>35.668799999999997</v>
      </c>
      <c r="JI204">
        <v>30.000900000000001</v>
      </c>
      <c r="JJ204">
        <v>35.3035</v>
      </c>
      <c r="JK204">
        <v>35.205399999999997</v>
      </c>
      <c r="JL204">
        <v>51.809800000000003</v>
      </c>
      <c r="JM204">
        <v>31.427900000000001</v>
      </c>
      <c r="JN204">
        <v>91.358199999999997</v>
      </c>
      <c r="JO204">
        <v>30</v>
      </c>
      <c r="JP204">
        <v>1263.76</v>
      </c>
      <c r="JQ204">
        <v>32.007800000000003</v>
      </c>
      <c r="JR204">
        <v>98.341499999999996</v>
      </c>
      <c r="JS204">
        <v>98.222999999999999</v>
      </c>
    </row>
    <row r="205" spans="1:279" x14ac:dyDescent="0.2">
      <c r="A205">
        <v>190</v>
      </c>
      <c r="B205">
        <v>1658757979.5999999</v>
      </c>
      <c r="C205">
        <v>754.59999990463257</v>
      </c>
      <c r="D205" t="s">
        <v>800</v>
      </c>
      <c r="E205" t="s">
        <v>801</v>
      </c>
      <c r="F205">
        <v>4</v>
      </c>
      <c r="G205">
        <v>1658757977.5999999</v>
      </c>
      <c r="H205">
        <f t="shared" si="100"/>
        <v>3.164692269101882E-3</v>
      </c>
      <c r="I205">
        <f t="shared" si="101"/>
        <v>3.1646922691018822</v>
      </c>
      <c r="J205">
        <f t="shared" si="102"/>
        <v>16.13531149730327</v>
      </c>
      <c r="K205">
        <f t="shared" si="103"/>
        <v>1214.745714285714</v>
      </c>
      <c r="L205">
        <f t="shared" si="104"/>
        <v>1043.2731600819873</v>
      </c>
      <c r="M205">
        <f t="shared" si="105"/>
        <v>105.63280326836602</v>
      </c>
      <c r="N205">
        <f t="shared" si="106"/>
        <v>122.99462879707323</v>
      </c>
      <c r="O205">
        <f t="shared" si="107"/>
        <v>0.19166380086074292</v>
      </c>
      <c r="P205">
        <f t="shared" si="108"/>
        <v>2.1515926620286954</v>
      </c>
      <c r="Q205">
        <f t="shared" si="109"/>
        <v>0.18265865608921442</v>
      </c>
      <c r="R205">
        <f t="shared" si="110"/>
        <v>0.11493547189765788</v>
      </c>
      <c r="S205">
        <f t="shared" si="111"/>
        <v>194.43530679858685</v>
      </c>
      <c r="T205">
        <f t="shared" si="112"/>
        <v>34.759303701372318</v>
      </c>
      <c r="U205">
        <f t="shared" si="113"/>
        <v>33.943885714285713</v>
      </c>
      <c r="V205">
        <f t="shared" si="114"/>
        <v>5.3263088323428853</v>
      </c>
      <c r="W205">
        <f t="shared" si="115"/>
        <v>67.057085934530647</v>
      </c>
      <c r="X205">
        <f t="shared" si="116"/>
        <v>3.6498156564823643</v>
      </c>
      <c r="Y205">
        <f t="shared" si="117"/>
        <v>5.4428485902977686</v>
      </c>
      <c r="Z205">
        <f t="shared" si="118"/>
        <v>1.676493175860521</v>
      </c>
      <c r="AA205">
        <f t="shared" si="119"/>
        <v>-139.56292906739299</v>
      </c>
      <c r="AB205">
        <f t="shared" si="120"/>
        <v>45.054761235604985</v>
      </c>
      <c r="AC205">
        <f t="shared" si="121"/>
        <v>4.8494565132372305</v>
      </c>
      <c r="AD205">
        <f t="shared" si="122"/>
        <v>104.77659548003609</v>
      </c>
      <c r="AE205">
        <f t="shared" si="123"/>
        <v>27.23981596583943</v>
      </c>
      <c r="AF205">
        <f t="shared" si="124"/>
        <v>3.1753099616918554</v>
      </c>
      <c r="AG205">
        <f t="shared" si="125"/>
        <v>16.13531149730327</v>
      </c>
      <c r="AH205">
        <v>1294.6996548883581</v>
      </c>
      <c r="AI205">
        <v>1262.7290909090909</v>
      </c>
      <c r="AJ205">
        <v>1.712692112001839</v>
      </c>
      <c r="AK205">
        <v>64.835402596725899</v>
      </c>
      <c r="AL205">
        <f t="shared" si="126"/>
        <v>3.1646922691018822</v>
      </c>
      <c r="AM205">
        <v>31.962361281009009</v>
      </c>
      <c r="AN205">
        <v>36.038771470588223</v>
      </c>
      <c r="AO205">
        <v>-1.3923730934848461E-3</v>
      </c>
      <c r="AP205">
        <v>90.830883711978984</v>
      </c>
      <c r="AQ205">
        <v>4</v>
      </c>
      <c r="AR205">
        <v>1</v>
      </c>
      <c r="AS205">
        <f t="shared" si="127"/>
        <v>1</v>
      </c>
      <c r="AT205">
        <f t="shared" si="128"/>
        <v>0</v>
      </c>
      <c r="AU205">
        <f t="shared" si="129"/>
        <v>31035.927199320067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1009.5537962686973</v>
      </c>
      <c r="BI205">
        <f t="shared" si="133"/>
        <v>16.13531149730327</v>
      </c>
      <c r="BJ205" t="e">
        <f t="shared" si="134"/>
        <v>#DIV/0!</v>
      </c>
      <c r="BK205">
        <f t="shared" si="135"/>
        <v>1.5982616832247328E-2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1200.057142857142</v>
      </c>
      <c r="CQ205">
        <f t="shared" si="147"/>
        <v>1009.5537962686973</v>
      </c>
      <c r="CR205">
        <f t="shared" si="148"/>
        <v>0.84125477047294006</v>
      </c>
      <c r="CS205">
        <f t="shared" si="149"/>
        <v>0.16202170701277427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1658757977.5999999</v>
      </c>
      <c r="CZ205">
        <v>1214.745714285714</v>
      </c>
      <c r="DA205">
        <v>1256.1857142857141</v>
      </c>
      <c r="DB205">
        <v>36.047085714285707</v>
      </c>
      <c r="DC205">
        <v>31.96818571428572</v>
      </c>
      <c r="DD205">
        <v>1218.528571428571</v>
      </c>
      <c r="DE205">
        <v>35.414842857142851</v>
      </c>
      <c r="DF205">
        <v>450.24628571428582</v>
      </c>
      <c r="DG205">
        <v>101.1514285714286</v>
      </c>
      <c r="DH205">
        <v>9.9909342857142841E-2</v>
      </c>
      <c r="DI205">
        <v>34.332299999999996</v>
      </c>
      <c r="DJ205">
        <v>999.89999999999986</v>
      </c>
      <c r="DK205">
        <v>33.943885714285713</v>
      </c>
      <c r="DL205">
        <v>0</v>
      </c>
      <c r="DM205">
        <v>0</v>
      </c>
      <c r="DN205">
        <v>6017.4100000000008</v>
      </c>
      <c r="DO205">
        <v>0</v>
      </c>
      <c r="DP205">
        <v>418.83871428571427</v>
      </c>
      <c r="DQ205">
        <v>-41.44238571428572</v>
      </c>
      <c r="DR205">
        <v>1260.168571428572</v>
      </c>
      <c r="DS205">
        <v>1297.671428571429</v>
      </c>
      <c r="DT205">
        <v>4.0788985714285717</v>
      </c>
      <c r="DU205">
        <v>1256.1857142857141</v>
      </c>
      <c r="DV205">
        <v>31.96818571428572</v>
      </c>
      <c r="DW205">
        <v>3.646217142857143</v>
      </c>
      <c r="DX205">
        <v>3.2336314285714289</v>
      </c>
      <c r="DY205">
        <v>27.316414285714281</v>
      </c>
      <c r="DZ205">
        <v>25.282514285714281</v>
      </c>
      <c r="EA205">
        <v>1200.057142857142</v>
      </c>
      <c r="EB205">
        <v>0.95799657142857142</v>
      </c>
      <c r="EC205">
        <v>4.2003228571428568E-2</v>
      </c>
      <c r="ED205">
        <v>0</v>
      </c>
      <c r="EE205">
        <v>762.33128571428563</v>
      </c>
      <c r="EF205">
        <v>5.0001600000000002</v>
      </c>
      <c r="EG205">
        <v>10158.242857142861</v>
      </c>
      <c r="EH205">
        <v>9515.6228571428546</v>
      </c>
      <c r="EI205">
        <v>47.686999999999998</v>
      </c>
      <c r="EJ205">
        <v>50.017714285714291</v>
      </c>
      <c r="EK205">
        <v>48.803142857142859</v>
      </c>
      <c r="EL205">
        <v>48.919285714285706</v>
      </c>
      <c r="EM205">
        <v>49.526571428571422</v>
      </c>
      <c r="EN205">
        <v>1144.8557142857139</v>
      </c>
      <c r="EO205">
        <v>50.192857142857143</v>
      </c>
      <c r="EP205">
        <v>0</v>
      </c>
      <c r="EQ205">
        <v>1200500.1000001431</v>
      </c>
      <c r="ER205">
        <v>0</v>
      </c>
      <c r="ES205">
        <v>762.19752000000005</v>
      </c>
      <c r="ET205">
        <v>1.9153076980400949</v>
      </c>
      <c r="EU205">
        <v>-259.9153841864694</v>
      </c>
      <c r="EV205">
        <v>10178.075999999999</v>
      </c>
      <c r="EW205">
        <v>15</v>
      </c>
      <c r="EX205">
        <v>1658749328.5</v>
      </c>
      <c r="EY205" t="s">
        <v>416</v>
      </c>
      <c r="EZ205">
        <v>1658749328.5</v>
      </c>
      <c r="FA205">
        <v>1658749323.0999999</v>
      </c>
      <c r="FB205">
        <v>14</v>
      </c>
      <c r="FC205">
        <v>-8.6999999999999994E-2</v>
      </c>
      <c r="FD205">
        <v>0.26200000000000001</v>
      </c>
      <c r="FE205">
        <v>-3.5779999999999998</v>
      </c>
      <c r="FF205">
        <v>0.46500000000000002</v>
      </c>
      <c r="FG205">
        <v>1067</v>
      </c>
      <c r="FH205">
        <v>31</v>
      </c>
      <c r="FI205">
        <v>0.6</v>
      </c>
      <c r="FJ205">
        <v>0.17</v>
      </c>
      <c r="FK205">
        <v>-41.365458536585358</v>
      </c>
      <c r="FL205">
        <v>-0.38966550522652849</v>
      </c>
      <c r="FM205">
        <v>0.13507053076369141</v>
      </c>
      <c r="FN205">
        <v>1</v>
      </c>
      <c r="FO205">
        <v>762.13382352941176</v>
      </c>
      <c r="FP205">
        <v>1.220809778614345</v>
      </c>
      <c r="FQ205">
        <v>0.2322489119316293</v>
      </c>
      <c r="FR205">
        <v>0</v>
      </c>
      <c r="FS205">
        <v>4.1318695121951219</v>
      </c>
      <c r="FT205">
        <v>-0.33638278745644229</v>
      </c>
      <c r="FU205">
        <v>3.3219419089443612E-2</v>
      </c>
      <c r="FV205">
        <v>0</v>
      </c>
      <c r="FW205">
        <v>1</v>
      </c>
      <c r="FX205">
        <v>3</v>
      </c>
      <c r="FY205" t="s">
        <v>430</v>
      </c>
      <c r="FZ205">
        <v>2.8903799999999999</v>
      </c>
      <c r="GA205">
        <v>2.8723200000000002</v>
      </c>
      <c r="GB205">
        <v>0.205845</v>
      </c>
      <c r="GC205">
        <v>0.21249000000000001</v>
      </c>
      <c r="GD205">
        <v>0.14577399999999999</v>
      </c>
      <c r="GE205">
        <v>0.137515</v>
      </c>
      <c r="GF205">
        <v>27410.1</v>
      </c>
      <c r="GG205">
        <v>23634.400000000001</v>
      </c>
      <c r="GH205">
        <v>30861.200000000001</v>
      </c>
      <c r="GI205">
        <v>27983.200000000001</v>
      </c>
      <c r="GJ205">
        <v>34729.300000000003</v>
      </c>
      <c r="GK205">
        <v>34049.1</v>
      </c>
      <c r="GL205">
        <v>40222.800000000003</v>
      </c>
      <c r="GM205">
        <v>38997</v>
      </c>
      <c r="GN205">
        <v>1.9584699999999999</v>
      </c>
      <c r="GO205">
        <v>1.9773499999999999</v>
      </c>
      <c r="GP205">
        <v>0</v>
      </c>
      <c r="GQ205">
        <v>2.84687E-2</v>
      </c>
      <c r="GR205">
        <v>999.9</v>
      </c>
      <c r="GS205">
        <v>33.465899999999998</v>
      </c>
      <c r="GT205">
        <v>63.4</v>
      </c>
      <c r="GU205">
        <v>38.4</v>
      </c>
      <c r="GV205">
        <v>42.6389</v>
      </c>
      <c r="GW205">
        <v>30.668099999999999</v>
      </c>
      <c r="GX205">
        <v>32.924700000000001</v>
      </c>
      <c r="GY205">
        <v>1</v>
      </c>
      <c r="GZ205">
        <v>0.64820599999999995</v>
      </c>
      <c r="HA205">
        <v>1.8804399999999999</v>
      </c>
      <c r="HB205">
        <v>20.1999</v>
      </c>
      <c r="HC205">
        <v>5.2151899999999998</v>
      </c>
      <c r="HD205">
        <v>11.974</v>
      </c>
      <c r="HE205">
        <v>4.9903500000000003</v>
      </c>
      <c r="HF205">
        <v>3.2925</v>
      </c>
      <c r="HG205">
        <v>8728.7000000000007</v>
      </c>
      <c r="HH205">
        <v>9999</v>
      </c>
      <c r="HI205">
        <v>9999</v>
      </c>
      <c r="HJ205">
        <v>999.9</v>
      </c>
      <c r="HK205">
        <v>4.9713000000000003</v>
      </c>
      <c r="HL205">
        <v>1.87429</v>
      </c>
      <c r="HM205">
        <v>1.87066</v>
      </c>
      <c r="HN205">
        <v>1.8702799999999999</v>
      </c>
      <c r="HO205">
        <v>1.8748499999999999</v>
      </c>
      <c r="HP205">
        <v>1.8715599999999999</v>
      </c>
      <c r="HQ205">
        <v>1.86704</v>
      </c>
      <c r="HR205">
        <v>1.8780399999999999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-3.78</v>
      </c>
      <c r="IG205">
        <v>0.63180000000000003</v>
      </c>
      <c r="IH205">
        <v>-2.2164748111094208</v>
      </c>
      <c r="II205">
        <v>1.7196870422270779E-5</v>
      </c>
      <c r="IJ205">
        <v>-2.1741833173098589E-6</v>
      </c>
      <c r="IK205">
        <v>9.0595066644434051E-10</v>
      </c>
      <c r="IL205">
        <v>-6.5682061971462508E-2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144.19999999999999</v>
      </c>
      <c r="IU205">
        <v>144.30000000000001</v>
      </c>
      <c r="IV205">
        <v>2.5952099999999998</v>
      </c>
      <c r="IW205">
        <v>2.5402800000000001</v>
      </c>
      <c r="IX205">
        <v>1.49902</v>
      </c>
      <c r="IY205">
        <v>2.3010299999999999</v>
      </c>
      <c r="IZ205">
        <v>1.69678</v>
      </c>
      <c r="JA205">
        <v>2.32178</v>
      </c>
      <c r="JB205">
        <v>44.112400000000001</v>
      </c>
      <c r="JC205">
        <v>14.385999999999999</v>
      </c>
      <c r="JD205">
        <v>18</v>
      </c>
      <c r="JE205">
        <v>449.45299999999997</v>
      </c>
      <c r="JF205">
        <v>542.16600000000005</v>
      </c>
      <c r="JG205">
        <v>29.997</v>
      </c>
      <c r="JH205">
        <v>35.677799999999998</v>
      </c>
      <c r="JI205">
        <v>30.000900000000001</v>
      </c>
      <c r="JJ205">
        <v>35.311700000000002</v>
      </c>
      <c r="JK205">
        <v>35.212600000000002</v>
      </c>
      <c r="JL205">
        <v>52.034399999999998</v>
      </c>
      <c r="JM205">
        <v>31.427900000000001</v>
      </c>
      <c r="JN205">
        <v>91.358199999999997</v>
      </c>
      <c r="JO205">
        <v>30</v>
      </c>
      <c r="JP205">
        <v>1270.45</v>
      </c>
      <c r="JQ205">
        <v>32.048099999999998</v>
      </c>
      <c r="JR205">
        <v>98.340900000000005</v>
      </c>
      <c r="JS205">
        <v>98.220299999999995</v>
      </c>
    </row>
    <row r="206" spans="1:279" x14ac:dyDescent="0.2">
      <c r="A206">
        <v>191</v>
      </c>
      <c r="B206">
        <v>1658757983.5999999</v>
      </c>
      <c r="C206">
        <v>758.59999990463257</v>
      </c>
      <c r="D206" t="s">
        <v>802</v>
      </c>
      <c r="E206" t="s">
        <v>803</v>
      </c>
      <c r="F206">
        <v>4</v>
      </c>
      <c r="G206">
        <v>1658757981.2874999</v>
      </c>
      <c r="H206">
        <f t="shared" si="100"/>
        <v>3.1204927764726838E-3</v>
      </c>
      <c r="I206">
        <f t="shared" si="101"/>
        <v>3.120492776472684</v>
      </c>
      <c r="J206">
        <f t="shared" si="102"/>
        <v>16.236100777744976</v>
      </c>
      <c r="K206">
        <f t="shared" si="103"/>
        <v>1220.81</v>
      </c>
      <c r="L206">
        <f t="shared" si="104"/>
        <v>1046.8986757962732</v>
      </c>
      <c r="M206">
        <f t="shared" si="105"/>
        <v>106.00242400492154</v>
      </c>
      <c r="N206">
        <f t="shared" si="106"/>
        <v>123.61159894582887</v>
      </c>
      <c r="O206">
        <f t="shared" si="107"/>
        <v>0.18953870425949573</v>
      </c>
      <c r="P206">
        <f t="shared" si="108"/>
        <v>2.1474440708536182</v>
      </c>
      <c r="Q206">
        <f t="shared" si="109"/>
        <v>0.18071104031025353</v>
      </c>
      <c r="R206">
        <f t="shared" si="110"/>
        <v>0.11370326308115483</v>
      </c>
      <c r="S206">
        <f t="shared" si="111"/>
        <v>194.42754488973216</v>
      </c>
      <c r="T206">
        <f t="shared" si="112"/>
        <v>34.759338989337273</v>
      </c>
      <c r="U206">
        <f t="shared" si="113"/>
        <v>33.92</v>
      </c>
      <c r="V206">
        <f t="shared" si="114"/>
        <v>5.319213541705536</v>
      </c>
      <c r="W206">
        <f t="shared" si="115"/>
        <v>67.086584674816692</v>
      </c>
      <c r="X206">
        <f t="shared" si="116"/>
        <v>3.6482019711117304</v>
      </c>
      <c r="Y206">
        <f t="shared" si="117"/>
        <v>5.4380499302436718</v>
      </c>
      <c r="Z206">
        <f t="shared" si="118"/>
        <v>1.6710115705938056</v>
      </c>
      <c r="AA206">
        <f t="shared" si="119"/>
        <v>-137.61373144244536</v>
      </c>
      <c r="AB206">
        <f t="shared" si="120"/>
        <v>45.898207732289379</v>
      </c>
      <c r="AC206">
        <f t="shared" si="121"/>
        <v>4.9488241451652684</v>
      </c>
      <c r="AD206">
        <f t="shared" si="122"/>
        <v>107.66084532474146</v>
      </c>
      <c r="AE206">
        <f t="shared" si="123"/>
        <v>27.324860696502746</v>
      </c>
      <c r="AF206">
        <f t="shared" si="124"/>
        <v>3.159263297658025</v>
      </c>
      <c r="AG206">
        <f t="shared" si="125"/>
        <v>16.236100777744976</v>
      </c>
      <c r="AH206">
        <v>1301.6232466658309</v>
      </c>
      <c r="AI206">
        <v>1269.554606060605</v>
      </c>
      <c r="AJ206">
        <v>1.706479049951821</v>
      </c>
      <c r="AK206">
        <v>64.835402596725899</v>
      </c>
      <c r="AL206">
        <f t="shared" si="126"/>
        <v>3.120492776472684</v>
      </c>
      <c r="AM206">
        <v>31.968734857346131</v>
      </c>
      <c r="AN206">
        <v>36.024196470588208</v>
      </c>
      <c r="AO206">
        <v>-5.9693838736805871E-3</v>
      </c>
      <c r="AP206">
        <v>90.830883711978984</v>
      </c>
      <c r="AQ206">
        <v>4</v>
      </c>
      <c r="AR206">
        <v>1</v>
      </c>
      <c r="AS206">
        <f t="shared" si="127"/>
        <v>1</v>
      </c>
      <c r="AT206">
        <f t="shared" si="128"/>
        <v>0</v>
      </c>
      <c r="AU206">
        <f t="shared" si="129"/>
        <v>30933.277113524626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1009.5131263677367</v>
      </c>
      <c r="BI206">
        <f t="shared" si="133"/>
        <v>16.236100777744976</v>
      </c>
      <c r="BJ206" t="e">
        <f t="shared" si="134"/>
        <v>#DIV/0!</v>
      </c>
      <c r="BK206">
        <f t="shared" si="135"/>
        <v>1.6083100213033417E-2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1200.00875</v>
      </c>
      <c r="CQ206">
        <f t="shared" si="147"/>
        <v>1009.5131263677367</v>
      </c>
      <c r="CR206">
        <f t="shared" si="148"/>
        <v>0.84125480449016454</v>
      </c>
      <c r="CS206">
        <f t="shared" si="149"/>
        <v>0.16202177266601778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1658757981.2874999</v>
      </c>
      <c r="CZ206">
        <v>1220.81</v>
      </c>
      <c r="DA206">
        <v>1262.355</v>
      </c>
      <c r="DB206">
        <v>36.0302875</v>
      </c>
      <c r="DC206">
        <v>31.9727</v>
      </c>
      <c r="DD206">
        <v>1224.605</v>
      </c>
      <c r="DE206">
        <v>35.398600000000002</v>
      </c>
      <c r="DF206">
        <v>450.33175</v>
      </c>
      <c r="DG206">
        <v>101.15362500000001</v>
      </c>
      <c r="DH206">
        <v>0.1001318875</v>
      </c>
      <c r="DI206">
        <v>34.316450000000003</v>
      </c>
      <c r="DJ206">
        <v>999.9</v>
      </c>
      <c r="DK206">
        <v>33.92</v>
      </c>
      <c r="DL206">
        <v>0</v>
      </c>
      <c r="DM206">
        <v>0</v>
      </c>
      <c r="DN206">
        <v>5998.8287500000006</v>
      </c>
      <c r="DO206">
        <v>0</v>
      </c>
      <c r="DP206">
        <v>413.34100000000001</v>
      </c>
      <c r="DQ206">
        <v>-41.544462499999987</v>
      </c>
      <c r="DR206">
        <v>1266.4412500000001</v>
      </c>
      <c r="DS206">
        <v>1304.05</v>
      </c>
      <c r="DT206">
        <v>4.0576125000000003</v>
      </c>
      <c r="DU206">
        <v>1262.355</v>
      </c>
      <c r="DV206">
        <v>31.9727</v>
      </c>
      <c r="DW206">
        <v>3.6446037499999999</v>
      </c>
      <c r="DX206">
        <v>3.2341612500000001</v>
      </c>
      <c r="DY206">
        <v>27.308875</v>
      </c>
      <c r="DZ206">
        <v>25.285274999999999</v>
      </c>
      <c r="EA206">
        <v>1200.00875</v>
      </c>
      <c r="EB206">
        <v>0.9579955</v>
      </c>
      <c r="EC206">
        <v>4.2004374999999997E-2</v>
      </c>
      <c r="ED206">
        <v>0</v>
      </c>
      <c r="EE206">
        <v>762.52025000000003</v>
      </c>
      <c r="EF206">
        <v>5.0001600000000002</v>
      </c>
      <c r="EG206">
        <v>10151.799999999999</v>
      </c>
      <c r="EH206">
        <v>9515.2249999999985</v>
      </c>
      <c r="EI206">
        <v>47.686999999999998</v>
      </c>
      <c r="EJ206">
        <v>50.015500000000003</v>
      </c>
      <c r="EK206">
        <v>48.827749999999988</v>
      </c>
      <c r="EL206">
        <v>48.882750000000001</v>
      </c>
      <c r="EM206">
        <v>49.530999999999999</v>
      </c>
      <c r="EN206">
        <v>1144.8150000000001</v>
      </c>
      <c r="EO206">
        <v>50.192500000000003</v>
      </c>
      <c r="EP206">
        <v>0</v>
      </c>
      <c r="EQ206">
        <v>1200504.2999999521</v>
      </c>
      <c r="ER206">
        <v>0</v>
      </c>
      <c r="ES206">
        <v>762.33457692307695</v>
      </c>
      <c r="ET206">
        <v>2.308478634394004</v>
      </c>
      <c r="EU206">
        <v>-157.32649583467619</v>
      </c>
      <c r="EV206">
        <v>10163.95384615385</v>
      </c>
      <c r="EW206">
        <v>15</v>
      </c>
      <c r="EX206">
        <v>1658749328.5</v>
      </c>
      <c r="EY206" t="s">
        <v>416</v>
      </c>
      <c r="EZ206">
        <v>1658749328.5</v>
      </c>
      <c r="FA206">
        <v>1658749323.0999999</v>
      </c>
      <c r="FB206">
        <v>14</v>
      </c>
      <c r="FC206">
        <v>-8.6999999999999994E-2</v>
      </c>
      <c r="FD206">
        <v>0.26200000000000001</v>
      </c>
      <c r="FE206">
        <v>-3.5779999999999998</v>
      </c>
      <c r="FF206">
        <v>0.46500000000000002</v>
      </c>
      <c r="FG206">
        <v>1067</v>
      </c>
      <c r="FH206">
        <v>31</v>
      </c>
      <c r="FI206">
        <v>0.6</v>
      </c>
      <c r="FJ206">
        <v>0.17</v>
      </c>
      <c r="FK206">
        <v>-41.401454999999999</v>
      </c>
      <c r="FL206">
        <v>-0.73685853658530986</v>
      </c>
      <c r="FM206">
        <v>0.14265137389804569</v>
      </c>
      <c r="FN206">
        <v>0</v>
      </c>
      <c r="FO206">
        <v>762.20597058823523</v>
      </c>
      <c r="FP206">
        <v>1.771535525597669</v>
      </c>
      <c r="FQ206">
        <v>0.26196334333757171</v>
      </c>
      <c r="FR206">
        <v>0</v>
      </c>
      <c r="FS206">
        <v>4.1103444999999992</v>
      </c>
      <c r="FT206">
        <v>-0.34931504690431397</v>
      </c>
      <c r="FU206">
        <v>3.3659269819026019E-2</v>
      </c>
      <c r="FV206">
        <v>0</v>
      </c>
      <c r="FW206">
        <v>0</v>
      </c>
      <c r="FX206">
        <v>3</v>
      </c>
      <c r="FY206" t="s">
        <v>425</v>
      </c>
      <c r="FZ206">
        <v>2.8902600000000001</v>
      </c>
      <c r="GA206">
        <v>2.87216</v>
      </c>
      <c r="GB206">
        <v>0.206543</v>
      </c>
      <c r="GC206">
        <v>0.21318699999999999</v>
      </c>
      <c r="GD206">
        <v>0.14573900000000001</v>
      </c>
      <c r="GE206">
        <v>0.13752300000000001</v>
      </c>
      <c r="GF206">
        <v>27384.9</v>
      </c>
      <c r="GG206">
        <v>23612.7</v>
      </c>
      <c r="GH206">
        <v>30860</v>
      </c>
      <c r="GI206">
        <v>27982.5</v>
      </c>
      <c r="GJ206">
        <v>34729.699999999997</v>
      </c>
      <c r="GK206">
        <v>34047.599999999999</v>
      </c>
      <c r="GL206">
        <v>40221.699999999997</v>
      </c>
      <c r="GM206">
        <v>38995.599999999999</v>
      </c>
      <c r="GN206">
        <v>1.9585300000000001</v>
      </c>
      <c r="GO206">
        <v>1.9775199999999999</v>
      </c>
      <c r="GP206">
        <v>0</v>
      </c>
      <c r="GQ206">
        <v>2.9481899999999998E-2</v>
      </c>
      <c r="GR206">
        <v>999.9</v>
      </c>
      <c r="GS206">
        <v>33.438099999999999</v>
      </c>
      <c r="GT206">
        <v>63.4</v>
      </c>
      <c r="GU206">
        <v>38.4</v>
      </c>
      <c r="GV206">
        <v>42.637300000000003</v>
      </c>
      <c r="GW206">
        <v>30.6981</v>
      </c>
      <c r="GX206">
        <v>33.673900000000003</v>
      </c>
      <c r="GY206">
        <v>1</v>
      </c>
      <c r="GZ206">
        <v>0.64887700000000004</v>
      </c>
      <c r="HA206">
        <v>1.87141</v>
      </c>
      <c r="HB206">
        <v>20.200199999999999</v>
      </c>
      <c r="HC206">
        <v>5.21624</v>
      </c>
      <c r="HD206">
        <v>11.974</v>
      </c>
      <c r="HE206">
        <v>4.9907000000000004</v>
      </c>
      <c r="HF206">
        <v>3.2926500000000001</v>
      </c>
      <c r="HG206">
        <v>8728.7000000000007</v>
      </c>
      <c r="HH206">
        <v>9999</v>
      </c>
      <c r="HI206">
        <v>9999</v>
      </c>
      <c r="HJ206">
        <v>999.9</v>
      </c>
      <c r="HK206">
        <v>4.9712800000000001</v>
      </c>
      <c r="HL206">
        <v>1.8743000000000001</v>
      </c>
      <c r="HM206">
        <v>1.87063</v>
      </c>
      <c r="HN206">
        <v>1.8702700000000001</v>
      </c>
      <c r="HO206">
        <v>1.8748499999999999</v>
      </c>
      <c r="HP206">
        <v>1.8715200000000001</v>
      </c>
      <c r="HQ206">
        <v>1.8670599999999999</v>
      </c>
      <c r="HR206">
        <v>1.8780300000000001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-3.8</v>
      </c>
      <c r="IG206">
        <v>0.63149999999999995</v>
      </c>
      <c r="IH206">
        <v>-2.2164748111094208</v>
      </c>
      <c r="II206">
        <v>1.7196870422270779E-5</v>
      </c>
      <c r="IJ206">
        <v>-2.1741833173098589E-6</v>
      </c>
      <c r="IK206">
        <v>9.0595066644434051E-10</v>
      </c>
      <c r="IL206">
        <v>-6.5682061971462508E-2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144.30000000000001</v>
      </c>
      <c r="IU206">
        <v>144.30000000000001</v>
      </c>
      <c r="IV206">
        <v>2.6061999999999999</v>
      </c>
      <c r="IW206">
        <v>2.5451700000000002</v>
      </c>
      <c r="IX206">
        <v>1.49902</v>
      </c>
      <c r="IY206">
        <v>2.3010299999999999</v>
      </c>
      <c r="IZ206">
        <v>1.69678</v>
      </c>
      <c r="JA206">
        <v>2.2399900000000001</v>
      </c>
      <c r="JB206">
        <v>44.14</v>
      </c>
      <c r="JC206">
        <v>14.3772</v>
      </c>
      <c r="JD206">
        <v>18</v>
      </c>
      <c r="JE206">
        <v>449.53500000000003</v>
      </c>
      <c r="JF206">
        <v>542.37</v>
      </c>
      <c r="JG206">
        <v>29.997399999999999</v>
      </c>
      <c r="JH206">
        <v>35.686900000000001</v>
      </c>
      <c r="JI206">
        <v>30.000900000000001</v>
      </c>
      <c r="JJ206">
        <v>35.319600000000001</v>
      </c>
      <c r="JK206">
        <v>35.219900000000003</v>
      </c>
      <c r="JL206">
        <v>52.2637</v>
      </c>
      <c r="JM206">
        <v>31.427900000000001</v>
      </c>
      <c r="JN206">
        <v>91.358199999999997</v>
      </c>
      <c r="JO206">
        <v>30</v>
      </c>
      <c r="JP206">
        <v>1277.17</v>
      </c>
      <c r="JQ206">
        <v>32.076500000000003</v>
      </c>
      <c r="JR206">
        <v>98.337800000000001</v>
      </c>
      <c r="JS206">
        <v>98.217200000000005</v>
      </c>
    </row>
    <row r="207" spans="1:279" x14ac:dyDescent="0.2">
      <c r="A207">
        <v>192</v>
      </c>
      <c r="B207">
        <v>1658757987.5999999</v>
      </c>
      <c r="C207">
        <v>762.59999990463257</v>
      </c>
      <c r="D207" t="s">
        <v>804</v>
      </c>
      <c r="E207" t="s">
        <v>805</v>
      </c>
      <c r="F207">
        <v>4</v>
      </c>
      <c r="G207">
        <v>1658757985.5999999</v>
      </c>
      <c r="H207">
        <f t="shared" si="100"/>
        <v>3.1364831262143613E-3</v>
      </c>
      <c r="I207">
        <f t="shared" si="101"/>
        <v>3.1364831262143613</v>
      </c>
      <c r="J207">
        <f t="shared" si="102"/>
        <v>16.156921092344863</v>
      </c>
      <c r="K207">
        <f t="shared" si="103"/>
        <v>1227.998571428571</v>
      </c>
      <c r="L207">
        <f t="shared" si="104"/>
        <v>1055.5325376310755</v>
      </c>
      <c r="M207">
        <f t="shared" si="105"/>
        <v>106.8750632472304</v>
      </c>
      <c r="N207">
        <f t="shared" si="106"/>
        <v>124.33764030001727</v>
      </c>
      <c r="O207">
        <f t="shared" si="107"/>
        <v>0.1908482117945533</v>
      </c>
      <c r="P207">
        <f t="shared" si="108"/>
        <v>2.1422630201258874</v>
      </c>
      <c r="Q207">
        <f t="shared" si="109"/>
        <v>0.1818806953940014</v>
      </c>
      <c r="R207">
        <f t="shared" si="110"/>
        <v>0.11444601034541241</v>
      </c>
      <c r="S207">
        <f t="shared" si="111"/>
        <v>194.41938861251981</v>
      </c>
      <c r="T207">
        <f t="shared" si="112"/>
        <v>34.742116436118408</v>
      </c>
      <c r="U207">
        <f t="shared" si="113"/>
        <v>33.908014285714287</v>
      </c>
      <c r="V207">
        <f t="shared" si="114"/>
        <v>5.3156562637786617</v>
      </c>
      <c r="W207">
        <f t="shared" si="115"/>
        <v>67.109151790874009</v>
      </c>
      <c r="X207">
        <f t="shared" si="116"/>
        <v>3.6468665762079042</v>
      </c>
      <c r="Y207">
        <f t="shared" si="117"/>
        <v>5.4342313661962143</v>
      </c>
      <c r="Z207">
        <f t="shared" si="118"/>
        <v>1.6687896875707575</v>
      </c>
      <c r="AA207">
        <f t="shared" si="119"/>
        <v>-138.31890586605334</v>
      </c>
      <c r="AB207">
        <f t="shared" si="120"/>
        <v>45.714050013628395</v>
      </c>
      <c r="AC207">
        <f t="shared" si="121"/>
        <v>4.9402948231968997</v>
      </c>
      <c r="AD207">
        <f t="shared" si="122"/>
        <v>106.75482758329176</v>
      </c>
      <c r="AE207">
        <f t="shared" si="123"/>
        <v>27.308509762709576</v>
      </c>
      <c r="AF207">
        <f t="shared" si="124"/>
        <v>3.14254416404117</v>
      </c>
      <c r="AG207">
        <f t="shared" si="125"/>
        <v>16.156921092344863</v>
      </c>
      <c r="AH207">
        <v>1308.516753989468</v>
      </c>
      <c r="AI207">
        <v>1276.4401818181809</v>
      </c>
      <c r="AJ207">
        <v>1.725619949231846</v>
      </c>
      <c r="AK207">
        <v>64.835402596725899</v>
      </c>
      <c r="AL207">
        <f t="shared" si="126"/>
        <v>3.1364831262143613</v>
      </c>
      <c r="AM207">
        <v>31.973078318651691</v>
      </c>
      <c r="AN207">
        <v>36.012204411764692</v>
      </c>
      <c r="AO207">
        <v>-1.2262707922097761E-3</v>
      </c>
      <c r="AP207">
        <v>90.830883711978984</v>
      </c>
      <c r="AQ207">
        <v>4</v>
      </c>
      <c r="AR207">
        <v>1</v>
      </c>
      <c r="AS207">
        <f t="shared" si="127"/>
        <v>1</v>
      </c>
      <c r="AT207">
        <f t="shared" si="128"/>
        <v>0</v>
      </c>
      <c r="AU207">
        <f t="shared" si="129"/>
        <v>30804.528386753984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1009.4708997992327</v>
      </c>
      <c r="BI207">
        <f t="shared" si="133"/>
        <v>16.156921092344863</v>
      </c>
      <c r="BJ207" t="e">
        <f t="shared" si="134"/>
        <v>#DIV/0!</v>
      </c>
      <c r="BK207">
        <f t="shared" si="135"/>
        <v>1.6005336157345607E-2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1199.9585714285711</v>
      </c>
      <c r="CQ207">
        <f t="shared" si="147"/>
        <v>1009.4708997992327</v>
      </c>
      <c r="CR207">
        <f t="shared" si="148"/>
        <v>0.84125479315293394</v>
      </c>
      <c r="CS207">
        <f t="shared" si="149"/>
        <v>0.1620217507851627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1658757985.5999999</v>
      </c>
      <c r="CZ207">
        <v>1227.998571428571</v>
      </c>
      <c r="DA207">
        <v>1269.5342857142859</v>
      </c>
      <c r="DB207">
        <v>36.017628571428567</v>
      </c>
      <c r="DC207">
        <v>31.980528571428572</v>
      </c>
      <c r="DD207">
        <v>1231.8014285714289</v>
      </c>
      <c r="DE207">
        <v>35.386299999999999</v>
      </c>
      <c r="DF207">
        <v>450.22771428571428</v>
      </c>
      <c r="DG207">
        <v>101.1522857142857</v>
      </c>
      <c r="DH207">
        <v>9.9982157142857145E-2</v>
      </c>
      <c r="DI207">
        <v>34.303828571428568</v>
      </c>
      <c r="DJ207">
        <v>999.89999999999986</v>
      </c>
      <c r="DK207">
        <v>33.908014285714287</v>
      </c>
      <c r="DL207">
        <v>0</v>
      </c>
      <c r="DM207">
        <v>0</v>
      </c>
      <c r="DN207">
        <v>5975.8914285714282</v>
      </c>
      <c r="DO207">
        <v>0</v>
      </c>
      <c r="DP207">
        <v>409.42114285714291</v>
      </c>
      <c r="DQ207">
        <v>-41.534657142857142</v>
      </c>
      <c r="DR207">
        <v>1273.8828571428569</v>
      </c>
      <c r="DS207">
        <v>1311.475714285714</v>
      </c>
      <c r="DT207">
        <v>4.0371028571428571</v>
      </c>
      <c r="DU207">
        <v>1269.5342857142859</v>
      </c>
      <c r="DV207">
        <v>31.980528571428572</v>
      </c>
      <c r="DW207">
        <v>3.6432599999999988</v>
      </c>
      <c r="DX207">
        <v>3.2349000000000001</v>
      </c>
      <c r="DY207">
        <v>27.302571428571429</v>
      </c>
      <c r="DZ207">
        <v>25.28911428571428</v>
      </c>
      <c r="EA207">
        <v>1199.9585714285711</v>
      </c>
      <c r="EB207">
        <v>0.95799514285714282</v>
      </c>
      <c r="EC207">
        <v>4.2004757142857153E-2</v>
      </c>
      <c r="ED207">
        <v>0</v>
      </c>
      <c r="EE207">
        <v>762.76457142857146</v>
      </c>
      <c r="EF207">
        <v>5.0001600000000002</v>
      </c>
      <c r="EG207">
        <v>10146.342857142859</v>
      </c>
      <c r="EH207">
        <v>9514.8228571428572</v>
      </c>
      <c r="EI207">
        <v>47.686999999999998</v>
      </c>
      <c r="EJ207">
        <v>50</v>
      </c>
      <c r="EK207">
        <v>48.811999999999998</v>
      </c>
      <c r="EL207">
        <v>48.928142857142859</v>
      </c>
      <c r="EM207">
        <v>49.5</v>
      </c>
      <c r="EN207">
        <v>1144.768571428571</v>
      </c>
      <c r="EO207">
        <v>50.19</v>
      </c>
      <c r="EP207">
        <v>0</v>
      </c>
      <c r="EQ207">
        <v>1200508.5</v>
      </c>
      <c r="ER207">
        <v>0</v>
      </c>
      <c r="ES207">
        <v>762.49167999999986</v>
      </c>
      <c r="ET207">
        <v>2.6136923089582109</v>
      </c>
      <c r="EU207">
        <v>-93.215384741355265</v>
      </c>
      <c r="EV207">
        <v>10154.031999999999</v>
      </c>
      <c r="EW207">
        <v>15</v>
      </c>
      <c r="EX207">
        <v>1658749328.5</v>
      </c>
      <c r="EY207" t="s">
        <v>416</v>
      </c>
      <c r="EZ207">
        <v>1658749328.5</v>
      </c>
      <c r="FA207">
        <v>1658749323.0999999</v>
      </c>
      <c r="FB207">
        <v>14</v>
      </c>
      <c r="FC207">
        <v>-8.6999999999999994E-2</v>
      </c>
      <c r="FD207">
        <v>0.26200000000000001</v>
      </c>
      <c r="FE207">
        <v>-3.5779999999999998</v>
      </c>
      <c r="FF207">
        <v>0.46500000000000002</v>
      </c>
      <c r="FG207">
        <v>1067</v>
      </c>
      <c r="FH207">
        <v>31</v>
      </c>
      <c r="FI207">
        <v>0.6</v>
      </c>
      <c r="FJ207">
        <v>0.17</v>
      </c>
      <c r="FK207">
        <v>-41.462885000000007</v>
      </c>
      <c r="FL207">
        <v>-0.39640975609752588</v>
      </c>
      <c r="FM207">
        <v>0.1072149092943703</v>
      </c>
      <c r="FN207">
        <v>1</v>
      </c>
      <c r="FO207">
        <v>762.35179411764716</v>
      </c>
      <c r="FP207">
        <v>1.909870131859813</v>
      </c>
      <c r="FQ207">
        <v>0.26429081346699079</v>
      </c>
      <c r="FR207">
        <v>0</v>
      </c>
      <c r="FS207">
        <v>4.0881309999999997</v>
      </c>
      <c r="FT207">
        <v>-0.34985223264541332</v>
      </c>
      <c r="FU207">
        <v>3.3710674704016189E-2</v>
      </c>
      <c r="FV207">
        <v>0</v>
      </c>
      <c r="FW207">
        <v>1</v>
      </c>
      <c r="FX207">
        <v>3</v>
      </c>
      <c r="FY207" t="s">
        <v>430</v>
      </c>
      <c r="FZ207">
        <v>2.89005</v>
      </c>
      <c r="GA207">
        <v>2.8719399999999999</v>
      </c>
      <c r="GB207">
        <v>0.20724500000000001</v>
      </c>
      <c r="GC207">
        <v>0.21387300000000001</v>
      </c>
      <c r="GD207">
        <v>0.14569399999999999</v>
      </c>
      <c r="GE207">
        <v>0.137545</v>
      </c>
      <c r="GF207">
        <v>27359.4</v>
      </c>
      <c r="GG207">
        <v>23591.8</v>
      </c>
      <c r="GH207">
        <v>30858.7</v>
      </c>
      <c r="GI207">
        <v>27982.2</v>
      </c>
      <c r="GJ207">
        <v>34730</v>
      </c>
      <c r="GK207">
        <v>34046.9</v>
      </c>
      <c r="GL207">
        <v>40219.800000000003</v>
      </c>
      <c r="GM207">
        <v>38995.699999999997</v>
      </c>
      <c r="GN207">
        <v>1.9582999999999999</v>
      </c>
      <c r="GO207">
        <v>1.97733</v>
      </c>
      <c r="GP207">
        <v>0</v>
      </c>
      <c r="GQ207">
        <v>3.0264300000000001E-2</v>
      </c>
      <c r="GR207">
        <v>999.9</v>
      </c>
      <c r="GS207">
        <v>33.412300000000002</v>
      </c>
      <c r="GT207">
        <v>63.3</v>
      </c>
      <c r="GU207">
        <v>38.4</v>
      </c>
      <c r="GV207">
        <v>42.569600000000001</v>
      </c>
      <c r="GW207">
        <v>30.728100000000001</v>
      </c>
      <c r="GX207">
        <v>33.918300000000002</v>
      </c>
      <c r="GY207">
        <v>1</v>
      </c>
      <c r="GZ207">
        <v>0.649586</v>
      </c>
      <c r="HA207">
        <v>1.8658600000000001</v>
      </c>
      <c r="HB207">
        <v>20.200099999999999</v>
      </c>
      <c r="HC207">
        <v>5.2141500000000001</v>
      </c>
      <c r="HD207">
        <v>11.974</v>
      </c>
      <c r="HE207">
        <v>4.9898999999999996</v>
      </c>
      <c r="HF207">
        <v>3.2923499999999999</v>
      </c>
      <c r="HG207">
        <v>8729</v>
      </c>
      <c r="HH207">
        <v>9999</v>
      </c>
      <c r="HI207">
        <v>9999</v>
      </c>
      <c r="HJ207">
        <v>999.9</v>
      </c>
      <c r="HK207">
        <v>4.9713000000000003</v>
      </c>
      <c r="HL207">
        <v>1.87432</v>
      </c>
      <c r="HM207">
        <v>1.87063</v>
      </c>
      <c r="HN207">
        <v>1.8702700000000001</v>
      </c>
      <c r="HO207">
        <v>1.8748499999999999</v>
      </c>
      <c r="HP207">
        <v>1.87155</v>
      </c>
      <c r="HQ207">
        <v>1.8670599999999999</v>
      </c>
      <c r="HR207">
        <v>1.8780300000000001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-3.81</v>
      </c>
      <c r="IG207">
        <v>0.63100000000000001</v>
      </c>
      <c r="IH207">
        <v>-2.2164748111094208</v>
      </c>
      <c r="II207">
        <v>1.7196870422270779E-5</v>
      </c>
      <c r="IJ207">
        <v>-2.1741833173098589E-6</v>
      </c>
      <c r="IK207">
        <v>9.0595066644434051E-10</v>
      </c>
      <c r="IL207">
        <v>-6.5682061971462508E-2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144.30000000000001</v>
      </c>
      <c r="IU207">
        <v>144.4</v>
      </c>
      <c r="IV207">
        <v>2.6171899999999999</v>
      </c>
      <c r="IW207">
        <v>2.5439500000000002</v>
      </c>
      <c r="IX207">
        <v>1.49902</v>
      </c>
      <c r="IY207">
        <v>2.3010299999999999</v>
      </c>
      <c r="IZ207">
        <v>1.69678</v>
      </c>
      <c r="JA207">
        <v>2.2888199999999999</v>
      </c>
      <c r="JB207">
        <v>44.14</v>
      </c>
      <c r="JC207">
        <v>14.385999999999999</v>
      </c>
      <c r="JD207">
        <v>18</v>
      </c>
      <c r="JE207">
        <v>449.45600000000002</v>
      </c>
      <c r="JF207">
        <v>542.28099999999995</v>
      </c>
      <c r="JG207">
        <v>29.998000000000001</v>
      </c>
      <c r="JH207">
        <v>35.694299999999998</v>
      </c>
      <c r="JI207">
        <v>30.000900000000001</v>
      </c>
      <c r="JJ207">
        <v>35.327100000000002</v>
      </c>
      <c r="JK207">
        <v>35.227600000000002</v>
      </c>
      <c r="JL207">
        <v>52.483600000000003</v>
      </c>
      <c r="JM207">
        <v>31.427900000000001</v>
      </c>
      <c r="JN207">
        <v>90.971699999999998</v>
      </c>
      <c r="JO207">
        <v>30</v>
      </c>
      <c r="JP207">
        <v>1283.8699999999999</v>
      </c>
      <c r="JQ207">
        <v>32.000900000000001</v>
      </c>
      <c r="JR207">
        <v>98.333399999999997</v>
      </c>
      <c r="JS207">
        <v>98.216999999999999</v>
      </c>
    </row>
    <row r="208" spans="1:279" x14ac:dyDescent="0.2">
      <c r="A208">
        <v>193</v>
      </c>
      <c r="B208">
        <v>1658757991.5999999</v>
      </c>
      <c r="C208">
        <v>766.59999990463257</v>
      </c>
      <c r="D208" t="s">
        <v>806</v>
      </c>
      <c r="E208" t="s">
        <v>807</v>
      </c>
      <c r="F208">
        <v>4</v>
      </c>
      <c r="G208">
        <v>1658757989.2874999</v>
      </c>
      <c r="H208">
        <f t="shared" ref="H208:H271" si="150">(I208)/1000</f>
        <v>3.1202360488042607E-3</v>
      </c>
      <c r="I208">
        <f t="shared" ref="I208:I271" si="151">IF(CX208, AL208, AF208)</f>
        <v>3.1202360488042609</v>
      </c>
      <c r="J208">
        <f t="shared" ref="J208:J271" si="152">IF(CX208, AG208, AE208)</f>
        <v>16.193673295942975</v>
      </c>
      <c r="K208">
        <f t="shared" ref="K208:K271" si="153">CZ208 - IF(AS208&gt;1, J208*CT208*100/(AU208*DN208), 0)</f>
        <v>1234.0787499999999</v>
      </c>
      <c r="L208">
        <f t="shared" ref="L208:L271" si="154">((R208-H208/2)*K208-J208)/(R208+H208/2)</f>
        <v>1060.4667093767207</v>
      </c>
      <c r="M208">
        <f t="shared" ref="M208:M271" si="155">L208*(DG208+DH208)/1000</f>
        <v>107.37677811630518</v>
      </c>
      <c r="N208">
        <f t="shared" ref="N208:N271" si="156">(CZ208 - IF(AS208&gt;1, J208*CT208*100/(AU208*DN208), 0))*(DG208+DH208)/1000</f>
        <v>124.9557378323357</v>
      </c>
      <c r="O208">
        <f t="shared" ref="O208:O271" si="157">2/((1/Q208-1/P208)+SIGN(Q208)*SQRT((1/Q208-1/P208)*(1/Q208-1/P208) + 4*CU208/((CU208+1)*(CU208+1))*(2*1/Q208*1/P208-1/P208*1/P208)))</f>
        <v>0.18988651249884242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2.1431441079704801</v>
      </c>
      <c r="Q208">
        <f t="shared" ref="Q208:Q271" si="159">H208*(1000-(1000*0.61365*EXP(17.502*U208/(240.97+U208))/(DG208+DH208)+DB208)/2)/(1000*0.61365*EXP(17.502*U208/(240.97+U208))/(DG208+DH208)-DB208)</f>
        <v>0.18101035233473789</v>
      </c>
      <c r="R208">
        <f t="shared" ref="R208:R271" si="160">1/((CU208+1)/(O208/1.6)+1/(P208/1.37)) + CU208/((CU208+1)/(O208/1.6) + CU208/(P208/1.37))</f>
        <v>0.11389437595421761</v>
      </c>
      <c r="S208">
        <f t="shared" ref="S208:S271" si="161">(CP208*CS208)</f>
        <v>194.4319856125453</v>
      </c>
      <c r="T208">
        <f t="shared" ref="T208:T271" si="162">(DI208+(S208+2*0.95*0.0000000567*(((DI208+$B$6)+273)^4-(DI208+273)^4)-44100*H208)/(1.84*29.3*P208+8*0.95*0.0000000567*(DI208+273)^3))</f>
        <v>34.742071598318581</v>
      </c>
      <c r="U208">
        <f t="shared" ref="U208:U271" si="163">($C$6*DJ208+$D$6*DK208+$E$6*T208)</f>
        <v>33.901587500000012</v>
      </c>
      <c r="V208">
        <f t="shared" ref="V208:V271" si="164">0.61365*EXP(17.502*U208/(240.97+U208))</f>
        <v>5.3137496900047729</v>
      </c>
      <c r="W208">
        <f t="shared" ref="W208:W271" si="165">(X208/Y208*100)</f>
        <v>67.105938379139587</v>
      </c>
      <c r="X208">
        <f t="shared" ref="X208:X271" si="166">DB208*(DG208+DH208)/1000</f>
        <v>3.6455598533417239</v>
      </c>
      <c r="Y208">
        <f t="shared" ref="Y208:Y271" si="167">0.61365*EXP(17.502*DI208/(240.97+DI208))</f>
        <v>5.4325443342209123</v>
      </c>
      <c r="Z208">
        <f t="shared" ref="Z208:Z271" si="168">(V208-DB208*(DG208+DH208)/1000)</f>
        <v>1.668189836663049</v>
      </c>
      <c r="AA208">
        <f t="shared" ref="AA208:AA271" si="169">(-H208*44100)</f>
        <v>-137.6024097522679</v>
      </c>
      <c r="AB208">
        <f t="shared" ref="AB208:AB271" si="170">2*29.3*P208*0.92*(DI208-U208)</f>
        <v>45.830855354126285</v>
      </c>
      <c r="AC208">
        <f t="shared" ref="AC208:AC271" si="171">2*0.95*0.0000000567*(((DI208+$B$6)+273)^4-(U208+273)^4)</f>
        <v>4.9505913841313642</v>
      </c>
      <c r="AD208">
        <f t="shared" ref="AD208:AD271" si="172">S208+AC208+AA208+AB208</f>
        <v>107.61102259853506</v>
      </c>
      <c r="AE208">
        <f t="shared" ref="AE208:AE271" si="173">DF208*AS208*(DA208-CZ208*(1000-AS208*DC208)/(1000-AS208*DB208))/(100*CT208)</f>
        <v>27.278700766809138</v>
      </c>
      <c r="AF208">
        <f t="shared" ref="AF208:AF271" si="174">1000*DF208*AS208*(DB208-DC208)/(100*CT208*(1000-AS208*DB208))</f>
        <v>3.1310223009329667</v>
      </c>
      <c r="AG208">
        <f t="shared" ref="AG208:AG271" si="175">(AH208 - AI208 - DG208*1000/(8.314*(DI208+273.15)) * AK208/DF208 * AJ208) * DF208/(100*CT208) * (1000 - DC208)/1000</f>
        <v>16.193673295942975</v>
      </c>
      <c r="AH208">
        <v>1315.306758314096</v>
      </c>
      <c r="AI208">
        <v>1283.281151515152</v>
      </c>
      <c r="AJ208">
        <v>1.7080669719438539</v>
      </c>
      <c r="AK208">
        <v>64.835402596725899</v>
      </c>
      <c r="AL208">
        <f t="shared" ref="AL208:AL271" si="176">(AN208 - AM208 + DG208*1000/(8.314*(DI208+273.15)) * AP208/DF208 * AO208) * DF208/(100*CT208) * 1000/(1000 - AN208)</f>
        <v>3.1202360488042609</v>
      </c>
      <c r="AM208">
        <v>31.981434154926411</v>
      </c>
      <c r="AN208">
        <v>35.999028235294098</v>
      </c>
      <c r="AO208">
        <v>-1.1670602777818951E-3</v>
      </c>
      <c r="AP208">
        <v>90.830883711978984</v>
      </c>
      <c r="AQ208">
        <v>4</v>
      </c>
      <c r="AR208">
        <v>1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30827.14306012373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1009.5371997992461</v>
      </c>
      <c r="BI208">
        <f t="shared" ref="BI208:BI271" si="183">J208</f>
        <v>16.193673295942975</v>
      </c>
      <c r="BJ208" t="e">
        <f t="shared" ref="BJ208:BJ271" si="184">BF208*BG208*BH208</f>
        <v>#DIV/0!</v>
      </c>
      <c r="BK208">
        <f t="shared" ref="BK208:BK271" si="185">(BI208-BA208)/BH208</f>
        <v>1.6040690030207114E-2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1200.0374999999999</v>
      </c>
      <c r="CQ208">
        <f t="shared" ref="CQ208:CQ271" si="197">CP208*CR208</f>
        <v>1009.5371997992461</v>
      </c>
      <c r="CR208">
        <f t="shared" ref="CR208:CR271" si="198">($B$10*$D$8+$C$10*$D$8+$F$10*((EN208+EF208)/MAX(EN208+EF208+EO208, 0.1)*$I$8+EO208/MAX(EN208+EF208+EO208, 0.1)*$J$8))/($B$10+$C$10+$F$10)</f>
        <v>0.84125471062299817</v>
      </c>
      <c r="CS208">
        <f t="shared" ref="CS208:CS271" si="199">($B$10*$K$8+$C$10*$K$8+$F$10*((EN208+EF208)/MAX(EN208+EF208+EO208, 0.1)*$P$8+EO208/MAX(EN208+EF208+EO208, 0.1)*$Q$8))/($B$10+$C$10+$F$10)</f>
        <v>0.16202159150238665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1658757989.2874999</v>
      </c>
      <c r="CZ208">
        <v>1234.0787499999999</v>
      </c>
      <c r="DA208">
        <v>1275.5787499999999</v>
      </c>
      <c r="DB208">
        <v>36.004012500000002</v>
      </c>
      <c r="DC208">
        <v>31.9819</v>
      </c>
      <c r="DD208">
        <v>1237.88625</v>
      </c>
      <c r="DE208">
        <v>35.373112499999998</v>
      </c>
      <c r="DF208">
        <v>450.25487500000003</v>
      </c>
      <c r="DG208">
        <v>101.15425</v>
      </c>
      <c r="DH208">
        <v>0.10001585</v>
      </c>
      <c r="DI208">
        <v>34.298250000000003</v>
      </c>
      <c r="DJ208">
        <v>999.9</v>
      </c>
      <c r="DK208">
        <v>33.901587500000012</v>
      </c>
      <c r="DL208">
        <v>0</v>
      </c>
      <c r="DM208">
        <v>0</v>
      </c>
      <c r="DN208">
        <v>5979.6875</v>
      </c>
      <c r="DO208">
        <v>0</v>
      </c>
      <c r="DP208">
        <v>407.364375</v>
      </c>
      <c r="DQ208">
        <v>-41.499137500000003</v>
      </c>
      <c r="DR208">
        <v>1280.17</v>
      </c>
      <c r="DS208">
        <v>1317.7225000000001</v>
      </c>
      <c r="DT208">
        <v>4.0221049999999998</v>
      </c>
      <c r="DU208">
        <v>1275.5787499999999</v>
      </c>
      <c r="DV208">
        <v>31.9819</v>
      </c>
      <c r="DW208">
        <v>3.64196125</v>
      </c>
      <c r="DX208">
        <v>3.2351087500000002</v>
      </c>
      <c r="DY208">
        <v>27.296475000000001</v>
      </c>
      <c r="DZ208">
        <v>25.290187499999998</v>
      </c>
      <c r="EA208">
        <v>1200.0374999999999</v>
      </c>
      <c r="EB208">
        <v>0.95799800000000002</v>
      </c>
      <c r="EC208">
        <v>4.2001700000000003E-2</v>
      </c>
      <c r="ED208">
        <v>0</v>
      </c>
      <c r="EE208">
        <v>762.64587500000005</v>
      </c>
      <c r="EF208">
        <v>5.0001600000000002</v>
      </c>
      <c r="EG208">
        <v>10144.25</v>
      </c>
      <c r="EH208">
        <v>9515.46875</v>
      </c>
      <c r="EI208">
        <v>47.686999999999998</v>
      </c>
      <c r="EJ208">
        <v>50</v>
      </c>
      <c r="EK208">
        <v>48.811999999999998</v>
      </c>
      <c r="EL208">
        <v>48.898249999999997</v>
      </c>
      <c r="EM208">
        <v>49.515500000000003</v>
      </c>
      <c r="EN208">
        <v>1144.8475000000001</v>
      </c>
      <c r="EO208">
        <v>50.19</v>
      </c>
      <c r="EP208">
        <v>0</v>
      </c>
      <c r="EQ208">
        <v>1200512.1000001431</v>
      </c>
      <c r="ER208">
        <v>0</v>
      </c>
      <c r="ES208">
        <v>762.59831999999994</v>
      </c>
      <c r="ET208">
        <v>1.18799998985976</v>
      </c>
      <c r="EU208">
        <v>-67.346153757642583</v>
      </c>
      <c r="EV208">
        <v>10149.031999999999</v>
      </c>
      <c r="EW208">
        <v>15</v>
      </c>
      <c r="EX208">
        <v>1658749328.5</v>
      </c>
      <c r="EY208" t="s">
        <v>416</v>
      </c>
      <c r="EZ208">
        <v>1658749328.5</v>
      </c>
      <c r="FA208">
        <v>1658749323.0999999</v>
      </c>
      <c r="FB208">
        <v>14</v>
      </c>
      <c r="FC208">
        <v>-8.6999999999999994E-2</v>
      </c>
      <c r="FD208">
        <v>0.26200000000000001</v>
      </c>
      <c r="FE208">
        <v>-3.5779999999999998</v>
      </c>
      <c r="FF208">
        <v>0.46500000000000002</v>
      </c>
      <c r="FG208">
        <v>1067</v>
      </c>
      <c r="FH208">
        <v>31</v>
      </c>
      <c r="FI208">
        <v>0.6</v>
      </c>
      <c r="FJ208">
        <v>0.17</v>
      </c>
      <c r="FK208">
        <v>-41.45909268292683</v>
      </c>
      <c r="FL208">
        <v>-0.74788641114985388</v>
      </c>
      <c r="FM208">
        <v>9.8967386572532651E-2</v>
      </c>
      <c r="FN208">
        <v>0</v>
      </c>
      <c r="FO208">
        <v>762.48361764705885</v>
      </c>
      <c r="FP208">
        <v>1.9067532452010389</v>
      </c>
      <c r="FQ208">
        <v>0.27681391229763241</v>
      </c>
      <c r="FR208">
        <v>0</v>
      </c>
      <c r="FS208">
        <v>4.0648287804878054</v>
      </c>
      <c r="FT208">
        <v>-0.3221222299651571</v>
      </c>
      <c r="FU208">
        <v>3.1905047707917571E-2</v>
      </c>
      <c r="FV208">
        <v>0</v>
      </c>
      <c r="FW208">
        <v>0</v>
      </c>
      <c r="FX208">
        <v>3</v>
      </c>
      <c r="FY208" t="s">
        <v>425</v>
      </c>
      <c r="FZ208">
        <v>2.8905500000000002</v>
      </c>
      <c r="GA208">
        <v>2.87215</v>
      </c>
      <c r="GB208">
        <v>0.20794299999999999</v>
      </c>
      <c r="GC208">
        <v>0.21456800000000001</v>
      </c>
      <c r="GD208">
        <v>0.14566399999999999</v>
      </c>
      <c r="GE208">
        <v>0.137545</v>
      </c>
      <c r="GF208">
        <v>27334.9</v>
      </c>
      <c r="GG208">
        <v>23570.5</v>
      </c>
      <c r="GH208">
        <v>30858.5</v>
      </c>
      <c r="GI208">
        <v>27981.8</v>
      </c>
      <c r="GJ208">
        <v>34731</v>
      </c>
      <c r="GK208">
        <v>34046.199999999997</v>
      </c>
      <c r="GL208">
        <v>40219.5</v>
      </c>
      <c r="GM208">
        <v>38994.9</v>
      </c>
      <c r="GN208">
        <v>1.9585999999999999</v>
      </c>
      <c r="GO208">
        <v>1.97665</v>
      </c>
      <c r="GP208">
        <v>0</v>
      </c>
      <c r="GQ208">
        <v>3.1076400000000001E-2</v>
      </c>
      <c r="GR208">
        <v>999.9</v>
      </c>
      <c r="GS208">
        <v>33.389600000000002</v>
      </c>
      <c r="GT208">
        <v>63.3</v>
      </c>
      <c r="GU208">
        <v>38.4</v>
      </c>
      <c r="GV208">
        <v>42.569099999999999</v>
      </c>
      <c r="GW208">
        <v>30.848099999999999</v>
      </c>
      <c r="GX208">
        <v>33.585700000000003</v>
      </c>
      <c r="GY208">
        <v>1</v>
      </c>
      <c r="GZ208">
        <v>0.65024599999999999</v>
      </c>
      <c r="HA208">
        <v>1.86097</v>
      </c>
      <c r="HB208">
        <v>20.200399999999998</v>
      </c>
      <c r="HC208">
        <v>5.2153400000000003</v>
      </c>
      <c r="HD208">
        <v>11.974</v>
      </c>
      <c r="HE208">
        <v>4.9904500000000001</v>
      </c>
      <c r="HF208">
        <v>3.2925</v>
      </c>
      <c r="HG208">
        <v>8729</v>
      </c>
      <c r="HH208">
        <v>9999</v>
      </c>
      <c r="HI208">
        <v>9999</v>
      </c>
      <c r="HJ208">
        <v>999.9</v>
      </c>
      <c r="HK208">
        <v>4.9712800000000001</v>
      </c>
      <c r="HL208">
        <v>1.8743099999999999</v>
      </c>
      <c r="HM208">
        <v>1.8707</v>
      </c>
      <c r="HN208">
        <v>1.8702799999999999</v>
      </c>
      <c r="HO208">
        <v>1.8748499999999999</v>
      </c>
      <c r="HP208">
        <v>1.87158</v>
      </c>
      <c r="HQ208">
        <v>1.8670599999999999</v>
      </c>
      <c r="HR208">
        <v>1.8780399999999999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-3.81</v>
      </c>
      <c r="IG208">
        <v>0.63070000000000004</v>
      </c>
      <c r="IH208">
        <v>-2.2164748111094208</v>
      </c>
      <c r="II208">
        <v>1.7196870422270779E-5</v>
      </c>
      <c r="IJ208">
        <v>-2.1741833173098589E-6</v>
      </c>
      <c r="IK208">
        <v>9.0595066644434051E-10</v>
      </c>
      <c r="IL208">
        <v>-6.5682061971462508E-2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144.4</v>
      </c>
      <c r="IU208">
        <v>144.5</v>
      </c>
      <c r="IV208">
        <v>2.6293899999999999</v>
      </c>
      <c r="IW208">
        <v>2.5402800000000001</v>
      </c>
      <c r="IX208">
        <v>1.49902</v>
      </c>
      <c r="IY208">
        <v>2.3010299999999999</v>
      </c>
      <c r="IZ208">
        <v>1.69678</v>
      </c>
      <c r="JA208">
        <v>2.3327599999999999</v>
      </c>
      <c r="JB208">
        <v>44.14</v>
      </c>
      <c r="JC208">
        <v>14.3947</v>
      </c>
      <c r="JD208">
        <v>18</v>
      </c>
      <c r="JE208">
        <v>449.68700000000001</v>
      </c>
      <c r="JF208">
        <v>541.80700000000002</v>
      </c>
      <c r="JG208">
        <v>29.9984</v>
      </c>
      <c r="JH208">
        <v>35.701700000000002</v>
      </c>
      <c r="JI208">
        <v>30.000900000000001</v>
      </c>
      <c r="JJ208">
        <v>35.3352</v>
      </c>
      <c r="JK208">
        <v>35.234299999999998</v>
      </c>
      <c r="JL208">
        <v>52.720999999999997</v>
      </c>
      <c r="JM208">
        <v>31.427900000000001</v>
      </c>
      <c r="JN208">
        <v>90.971699999999998</v>
      </c>
      <c r="JO208">
        <v>30</v>
      </c>
      <c r="JP208">
        <v>1290.6199999999999</v>
      </c>
      <c r="JQ208">
        <v>32.006300000000003</v>
      </c>
      <c r="JR208">
        <v>98.332800000000006</v>
      </c>
      <c r="JS208">
        <v>98.215199999999996</v>
      </c>
    </row>
    <row r="209" spans="1:279" x14ac:dyDescent="0.2">
      <c r="A209">
        <v>194</v>
      </c>
      <c r="B209">
        <v>1658757995.5999999</v>
      </c>
      <c r="C209">
        <v>770.59999990463257</v>
      </c>
      <c r="D209" t="s">
        <v>808</v>
      </c>
      <c r="E209" t="s">
        <v>809</v>
      </c>
      <c r="F209">
        <v>4</v>
      </c>
      <c r="G209">
        <v>1658757993.5999999</v>
      </c>
      <c r="H209">
        <f t="shared" si="150"/>
        <v>3.1154804267148751E-3</v>
      </c>
      <c r="I209">
        <f t="shared" si="151"/>
        <v>3.1154804267148752</v>
      </c>
      <c r="J209">
        <f t="shared" si="152"/>
        <v>16.169832638188193</v>
      </c>
      <c r="K209">
        <f t="shared" si="153"/>
        <v>1241.224285714286</v>
      </c>
      <c r="L209">
        <f t="shared" si="154"/>
        <v>1067.5882864023094</v>
      </c>
      <c r="M209">
        <f t="shared" si="155"/>
        <v>108.09778061986025</v>
      </c>
      <c r="N209">
        <f t="shared" si="156"/>
        <v>125.67915201593334</v>
      </c>
      <c r="O209">
        <f t="shared" si="157"/>
        <v>0.18975847292003137</v>
      </c>
      <c r="P209">
        <f t="shared" si="158"/>
        <v>2.1512693404992929</v>
      </c>
      <c r="Q209">
        <f t="shared" si="159"/>
        <v>0.18092578477135945</v>
      </c>
      <c r="R209">
        <f t="shared" si="160"/>
        <v>0.11383793052824633</v>
      </c>
      <c r="S209">
        <f t="shared" si="161"/>
        <v>194.43238461254614</v>
      </c>
      <c r="T209">
        <f t="shared" si="162"/>
        <v>34.742557978839834</v>
      </c>
      <c r="U209">
        <f t="shared" si="163"/>
        <v>33.891528571428573</v>
      </c>
      <c r="V209">
        <f t="shared" si="164"/>
        <v>5.3107667965511371</v>
      </c>
      <c r="W209">
        <f t="shared" si="165"/>
        <v>67.081495412587003</v>
      </c>
      <c r="X209">
        <f t="shared" si="166"/>
        <v>3.644305869151939</v>
      </c>
      <c r="Y209">
        <f t="shared" si="167"/>
        <v>5.4326544850223044</v>
      </c>
      <c r="Z209">
        <f t="shared" si="168"/>
        <v>1.6664609273991982</v>
      </c>
      <c r="AA209">
        <f t="shared" si="169"/>
        <v>-137.39268681812598</v>
      </c>
      <c r="AB209">
        <f t="shared" si="170"/>
        <v>47.213488779881345</v>
      </c>
      <c r="AC209">
        <f t="shared" si="171"/>
        <v>5.0804390274542026</v>
      </c>
      <c r="AD209">
        <f t="shared" si="172"/>
        <v>109.3336256017557</v>
      </c>
      <c r="AE209">
        <f t="shared" si="173"/>
        <v>27.324643272758106</v>
      </c>
      <c r="AF209">
        <f t="shared" si="174"/>
        <v>3.1164989356543407</v>
      </c>
      <c r="AG209">
        <f t="shared" si="175"/>
        <v>16.169832638188193</v>
      </c>
      <c r="AH209">
        <v>1322.1835921469899</v>
      </c>
      <c r="AI209">
        <v>1290.1549696969689</v>
      </c>
      <c r="AJ209">
        <v>1.7141216623617539</v>
      </c>
      <c r="AK209">
        <v>64.835402596725899</v>
      </c>
      <c r="AL209">
        <f t="shared" si="176"/>
        <v>3.1154804267148752</v>
      </c>
      <c r="AM209">
        <v>31.981448794332501</v>
      </c>
      <c r="AN209">
        <v>35.987164411764688</v>
      </c>
      <c r="AO209">
        <v>-4.1939827938273789E-4</v>
      </c>
      <c r="AP209">
        <v>90.830883711978984</v>
      </c>
      <c r="AQ209">
        <v>4</v>
      </c>
      <c r="AR209">
        <v>1</v>
      </c>
      <c r="AS209">
        <f t="shared" si="177"/>
        <v>1</v>
      </c>
      <c r="AT209">
        <f t="shared" si="178"/>
        <v>0</v>
      </c>
      <c r="AU209">
        <f t="shared" si="179"/>
        <v>31031.124574233698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1009.5392997992466</v>
      </c>
      <c r="BI209">
        <f t="shared" si="183"/>
        <v>16.169832638188193</v>
      </c>
      <c r="BJ209" t="e">
        <f t="shared" si="184"/>
        <v>#DIV/0!</v>
      </c>
      <c r="BK209">
        <f t="shared" si="185"/>
        <v>1.6017041279525888E-2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1200.04</v>
      </c>
      <c r="CQ209">
        <f t="shared" si="197"/>
        <v>1009.5392997992466</v>
      </c>
      <c r="CR209">
        <f t="shared" si="198"/>
        <v>0.84125470800910518</v>
      </c>
      <c r="CS209">
        <f t="shared" si="199"/>
        <v>0.1620215864575732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1658757993.5999999</v>
      </c>
      <c r="CZ209">
        <v>1241.224285714286</v>
      </c>
      <c r="DA209">
        <v>1282.792857142857</v>
      </c>
      <c r="DB209">
        <v>35.991657142857143</v>
      </c>
      <c r="DC209">
        <v>31.988</v>
      </c>
      <c r="DD209">
        <v>1245.042857142857</v>
      </c>
      <c r="DE209">
        <v>35.361157142857152</v>
      </c>
      <c r="DF209">
        <v>450.238</v>
      </c>
      <c r="DG209">
        <v>101.15428571428571</v>
      </c>
      <c r="DH209">
        <v>9.989812857142856E-2</v>
      </c>
      <c r="DI209">
        <v>34.298614285714287</v>
      </c>
      <c r="DJ209">
        <v>999.89999999999986</v>
      </c>
      <c r="DK209">
        <v>33.891528571428573</v>
      </c>
      <c r="DL209">
        <v>0</v>
      </c>
      <c r="DM209">
        <v>0</v>
      </c>
      <c r="DN209">
        <v>6015.8014285714289</v>
      </c>
      <c r="DO209">
        <v>0</v>
      </c>
      <c r="DP209">
        <v>405.82842857142862</v>
      </c>
      <c r="DQ209">
        <v>-41.566714285714284</v>
      </c>
      <c r="DR209">
        <v>1287.5685714285721</v>
      </c>
      <c r="DS209">
        <v>1325.181428571429</v>
      </c>
      <c r="DT209">
        <v>4.003628571428572</v>
      </c>
      <c r="DU209">
        <v>1282.792857142857</v>
      </c>
      <c r="DV209">
        <v>31.988</v>
      </c>
      <c r="DW209">
        <v>3.6407042857142859</v>
      </c>
      <c r="DX209">
        <v>3.2357242857142858</v>
      </c>
      <c r="DY209">
        <v>27.290600000000001</v>
      </c>
      <c r="DZ209">
        <v>25.293385714285709</v>
      </c>
      <c r="EA209">
        <v>1200.04</v>
      </c>
      <c r="EB209">
        <v>0.95799800000000002</v>
      </c>
      <c r="EC209">
        <v>4.2001700000000003E-2</v>
      </c>
      <c r="ED209">
        <v>0</v>
      </c>
      <c r="EE209">
        <v>762.58057142857149</v>
      </c>
      <c r="EF209">
        <v>5.0001600000000002</v>
      </c>
      <c r="EG209">
        <v>10142.071428571429</v>
      </c>
      <c r="EH209">
        <v>9515.4799999999977</v>
      </c>
      <c r="EI209">
        <v>47.704999999999998</v>
      </c>
      <c r="EJ209">
        <v>50</v>
      </c>
      <c r="EK209">
        <v>48.811999999999998</v>
      </c>
      <c r="EL209">
        <v>48.919285714285706</v>
      </c>
      <c r="EM209">
        <v>49.535428571428568</v>
      </c>
      <c r="EN209">
        <v>1144.8499999999999</v>
      </c>
      <c r="EO209">
        <v>50.19</v>
      </c>
      <c r="EP209">
        <v>0</v>
      </c>
      <c r="EQ209">
        <v>1200516.2999999521</v>
      </c>
      <c r="ER209">
        <v>0</v>
      </c>
      <c r="ES209">
        <v>762.63226923076934</v>
      </c>
      <c r="ET209">
        <v>4.8581187943873338E-2</v>
      </c>
      <c r="EU209">
        <v>-46.102564136436087</v>
      </c>
      <c r="EV209">
        <v>10145.53461538462</v>
      </c>
      <c r="EW209">
        <v>15</v>
      </c>
      <c r="EX209">
        <v>1658749328.5</v>
      </c>
      <c r="EY209" t="s">
        <v>416</v>
      </c>
      <c r="EZ209">
        <v>1658749328.5</v>
      </c>
      <c r="FA209">
        <v>1658749323.0999999</v>
      </c>
      <c r="FB209">
        <v>14</v>
      </c>
      <c r="FC209">
        <v>-8.6999999999999994E-2</v>
      </c>
      <c r="FD209">
        <v>0.26200000000000001</v>
      </c>
      <c r="FE209">
        <v>-3.5779999999999998</v>
      </c>
      <c r="FF209">
        <v>0.46500000000000002</v>
      </c>
      <c r="FG209">
        <v>1067</v>
      </c>
      <c r="FH209">
        <v>31</v>
      </c>
      <c r="FI209">
        <v>0.6</v>
      </c>
      <c r="FJ209">
        <v>0.17</v>
      </c>
      <c r="FK209">
        <v>-41.506868292682931</v>
      </c>
      <c r="FL209">
        <v>-0.28373310104528549</v>
      </c>
      <c r="FM209">
        <v>5.2872448627941417E-2</v>
      </c>
      <c r="FN209">
        <v>1</v>
      </c>
      <c r="FO209">
        <v>762.54744117647078</v>
      </c>
      <c r="FP209">
        <v>1.0242780728373659</v>
      </c>
      <c r="FQ209">
        <v>0.23836183458525961</v>
      </c>
      <c r="FR209">
        <v>0</v>
      </c>
      <c r="FS209">
        <v>4.0445043902439028</v>
      </c>
      <c r="FT209">
        <v>-0.2879966550522633</v>
      </c>
      <c r="FU209">
        <v>2.8557249820511828E-2</v>
      </c>
      <c r="FV209">
        <v>0</v>
      </c>
      <c r="FW209">
        <v>1</v>
      </c>
      <c r="FX209">
        <v>3</v>
      </c>
      <c r="FY209" t="s">
        <v>430</v>
      </c>
      <c r="FZ209">
        <v>2.89045</v>
      </c>
      <c r="GA209">
        <v>2.8722400000000001</v>
      </c>
      <c r="GB209">
        <v>0.20863899999999999</v>
      </c>
      <c r="GC209">
        <v>0.215283</v>
      </c>
      <c r="GD209">
        <v>0.14563000000000001</v>
      </c>
      <c r="GE209">
        <v>0.137571</v>
      </c>
      <c r="GF209">
        <v>27310.2</v>
      </c>
      <c r="GG209">
        <v>23548.3</v>
      </c>
      <c r="GH209">
        <v>30857.9</v>
      </c>
      <c r="GI209">
        <v>27981.200000000001</v>
      </c>
      <c r="GJ209">
        <v>34731.599999999999</v>
      </c>
      <c r="GK209">
        <v>34044.400000000001</v>
      </c>
      <c r="GL209">
        <v>40218.6</v>
      </c>
      <c r="GM209">
        <v>38994.1</v>
      </c>
      <c r="GN209">
        <v>1.95783</v>
      </c>
      <c r="GO209">
        <v>1.97698</v>
      </c>
      <c r="GP209">
        <v>0</v>
      </c>
      <c r="GQ209">
        <v>3.2439799999999998E-2</v>
      </c>
      <c r="GR209">
        <v>999.9</v>
      </c>
      <c r="GS209">
        <v>33.373699999999999</v>
      </c>
      <c r="GT209">
        <v>63.2</v>
      </c>
      <c r="GU209">
        <v>38.5</v>
      </c>
      <c r="GV209">
        <v>42.738300000000002</v>
      </c>
      <c r="GW209">
        <v>30.6981</v>
      </c>
      <c r="GX209">
        <v>32.704300000000003</v>
      </c>
      <c r="GY209">
        <v>1</v>
      </c>
      <c r="GZ209">
        <v>0.65092499999999998</v>
      </c>
      <c r="HA209">
        <v>1.85745</v>
      </c>
      <c r="HB209">
        <v>20.200399999999998</v>
      </c>
      <c r="HC209">
        <v>5.2151899999999998</v>
      </c>
      <c r="HD209">
        <v>11.974</v>
      </c>
      <c r="HE209">
        <v>4.9903000000000004</v>
      </c>
      <c r="HF209">
        <v>3.2924500000000001</v>
      </c>
      <c r="HG209">
        <v>8729.2000000000007</v>
      </c>
      <c r="HH209">
        <v>9999</v>
      </c>
      <c r="HI209">
        <v>9999</v>
      </c>
      <c r="HJ209">
        <v>999.9</v>
      </c>
      <c r="HK209">
        <v>4.97133</v>
      </c>
      <c r="HL209">
        <v>1.87432</v>
      </c>
      <c r="HM209">
        <v>1.8706700000000001</v>
      </c>
      <c r="HN209">
        <v>1.8702799999999999</v>
      </c>
      <c r="HO209">
        <v>1.8748499999999999</v>
      </c>
      <c r="HP209">
        <v>1.87157</v>
      </c>
      <c r="HQ209">
        <v>1.8670500000000001</v>
      </c>
      <c r="HR209">
        <v>1.8780399999999999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-3.82</v>
      </c>
      <c r="IG209">
        <v>0.63029999999999997</v>
      </c>
      <c r="IH209">
        <v>-2.2164748111094208</v>
      </c>
      <c r="II209">
        <v>1.7196870422270779E-5</v>
      </c>
      <c r="IJ209">
        <v>-2.1741833173098589E-6</v>
      </c>
      <c r="IK209">
        <v>9.0595066644434051E-10</v>
      </c>
      <c r="IL209">
        <v>-6.5682061971462508E-2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144.5</v>
      </c>
      <c r="IU209">
        <v>144.5</v>
      </c>
      <c r="IV209">
        <v>2.6403799999999999</v>
      </c>
      <c r="IW209">
        <v>2.5378400000000001</v>
      </c>
      <c r="IX209">
        <v>1.49902</v>
      </c>
      <c r="IY209">
        <v>2.3010299999999999</v>
      </c>
      <c r="IZ209">
        <v>1.69678</v>
      </c>
      <c r="JA209">
        <v>2.4047900000000002</v>
      </c>
      <c r="JB209">
        <v>44.167700000000004</v>
      </c>
      <c r="JC209">
        <v>14.3947</v>
      </c>
      <c r="JD209">
        <v>18</v>
      </c>
      <c r="JE209">
        <v>449.28800000000001</v>
      </c>
      <c r="JF209">
        <v>542.12300000000005</v>
      </c>
      <c r="JG209">
        <v>29.998799999999999</v>
      </c>
      <c r="JH209">
        <v>35.709099999999999</v>
      </c>
      <c r="JI209">
        <v>30.000900000000001</v>
      </c>
      <c r="JJ209">
        <v>35.343200000000003</v>
      </c>
      <c r="JK209">
        <v>35.2408</v>
      </c>
      <c r="JL209">
        <v>52.939900000000002</v>
      </c>
      <c r="JM209">
        <v>31.427900000000001</v>
      </c>
      <c r="JN209">
        <v>90.597999999999999</v>
      </c>
      <c r="JO209">
        <v>30</v>
      </c>
      <c r="JP209">
        <v>1297.31</v>
      </c>
      <c r="JQ209">
        <v>32.007199999999997</v>
      </c>
      <c r="JR209">
        <v>98.330600000000004</v>
      </c>
      <c r="JS209">
        <v>98.213099999999997</v>
      </c>
    </row>
    <row r="210" spans="1:279" x14ac:dyDescent="0.2">
      <c r="A210">
        <v>195</v>
      </c>
      <c r="B210">
        <v>1658757999.5999999</v>
      </c>
      <c r="C210">
        <v>774.59999990463257</v>
      </c>
      <c r="D210" t="s">
        <v>810</v>
      </c>
      <c r="E210" t="s">
        <v>811</v>
      </c>
      <c r="F210">
        <v>4</v>
      </c>
      <c r="G210">
        <v>1658757997.2874999</v>
      </c>
      <c r="H210">
        <f t="shared" si="150"/>
        <v>3.1027083147871768E-3</v>
      </c>
      <c r="I210">
        <f t="shared" si="151"/>
        <v>3.102708314787177</v>
      </c>
      <c r="J210">
        <f t="shared" si="152"/>
        <v>16.182593424372033</v>
      </c>
      <c r="K210">
        <f t="shared" si="153"/>
        <v>1247.42</v>
      </c>
      <c r="L210">
        <f t="shared" si="154"/>
        <v>1072.6334261070785</v>
      </c>
      <c r="M210">
        <f t="shared" si="155"/>
        <v>108.60814492949817</v>
      </c>
      <c r="N210">
        <f t="shared" si="156"/>
        <v>126.30593905660177</v>
      </c>
      <c r="O210">
        <f t="shared" si="157"/>
        <v>0.18864474538241269</v>
      </c>
      <c r="P210">
        <f t="shared" si="158"/>
        <v>2.1420451354342536</v>
      </c>
      <c r="Q210">
        <f t="shared" si="159"/>
        <v>0.17987714710531394</v>
      </c>
      <c r="R210">
        <f t="shared" si="160"/>
        <v>0.11317698786439562</v>
      </c>
      <c r="S210">
        <f t="shared" si="161"/>
        <v>194.41956186250061</v>
      </c>
      <c r="T210">
        <f t="shared" si="162"/>
        <v>34.746570168091182</v>
      </c>
      <c r="U210">
        <f t="shared" si="163"/>
        <v>33.897799999999997</v>
      </c>
      <c r="V210">
        <f t="shared" si="164"/>
        <v>5.3126263667093232</v>
      </c>
      <c r="W210">
        <f t="shared" si="165"/>
        <v>67.071186883301309</v>
      </c>
      <c r="X210">
        <f t="shared" si="166"/>
        <v>3.6433373487834162</v>
      </c>
      <c r="Y210">
        <f t="shared" si="167"/>
        <v>5.4320454402015308</v>
      </c>
      <c r="Z210">
        <f t="shared" si="168"/>
        <v>1.669289017925907</v>
      </c>
      <c r="AA210">
        <f t="shared" si="169"/>
        <v>-136.8294366821145</v>
      </c>
      <c r="AB210">
        <f t="shared" si="170"/>
        <v>46.054196611802915</v>
      </c>
      <c r="AC210">
        <f t="shared" si="171"/>
        <v>4.9771365282907274</v>
      </c>
      <c r="AD210">
        <f t="shared" si="172"/>
        <v>108.62145832047975</v>
      </c>
      <c r="AE210">
        <f t="shared" si="173"/>
        <v>27.450693191749494</v>
      </c>
      <c r="AF210">
        <f t="shared" si="174"/>
        <v>3.1024840737285868</v>
      </c>
      <c r="AG210">
        <f t="shared" si="175"/>
        <v>16.182593424372033</v>
      </c>
      <c r="AH210">
        <v>1329.3250371757099</v>
      </c>
      <c r="AI210">
        <v>1297.1251515151509</v>
      </c>
      <c r="AJ210">
        <v>1.7412578796110649</v>
      </c>
      <c r="AK210">
        <v>64.835402596725899</v>
      </c>
      <c r="AL210">
        <f t="shared" si="176"/>
        <v>3.102708314787177</v>
      </c>
      <c r="AM210">
        <v>31.988913332944389</v>
      </c>
      <c r="AN210">
        <v>35.977225882352947</v>
      </c>
      <c r="AO210">
        <v>-3.0735864609720431E-4</v>
      </c>
      <c r="AP210">
        <v>90.830883711978984</v>
      </c>
      <c r="AQ210">
        <v>3</v>
      </c>
      <c r="AR210">
        <v>1</v>
      </c>
      <c r="AS210">
        <f t="shared" si="177"/>
        <v>1</v>
      </c>
      <c r="AT210">
        <f t="shared" si="178"/>
        <v>0</v>
      </c>
      <c r="AU210">
        <f t="shared" si="179"/>
        <v>30799.745509859647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1009.471124799223</v>
      </c>
      <c r="BI210">
        <f t="shared" si="183"/>
        <v>16.182593424372033</v>
      </c>
      <c r="BJ210" t="e">
        <f t="shared" si="184"/>
        <v>#DIV/0!</v>
      </c>
      <c r="BK210">
        <f t="shared" si="185"/>
        <v>1.6030764057357899E-2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1199.95875</v>
      </c>
      <c r="CQ210">
        <f t="shared" si="197"/>
        <v>1009.471124799223</v>
      </c>
      <c r="CR210">
        <f t="shared" si="198"/>
        <v>0.84125485546834256</v>
      </c>
      <c r="CS210">
        <f t="shared" si="199"/>
        <v>0.16202187105390131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1658757997.2874999</v>
      </c>
      <c r="CZ210">
        <v>1247.42</v>
      </c>
      <c r="DA210">
        <v>1289.1575</v>
      </c>
      <c r="DB210">
        <v>35.982250000000001</v>
      </c>
      <c r="DC210">
        <v>31.996700000000001</v>
      </c>
      <c r="DD210">
        <v>1251.2425000000001</v>
      </c>
      <c r="DE210">
        <v>35.352062500000002</v>
      </c>
      <c r="DF210">
        <v>450.25400000000002</v>
      </c>
      <c r="DG210">
        <v>101.15362500000001</v>
      </c>
      <c r="DH210">
        <v>0.1001139625</v>
      </c>
      <c r="DI210">
        <v>34.296599999999998</v>
      </c>
      <c r="DJ210">
        <v>999.9</v>
      </c>
      <c r="DK210">
        <v>33.897799999999997</v>
      </c>
      <c r="DL210">
        <v>0</v>
      </c>
      <c r="DM210">
        <v>0</v>
      </c>
      <c r="DN210">
        <v>5974.8450000000003</v>
      </c>
      <c r="DO210">
        <v>0</v>
      </c>
      <c r="DP210">
        <v>404.95287500000001</v>
      </c>
      <c r="DQ210">
        <v>-41.737200000000001</v>
      </c>
      <c r="DR210">
        <v>1293.98</v>
      </c>
      <c r="DS210">
        <v>1331.7662499999999</v>
      </c>
      <c r="DT210">
        <v>3.9855537499999998</v>
      </c>
      <c r="DU210">
        <v>1289.1575</v>
      </c>
      <c r="DV210">
        <v>31.996700000000001</v>
      </c>
      <c r="DW210">
        <v>3.6397349999999999</v>
      </c>
      <c r="DX210">
        <v>3.2365837499999999</v>
      </c>
      <c r="DY210">
        <v>27.2860625</v>
      </c>
      <c r="DZ210">
        <v>25.297862500000001</v>
      </c>
      <c r="EA210">
        <v>1199.95875</v>
      </c>
      <c r="EB210">
        <v>0.95799425000000005</v>
      </c>
      <c r="EC210">
        <v>4.20057125E-2</v>
      </c>
      <c r="ED210">
        <v>0</v>
      </c>
      <c r="EE210">
        <v>762.53337499999998</v>
      </c>
      <c r="EF210">
        <v>5.0001600000000002</v>
      </c>
      <c r="EG210">
        <v>10139.825000000001</v>
      </c>
      <c r="EH210">
        <v>9514.8224999999984</v>
      </c>
      <c r="EI210">
        <v>47.694875000000003</v>
      </c>
      <c r="EJ210">
        <v>50</v>
      </c>
      <c r="EK210">
        <v>48.811999999999998</v>
      </c>
      <c r="EL210">
        <v>48.898249999999997</v>
      </c>
      <c r="EM210">
        <v>49.523249999999997</v>
      </c>
      <c r="EN210">
        <v>1144.7662499999999</v>
      </c>
      <c r="EO210">
        <v>50.192500000000003</v>
      </c>
      <c r="EP210">
        <v>0</v>
      </c>
      <c r="EQ210">
        <v>1200520.5</v>
      </c>
      <c r="ER210">
        <v>0</v>
      </c>
      <c r="ES210">
        <v>762.61860000000001</v>
      </c>
      <c r="ET210">
        <v>-0.73215385413075451</v>
      </c>
      <c r="EU210">
        <v>-31.315384675035141</v>
      </c>
      <c r="EV210">
        <v>10142.516</v>
      </c>
      <c r="EW210">
        <v>15</v>
      </c>
      <c r="EX210">
        <v>1658749328.5</v>
      </c>
      <c r="EY210" t="s">
        <v>416</v>
      </c>
      <c r="EZ210">
        <v>1658749328.5</v>
      </c>
      <c r="FA210">
        <v>1658749323.0999999</v>
      </c>
      <c r="FB210">
        <v>14</v>
      </c>
      <c r="FC210">
        <v>-8.6999999999999994E-2</v>
      </c>
      <c r="FD210">
        <v>0.26200000000000001</v>
      </c>
      <c r="FE210">
        <v>-3.5779999999999998</v>
      </c>
      <c r="FF210">
        <v>0.46500000000000002</v>
      </c>
      <c r="FG210">
        <v>1067</v>
      </c>
      <c r="FH210">
        <v>31</v>
      </c>
      <c r="FI210">
        <v>0.6</v>
      </c>
      <c r="FJ210">
        <v>0.17</v>
      </c>
      <c r="FK210">
        <v>-41.564017499999999</v>
      </c>
      <c r="FL210">
        <v>-0.57843714821755543</v>
      </c>
      <c r="FM210">
        <v>9.1276768368243499E-2</v>
      </c>
      <c r="FN210">
        <v>0</v>
      </c>
      <c r="FO210">
        <v>762.60561764705881</v>
      </c>
      <c r="FP210">
        <v>0.1371886896592516</v>
      </c>
      <c r="FQ210">
        <v>0.188277019732008</v>
      </c>
      <c r="FR210">
        <v>1</v>
      </c>
      <c r="FS210">
        <v>4.0261627500000001</v>
      </c>
      <c r="FT210">
        <v>-0.26748979362102032</v>
      </c>
      <c r="FU210">
        <v>2.5778995227461882E-2</v>
      </c>
      <c r="FV210">
        <v>0</v>
      </c>
      <c r="FW210">
        <v>1</v>
      </c>
      <c r="FX210">
        <v>3</v>
      </c>
      <c r="FY210" t="s">
        <v>430</v>
      </c>
      <c r="FZ210">
        <v>2.8902999999999999</v>
      </c>
      <c r="GA210">
        <v>2.87208</v>
      </c>
      <c r="GB210">
        <v>0.20934800000000001</v>
      </c>
      <c r="GC210">
        <v>0.21598200000000001</v>
      </c>
      <c r="GD210">
        <v>0.14559900000000001</v>
      </c>
      <c r="GE210">
        <v>0.13759299999999999</v>
      </c>
      <c r="GF210">
        <v>27285.4</v>
      </c>
      <c r="GG210">
        <v>23526.799999999999</v>
      </c>
      <c r="GH210">
        <v>30857.7</v>
      </c>
      <c r="GI210">
        <v>27980.7</v>
      </c>
      <c r="GJ210">
        <v>34732.699999999997</v>
      </c>
      <c r="GK210">
        <v>34043.1</v>
      </c>
      <c r="GL210">
        <v>40218.300000000003</v>
      </c>
      <c r="GM210">
        <v>38993.4</v>
      </c>
      <c r="GN210">
        <v>1.9583699999999999</v>
      </c>
      <c r="GO210">
        <v>1.9763999999999999</v>
      </c>
      <c r="GP210">
        <v>0</v>
      </c>
      <c r="GQ210">
        <v>3.32743E-2</v>
      </c>
      <c r="GR210">
        <v>999.9</v>
      </c>
      <c r="GS210">
        <v>33.360999999999997</v>
      </c>
      <c r="GT210">
        <v>63.3</v>
      </c>
      <c r="GU210">
        <v>38.5</v>
      </c>
      <c r="GV210">
        <v>42.802599999999998</v>
      </c>
      <c r="GW210">
        <v>30.938099999999999</v>
      </c>
      <c r="GX210">
        <v>32.744399999999999</v>
      </c>
      <c r="GY210">
        <v>1</v>
      </c>
      <c r="GZ210">
        <v>0.65154000000000001</v>
      </c>
      <c r="HA210">
        <v>1.85697</v>
      </c>
      <c r="HB210">
        <v>20.200299999999999</v>
      </c>
      <c r="HC210">
        <v>5.2148899999999996</v>
      </c>
      <c r="HD210">
        <v>11.974</v>
      </c>
      <c r="HE210">
        <v>4.9901499999999999</v>
      </c>
      <c r="HF210">
        <v>3.29243</v>
      </c>
      <c r="HG210">
        <v>8729.2000000000007</v>
      </c>
      <c r="HH210">
        <v>9999</v>
      </c>
      <c r="HI210">
        <v>9999</v>
      </c>
      <c r="HJ210">
        <v>999.9</v>
      </c>
      <c r="HK210">
        <v>4.9712699999999996</v>
      </c>
      <c r="HL210">
        <v>1.8743000000000001</v>
      </c>
      <c r="HM210">
        <v>1.8706700000000001</v>
      </c>
      <c r="HN210">
        <v>1.87029</v>
      </c>
      <c r="HO210">
        <v>1.8748499999999999</v>
      </c>
      <c r="HP210">
        <v>1.87158</v>
      </c>
      <c r="HQ210">
        <v>1.86703</v>
      </c>
      <c r="HR210">
        <v>1.87805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-3.82</v>
      </c>
      <c r="IG210">
        <v>0.63</v>
      </c>
      <c r="IH210">
        <v>-2.2164748111094208</v>
      </c>
      <c r="II210">
        <v>1.7196870422270779E-5</v>
      </c>
      <c r="IJ210">
        <v>-2.1741833173098589E-6</v>
      </c>
      <c r="IK210">
        <v>9.0595066644434051E-10</v>
      </c>
      <c r="IL210">
        <v>-6.5682061971462508E-2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144.5</v>
      </c>
      <c r="IU210">
        <v>144.6</v>
      </c>
      <c r="IV210">
        <v>2.65259</v>
      </c>
      <c r="IW210">
        <v>2.5427200000000001</v>
      </c>
      <c r="IX210">
        <v>1.49902</v>
      </c>
      <c r="IY210">
        <v>2.3010299999999999</v>
      </c>
      <c r="IZ210">
        <v>1.69678</v>
      </c>
      <c r="JA210">
        <v>2.34253</v>
      </c>
      <c r="JB210">
        <v>44.167700000000004</v>
      </c>
      <c r="JC210">
        <v>14.385999999999999</v>
      </c>
      <c r="JD210">
        <v>18</v>
      </c>
      <c r="JE210">
        <v>449.65600000000001</v>
      </c>
      <c r="JF210">
        <v>541.74</v>
      </c>
      <c r="JG210">
        <v>29.999500000000001</v>
      </c>
      <c r="JH210">
        <v>35.717399999999998</v>
      </c>
      <c r="JI210">
        <v>30.000800000000002</v>
      </c>
      <c r="JJ210">
        <v>35.349800000000002</v>
      </c>
      <c r="JK210">
        <v>35.248800000000003</v>
      </c>
      <c r="JL210">
        <v>53.171199999999999</v>
      </c>
      <c r="JM210">
        <v>31.427900000000001</v>
      </c>
      <c r="JN210">
        <v>90.597999999999999</v>
      </c>
      <c r="JO210">
        <v>30</v>
      </c>
      <c r="JP210">
        <v>1303.99</v>
      </c>
      <c r="JQ210">
        <v>32.007199999999997</v>
      </c>
      <c r="JR210">
        <v>98.329800000000006</v>
      </c>
      <c r="JS210">
        <v>98.211500000000001</v>
      </c>
    </row>
    <row r="211" spans="1:279" x14ac:dyDescent="0.2">
      <c r="A211">
        <v>196</v>
      </c>
      <c r="B211">
        <v>1658758003.5999999</v>
      </c>
      <c r="C211">
        <v>778.59999990463257</v>
      </c>
      <c r="D211" t="s">
        <v>812</v>
      </c>
      <c r="E211" t="s">
        <v>813</v>
      </c>
      <c r="F211">
        <v>4</v>
      </c>
      <c r="G211">
        <v>1658758001.5999999</v>
      </c>
      <c r="H211">
        <f t="shared" si="150"/>
        <v>3.0867603797768645E-3</v>
      </c>
      <c r="I211">
        <f t="shared" si="151"/>
        <v>3.0867603797768646</v>
      </c>
      <c r="J211">
        <f t="shared" si="152"/>
        <v>15.977449132966058</v>
      </c>
      <c r="K211">
        <f t="shared" si="153"/>
        <v>1254.711428571429</v>
      </c>
      <c r="L211">
        <f t="shared" si="154"/>
        <v>1080.6595204198036</v>
      </c>
      <c r="M211">
        <f t="shared" si="155"/>
        <v>109.42253018255171</v>
      </c>
      <c r="N211">
        <f t="shared" si="156"/>
        <v>127.04621258499191</v>
      </c>
      <c r="O211">
        <f t="shared" si="157"/>
        <v>0.18745083104799609</v>
      </c>
      <c r="P211">
        <f t="shared" si="158"/>
        <v>2.1499605874712673</v>
      </c>
      <c r="Q211">
        <f t="shared" si="159"/>
        <v>0.17882142760923267</v>
      </c>
      <c r="R211">
        <f t="shared" si="160"/>
        <v>0.1125056001949796</v>
      </c>
      <c r="S211">
        <f t="shared" si="161"/>
        <v>194.43056061254239</v>
      </c>
      <c r="T211">
        <f t="shared" si="162"/>
        <v>34.75070877280718</v>
      </c>
      <c r="U211">
        <f t="shared" si="163"/>
        <v>33.897971428571431</v>
      </c>
      <c r="V211">
        <f t="shared" si="164"/>
        <v>5.3126772057340697</v>
      </c>
      <c r="W211">
        <f t="shared" si="165"/>
        <v>67.048630042353423</v>
      </c>
      <c r="X211">
        <f t="shared" si="166"/>
        <v>3.6421265309691231</v>
      </c>
      <c r="Y211">
        <f t="shared" si="167"/>
        <v>5.4320670365202934</v>
      </c>
      <c r="Z211">
        <f t="shared" si="168"/>
        <v>1.6705506747649466</v>
      </c>
      <c r="AA211">
        <f t="shared" si="169"/>
        <v>-136.12613274815973</v>
      </c>
      <c r="AB211">
        <f t="shared" si="170"/>
        <v>46.212788798950889</v>
      </c>
      <c r="AC211">
        <f t="shared" si="171"/>
        <v>4.9758944015351787</v>
      </c>
      <c r="AD211">
        <f t="shared" si="172"/>
        <v>109.49311106486874</v>
      </c>
      <c r="AE211">
        <f t="shared" si="173"/>
        <v>27.451055420493656</v>
      </c>
      <c r="AF211">
        <f t="shared" si="174"/>
        <v>3.0881441757503527</v>
      </c>
      <c r="AG211">
        <f t="shared" si="175"/>
        <v>15.977449132966058</v>
      </c>
      <c r="AH211">
        <v>1336.278591990389</v>
      </c>
      <c r="AI211">
        <v>1304.195030303031</v>
      </c>
      <c r="AJ211">
        <v>1.7701386259186569</v>
      </c>
      <c r="AK211">
        <v>64.835402596725899</v>
      </c>
      <c r="AL211">
        <f t="shared" si="176"/>
        <v>3.0867603797768646</v>
      </c>
      <c r="AM211">
        <v>31.997724062611859</v>
      </c>
      <c r="AN211">
        <v>35.966034411764703</v>
      </c>
      <c r="AO211">
        <v>-3.437449231402436E-4</v>
      </c>
      <c r="AP211">
        <v>90.830883711978984</v>
      </c>
      <c r="AQ211">
        <v>4</v>
      </c>
      <c r="AR211">
        <v>1</v>
      </c>
      <c r="AS211">
        <f t="shared" si="177"/>
        <v>1</v>
      </c>
      <c r="AT211">
        <f t="shared" si="178"/>
        <v>0</v>
      </c>
      <c r="AU211">
        <f t="shared" si="179"/>
        <v>30998.413818685825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1009.5296997992443</v>
      </c>
      <c r="BI211">
        <f t="shared" si="183"/>
        <v>15.977449132966058</v>
      </c>
      <c r="BJ211" t="e">
        <f t="shared" si="184"/>
        <v>#DIV/0!</v>
      </c>
      <c r="BK211">
        <f t="shared" si="185"/>
        <v>1.5826626137045142E-2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1200.028571428571</v>
      </c>
      <c r="CQ211">
        <f t="shared" si="197"/>
        <v>1009.5296997992443</v>
      </c>
      <c r="CR211">
        <f t="shared" si="198"/>
        <v>0.84125471995841916</v>
      </c>
      <c r="CS211">
        <f t="shared" si="199"/>
        <v>0.1620216095197492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1658758001.5999999</v>
      </c>
      <c r="CZ211">
        <v>1254.711428571429</v>
      </c>
      <c r="DA211">
        <v>1296.457142857143</v>
      </c>
      <c r="DB211">
        <v>35.969728571428568</v>
      </c>
      <c r="DC211">
        <v>32.002400000000009</v>
      </c>
      <c r="DD211">
        <v>1258.5471428571429</v>
      </c>
      <c r="DE211">
        <v>35.339914285714279</v>
      </c>
      <c r="DF211">
        <v>450.23714285714283</v>
      </c>
      <c r="DG211">
        <v>101.1554285714286</v>
      </c>
      <c r="DH211">
        <v>9.9895714285714296E-2</v>
      </c>
      <c r="DI211">
        <v>34.296671428571429</v>
      </c>
      <c r="DJ211">
        <v>999.89999999999986</v>
      </c>
      <c r="DK211">
        <v>33.897971428571431</v>
      </c>
      <c r="DL211">
        <v>0</v>
      </c>
      <c r="DM211">
        <v>0</v>
      </c>
      <c r="DN211">
        <v>6009.9114285714286</v>
      </c>
      <c r="DO211">
        <v>0</v>
      </c>
      <c r="DP211">
        <v>404.2355714285714</v>
      </c>
      <c r="DQ211">
        <v>-41.745042857142863</v>
      </c>
      <c r="DR211">
        <v>1301.528571428571</v>
      </c>
      <c r="DS211">
        <v>1339.32</v>
      </c>
      <c r="DT211">
        <v>3.9673428571428571</v>
      </c>
      <c r="DU211">
        <v>1296.457142857143</v>
      </c>
      <c r="DV211">
        <v>32.002400000000009</v>
      </c>
      <c r="DW211">
        <v>3.6385357142857151</v>
      </c>
      <c r="DX211">
        <v>3.2372185714285711</v>
      </c>
      <c r="DY211">
        <v>27.280442857142859</v>
      </c>
      <c r="DZ211">
        <v>25.301171428571429</v>
      </c>
      <c r="EA211">
        <v>1200.028571428571</v>
      </c>
      <c r="EB211">
        <v>0.95799800000000002</v>
      </c>
      <c r="EC211">
        <v>4.2001700000000003E-2</v>
      </c>
      <c r="ED211">
        <v>0</v>
      </c>
      <c r="EE211">
        <v>762.60099999999989</v>
      </c>
      <c r="EF211">
        <v>5.0001600000000002</v>
      </c>
      <c r="EG211">
        <v>10139.971428571431</v>
      </c>
      <c r="EH211">
        <v>9515.3914285714272</v>
      </c>
      <c r="EI211">
        <v>47.686999999999998</v>
      </c>
      <c r="EJ211">
        <v>49.963999999999999</v>
      </c>
      <c r="EK211">
        <v>48.811999999999998</v>
      </c>
      <c r="EL211">
        <v>48.892714285714291</v>
      </c>
      <c r="EM211">
        <v>49.517714285714291</v>
      </c>
      <c r="EN211">
        <v>1144.838571428571</v>
      </c>
      <c r="EO211">
        <v>50.19</v>
      </c>
      <c r="EP211">
        <v>0</v>
      </c>
      <c r="EQ211">
        <v>1200524.1000001431</v>
      </c>
      <c r="ER211">
        <v>0</v>
      </c>
      <c r="ES211">
        <v>762.60395999999992</v>
      </c>
      <c r="ET211">
        <v>0.1157692320305109</v>
      </c>
      <c r="EU211">
        <v>-17.023076913220141</v>
      </c>
      <c r="EV211">
        <v>10141.06</v>
      </c>
      <c r="EW211">
        <v>15</v>
      </c>
      <c r="EX211">
        <v>1658749328.5</v>
      </c>
      <c r="EY211" t="s">
        <v>416</v>
      </c>
      <c r="EZ211">
        <v>1658749328.5</v>
      </c>
      <c r="FA211">
        <v>1658749323.0999999</v>
      </c>
      <c r="FB211">
        <v>14</v>
      </c>
      <c r="FC211">
        <v>-8.6999999999999994E-2</v>
      </c>
      <c r="FD211">
        <v>0.26200000000000001</v>
      </c>
      <c r="FE211">
        <v>-3.5779999999999998</v>
      </c>
      <c r="FF211">
        <v>0.46500000000000002</v>
      </c>
      <c r="FG211">
        <v>1067</v>
      </c>
      <c r="FH211">
        <v>31</v>
      </c>
      <c r="FI211">
        <v>0.6</v>
      </c>
      <c r="FJ211">
        <v>0.17</v>
      </c>
      <c r="FK211">
        <v>-41.607050000000001</v>
      </c>
      <c r="FL211">
        <v>-0.87632420262666377</v>
      </c>
      <c r="FM211">
        <v>0.11335444631773391</v>
      </c>
      <c r="FN211">
        <v>0</v>
      </c>
      <c r="FO211">
        <v>762.62558823529412</v>
      </c>
      <c r="FP211">
        <v>-0.36140565758577942</v>
      </c>
      <c r="FQ211">
        <v>0.1779782071337149</v>
      </c>
      <c r="FR211">
        <v>1</v>
      </c>
      <c r="FS211">
        <v>4.008116750000001</v>
      </c>
      <c r="FT211">
        <v>-0.26731125703564912</v>
      </c>
      <c r="FU211">
        <v>2.575945723297568E-2</v>
      </c>
      <c r="FV211">
        <v>0</v>
      </c>
      <c r="FW211">
        <v>1</v>
      </c>
      <c r="FX211">
        <v>3</v>
      </c>
      <c r="FY211" t="s">
        <v>430</v>
      </c>
      <c r="FZ211">
        <v>2.8900800000000002</v>
      </c>
      <c r="GA211">
        <v>2.8721999999999999</v>
      </c>
      <c r="GB211">
        <v>0.21005799999999999</v>
      </c>
      <c r="GC211">
        <v>0.21668699999999999</v>
      </c>
      <c r="GD211">
        <v>0.145566</v>
      </c>
      <c r="GE211">
        <v>0.137601</v>
      </c>
      <c r="GF211">
        <v>27260</v>
      </c>
      <c r="GG211">
        <v>23504.9</v>
      </c>
      <c r="GH211">
        <v>30856.9</v>
      </c>
      <c r="GI211">
        <v>27980</v>
      </c>
      <c r="GJ211">
        <v>34733.199999999997</v>
      </c>
      <c r="GK211">
        <v>34042.1</v>
      </c>
      <c r="GL211">
        <v>40217.300000000003</v>
      </c>
      <c r="GM211">
        <v>38992.699999999997</v>
      </c>
      <c r="GN211">
        <v>1.95767</v>
      </c>
      <c r="GO211">
        <v>1.97637</v>
      </c>
      <c r="GP211">
        <v>0</v>
      </c>
      <c r="GQ211">
        <v>3.3564900000000002E-2</v>
      </c>
      <c r="GR211">
        <v>999.9</v>
      </c>
      <c r="GS211">
        <v>33.350999999999999</v>
      </c>
      <c r="GT211">
        <v>63.2</v>
      </c>
      <c r="GU211">
        <v>38.5</v>
      </c>
      <c r="GV211">
        <v>42.733199999999997</v>
      </c>
      <c r="GW211">
        <v>30.668099999999999</v>
      </c>
      <c r="GX211">
        <v>33.261200000000002</v>
      </c>
      <c r="GY211">
        <v>1</v>
      </c>
      <c r="GZ211">
        <v>0.65216200000000002</v>
      </c>
      <c r="HA211">
        <v>1.85772</v>
      </c>
      <c r="HB211">
        <v>20.200199999999999</v>
      </c>
      <c r="HC211">
        <v>5.2150400000000001</v>
      </c>
      <c r="HD211">
        <v>11.974</v>
      </c>
      <c r="HE211">
        <v>4.9904500000000001</v>
      </c>
      <c r="HF211">
        <v>3.2925</v>
      </c>
      <c r="HG211">
        <v>8729.2000000000007</v>
      </c>
      <c r="HH211">
        <v>9999</v>
      </c>
      <c r="HI211">
        <v>9999</v>
      </c>
      <c r="HJ211">
        <v>999.9</v>
      </c>
      <c r="HK211">
        <v>4.9713000000000003</v>
      </c>
      <c r="HL211">
        <v>1.87432</v>
      </c>
      <c r="HM211">
        <v>1.8706400000000001</v>
      </c>
      <c r="HN211">
        <v>1.87029</v>
      </c>
      <c r="HO211">
        <v>1.8748499999999999</v>
      </c>
      <c r="HP211">
        <v>1.8715599999999999</v>
      </c>
      <c r="HQ211">
        <v>1.8670599999999999</v>
      </c>
      <c r="HR211">
        <v>1.87805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-3.83</v>
      </c>
      <c r="IG211">
        <v>0.62960000000000005</v>
      </c>
      <c r="IH211">
        <v>-2.2164748111094208</v>
      </c>
      <c r="II211">
        <v>1.7196870422270779E-5</v>
      </c>
      <c r="IJ211">
        <v>-2.1741833173098589E-6</v>
      </c>
      <c r="IK211">
        <v>9.0595066644434051E-10</v>
      </c>
      <c r="IL211">
        <v>-6.5682061971462508E-2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144.6</v>
      </c>
      <c r="IU211">
        <v>144.69999999999999</v>
      </c>
      <c r="IV211">
        <v>2.66357</v>
      </c>
      <c r="IW211">
        <v>2.5451700000000002</v>
      </c>
      <c r="IX211">
        <v>1.49902</v>
      </c>
      <c r="IY211">
        <v>2.2997999999999998</v>
      </c>
      <c r="IZ211">
        <v>1.69678</v>
      </c>
      <c r="JA211">
        <v>2.2985799999999998</v>
      </c>
      <c r="JB211">
        <v>44.167700000000004</v>
      </c>
      <c r="JC211">
        <v>14.3772</v>
      </c>
      <c r="JD211">
        <v>18</v>
      </c>
      <c r="JE211">
        <v>449.30200000000002</v>
      </c>
      <c r="JF211">
        <v>541.779</v>
      </c>
      <c r="JG211">
        <v>29.9999</v>
      </c>
      <c r="JH211">
        <v>35.723999999999997</v>
      </c>
      <c r="JI211">
        <v>30.000800000000002</v>
      </c>
      <c r="JJ211">
        <v>35.357900000000001</v>
      </c>
      <c r="JK211">
        <v>35.255299999999998</v>
      </c>
      <c r="JL211">
        <v>53.391100000000002</v>
      </c>
      <c r="JM211">
        <v>31.427900000000001</v>
      </c>
      <c r="JN211">
        <v>90.597999999999999</v>
      </c>
      <c r="JO211">
        <v>30</v>
      </c>
      <c r="JP211">
        <v>1310.68</v>
      </c>
      <c r="JQ211">
        <v>32.007199999999997</v>
      </c>
      <c r="JR211">
        <v>98.327399999999997</v>
      </c>
      <c r="JS211">
        <v>98.209400000000002</v>
      </c>
    </row>
    <row r="212" spans="1:279" x14ac:dyDescent="0.2">
      <c r="A212">
        <v>197</v>
      </c>
      <c r="B212">
        <v>1658758007.5999999</v>
      </c>
      <c r="C212">
        <v>782.59999990463257</v>
      </c>
      <c r="D212" t="s">
        <v>814</v>
      </c>
      <c r="E212" t="s">
        <v>815</v>
      </c>
      <c r="F212">
        <v>4</v>
      </c>
      <c r="G212">
        <v>1658758005.2874999</v>
      </c>
      <c r="H212">
        <f t="shared" si="150"/>
        <v>3.0734136888980732E-3</v>
      </c>
      <c r="I212">
        <f t="shared" si="151"/>
        <v>3.0734136888980732</v>
      </c>
      <c r="J212">
        <f t="shared" si="152"/>
        <v>16.1286085586101</v>
      </c>
      <c r="K212">
        <f t="shared" si="153"/>
        <v>1260.97</v>
      </c>
      <c r="L212">
        <f t="shared" si="154"/>
        <v>1085.0218055470687</v>
      </c>
      <c r="M212">
        <f t="shared" si="155"/>
        <v>109.8633450346711</v>
      </c>
      <c r="N212">
        <f t="shared" si="156"/>
        <v>127.67889223988462</v>
      </c>
      <c r="O212">
        <f t="shared" si="157"/>
        <v>0.18681762582271202</v>
      </c>
      <c r="P212">
        <f t="shared" si="158"/>
        <v>2.1576735614165266</v>
      </c>
      <c r="Q212">
        <f t="shared" si="159"/>
        <v>0.17827412933855444</v>
      </c>
      <c r="R212">
        <f t="shared" si="160"/>
        <v>0.11215636673381549</v>
      </c>
      <c r="S212">
        <f t="shared" si="161"/>
        <v>194.42308048751752</v>
      </c>
      <c r="T212">
        <f t="shared" si="162"/>
        <v>34.749022093754249</v>
      </c>
      <c r="U212">
        <f t="shared" si="163"/>
        <v>33.887087499999993</v>
      </c>
      <c r="V212">
        <f t="shared" si="164"/>
        <v>5.3094502963966859</v>
      </c>
      <c r="W212">
        <f t="shared" si="165"/>
        <v>67.045426446683351</v>
      </c>
      <c r="X212">
        <f t="shared" si="166"/>
        <v>3.6409929992369912</v>
      </c>
      <c r="Y212">
        <f t="shared" si="167"/>
        <v>5.4306359019618204</v>
      </c>
      <c r="Z212">
        <f t="shared" si="168"/>
        <v>1.6684572971596947</v>
      </c>
      <c r="AA212">
        <f t="shared" si="169"/>
        <v>-135.53754368040504</v>
      </c>
      <c r="AB212">
        <f t="shared" si="170"/>
        <v>47.093972627895297</v>
      </c>
      <c r="AC212">
        <f t="shared" si="171"/>
        <v>5.0522628649184167</v>
      </c>
      <c r="AD212">
        <f t="shared" si="172"/>
        <v>111.0317722999262</v>
      </c>
      <c r="AE212">
        <f t="shared" si="173"/>
        <v>27.400378930411339</v>
      </c>
      <c r="AF212">
        <f t="shared" si="174"/>
        <v>3.0754064139817476</v>
      </c>
      <c r="AG212">
        <f t="shared" si="175"/>
        <v>16.1286085586101</v>
      </c>
      <c r="AH212">
        <v>1343.3222126638941</v>
      </c>
      <c r="AI212">
        <v>1311.165939393939</v>
      </c>
      <c r="AJ212">
        <v>1.746519558969758</v>
      </c>
      <c r="AK212">
        <v>64.835402596725899</v>
      </c>
      <c r="AL212">
        <f t="shared" si="176"/>
        <v>3.0734136888980732</v>
      </c>
      <c r="AM212">
        <v>32.002693305886432</v>
      </c>
      <c r="AN212">
        <v>35.952532941176443</v>
      </c>
      <c r="AO212">
        <v>-1.861801669408749E-4</v>
      </c>
      <c r="AP212">
        <v>90.830883711978984</v>
      </c>
      <c r="AQ212">
        <v>4</v>
      </c>
      <c r="AR212">
        <v>1</v>
      </c>
      <c r="AS212">
        <f t="shared" si="177"/>
        <v>1</v>
      </c>
      <c r="AT212">
        <f t="shared" si="178"/>
        <v>0</v>
      </c>
      <c r="AU212">
        <f t="shared" si="179"/>
        <v>31192.719813247357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1009.4899872992318</v>
      </c>
      <c r="BI212">
        <f t="shared" si="183"/>
        <v>16.1286085586101</v>
      </c>
      <c r="BJ212" t="e">
        <f t="shared" si="184"/>
        <v>#DIV/0!</v>
      </c>
      <c r="BK212">
        <f t="shared" si="185"/>
        <v>1.5976987153443929E-2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1199.98125</v>
      </c>
      <c r="CQ212">
        <f t="shared" si="197"/>
        <v>1009.4899872992318</v>
      </c>
      <c r="CR212">
        <f t="shared" si="198"/>
        <v>0.84125480068895386</v>
      </c>
      <c r="CS212">
        <f t="shared" si="199"/>
        <v>0.16202176532968121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1658758005.2874999</v>
      </c>
      <c r="CZ212">
        <v>1260.97</v>
      </c>
      <c r="DA212">
        <v>1302.6512499999999</v>
      </c>
      <c r="DB212">
        <v>35.958824999999997</v>
      </c>
      <c r="DC212">
        <v>32.007937499999997</v>
      </c>
      <c r="DD212">
        <v>1264.8125</v>
      </c>
      <c r="DE212">
        <v>35.329350000000012</v>
      </c>
      <c r="DF212">
        <v>450.25099999999998</v>
      </c>
      <c r="DG212">
        <v>101.154625</v>
      </c>
      <c r="DH212">
        <v>9.987926250000001E-2</v>
      </c>
      <c r="DI212">
        <v>34.291937500000003</v>
      </c>
      <c r="DJ212">
        <v>999.9</v>
      </c>
      <c r="DK212">
        <v>33.887087499999993</v>
      </c>
      <c r="DL212">
        <v>0</v>
      </c>
      <c r="DM212">
        <v>0</v>
      </c>
      <c r="DN212">
        <v>6044.2975000000006</v>
      </c>
      <c r="DO212">
        <v>0</v>
      </c>
      <c r="DP212">
        <v>403.93700000000001</v>
      </c>
      <c r="DQ212">
        <v>-41.680512500000013</v>
      </c>
      <c r="DR212">
        <v>1308.0050000000001</v>
      </c>
      <c r="DS212">
        <v>1345.7249999999999</v>
      </c>
      <c r="DT212">
        <v>3.9509025000000002</v>
      </c>
      <c r="DU212">
        <v>1302.6512499999999</v>
      </c>
      <c r="DV212">
        <v>32.007937499999997</v>
      </c>
      <c r="DW212">
        <v>3.6374037499999998</v>
      </c>
      <c r="DX212">
        <v>3.2377512500000001</v>
      </c>
      <c r="DY212">
        <v>27.275112499999999</v>
      </c>
      <c r="DZ212">
        <v>25.303925</v>
      </c>
      <c r="EA212">
        <v>1199.98125</v>
      </c>
      <c r="EB212">
        <v>0.9579955</v>
      </c>
      <c r="EC212">
        <v>4.2004374999999997E-2</v>
      </c>
      <c r="ED212">
        <v>0</v>
      </c>
      <c r="EE212">
        <v>762.57925</v>
      </c>
      <c r="EF212">
        <v>5.0001600000000002</v>
      </c>
      <c r="EG212">
        <v>10138.85</v>
      </c>
      <c r="EH212">
        <v>9515.0087499999991</v>
      </c>
      <c r="EI212">
        <v>47.686999999999998</v>
      </c>
      <c r="EJ212">
        <v>49.960624999999993</v>
      </c>
      <c r="EK212">
        <v>48.811999999999998</v>
      </c>
      <c r="EL212">
        <v>48.898249999999997</v>
      </c>
      <c r="EM212">
        <v>49.515500000000003</v>
      </c>
      <c r="EN212">
        <v>1144.79</v>
      </c>
      <c r="EO212">
        <v>50.191249999999997</v>
      </c>
      <c r="EP212">
        <v>0</v>
      </c>
      <c r="EQ212">
        <v>1200528.2999999521</v>
      </c>
      <c r="ER212">
        <v>0</v>
      </c>
      <c r="ES212">
        <v>762.5721538461537</v>
      </c>
      <c r="ET212">
        <v>-5.210255890683213E-2</v>
      </c>
      <c r="EU212">
        <v>-15.059829075535831</v>
      </c>
      <c r="EV212">
        <v>10139.957692307689</v>
      </c>
      <c r="EW212">
        <v>15</v>
      </c>
      <c r="EX212">
        <v>1658749328.5</v>
      </c>
      <c r="EY212" t="s">
        <v>416</v>
      </c>
      <c r="EZ212">
        <v>1658749328.5</v>
      </c>
      <c r="FA212">
        <v>1658749323.0999999</v>
      </c>
      <c r="FB212">
        <v>14</v>
      </c>
      <c r="FC212">
        <v>-8.6999999999999994E-2</v>
      </c>
      <c r="FD212">
        <v>0.26200000000000001</v>
      </c>
      <c r="FE212">
        <v>-3.5779999999999998</v>
      </c>
      <c r="FF212">
        <v>0.46500000000000002</v>
      </c>
      <c r="FG212">
        <v>1067</v>
      </c>
      <c r="FH212">
        <v>31</v>
      </c>
      <c r="FI212">
        <v>0.6</v>
      </c>
      <c r="FJ212">
        <v>0.17</v>
      </c>
      <c r="FK212">
        <v>-41.640039024390248</v>
      </c>
      <c r="FL212">
        <v>-0.85620836236931741</v>
      </c>
      <c r="FM212">
        <v>0.1154575159497732</v>
      </c>
      <c r="FN212">
        <v>0</v>
      </c>
      <c r="FO212">
        <v>762.61494117647067</v>
      </c>
      <c r="FP212">
        <v>-0.42854087163747151</v>
      </c>
      <c r="FQ212">
        <v>0.16016589582944399</v>
      </c>
      <c r="FR212">
        <v>1</v>
      </c>
      <c r="FS212">
        <v>3.9894163414634152</v>
      </c>
      <c r="FT212">
        <v>-0.26503233449476671</v>
      </c>
      <c r="FU212">
        <v>2.6176097620063839E-2</v>
      </c>
      <c r="FV212">
        <v>0</v>
      </c>
      <c r="FW212">
        <v>1</v>
      </c>
      <c r="FX212">
        <v>3</v>
      </c>
      <c r="FY212" t="s">
        <v>430</v>
      </c>
      <c r="FZ212">
        <v>2.8902000000000001</v>
      </c>
      <c r="GA212">
        <v>2.8723700000000001</v>
      </c>
      <c r="GB212">
        <v>0.210755</v>
      </c>
      <c r="GC212">
        <v>0.21734999999999999</v>
      </c>
      <c r="GD212">
        <v>0.14552499999999999</v>
      </c>
      <c r="GE212">
        <v>0.13761899999999999</v>
      </c>
      <c r="GF212">
        <v>27235.3</v>
      </c>
      <c r="GG212">
        <v>23484.799999999999</v>
      </c>
      <c r="GH212">
        <v>30856.3</v>
      </c>
      <c r="GI212">
        <v>27979.9</v>
      </c>
      <c r="GJ212">
        <v>34734.5</v>
      </c>
      <c r="GK212">
        <v>34041.300000000003</v>
      </c>
      <c r="GL212">
        <v>40216.9</v>
      </c>
      <c r="GM212">
        <v>38992.6</v>
      </c>
      <c r="GN212">
        <v>1.9575800000000001</v>
      </c>
      <c r="GO212">
        <v>1.9763999999999999</v>
      </c>
      <c r="GP212">
        <v>0</v>
      </c>
      <c r="GQ212">
        <v>3.3266799999999999E-2</v>
      </c>
      <c r="GR212">
        <v>999.9</v>
      </c>
      <c r="GS212">
        <v>33.342700000000001</v>
      </c>
      <c r="GT212">
        <v>63.2</v>
      </c>
      <c r="GU212">
        <v>38.5</v>
      </c>
      <c r="GV212">
        <v>42.730499999999999</v>
      </c>
      <c r="GW212">
        <v>30.6081</v>
      </c>
      <c r="GX212">
        <v>33.677900000000001</v>
      </c>
      <c r="GY212">
        <v>1</v>
      </c>
      <c r="GZ212">
        <v>0.65279699999999996</v>
      </c>
      <c r="HA212">
        <v>1.8580099999999999</v>
      </c>
      <c r="HB212">
        <v>20.200500000000002</v>
      </c>
      <c r="HC212">
        <v>5.2159399999999998</v>
      </c>
      <c r="HD212">
        <v>11.974</v>
      </c>
      <c r="HE212">
        <v>4.9906499999999996</v>
      </c>
      <c r="HF212">
        <v>3.2926500000000001</v>
      </c>
      <c r="HG212">
        <v>8729.4</v>
      </c>
      <c r="HH212">
        <v>9999</v>
      </c>
      <c r="HI212">
        <v>9999</v>
      </c>
      <c r="HJ212">
        <v>999.9</v>
      </c>
      <c r="HK212">
        <v>4.97133</v>
      </c>
      <c r="HL212">
        <v>1.8743000000000001</v>
      </c>
      <c r="HM212">
        <v>1.87069</v>
      </c>
      <c r="HN212">
        <v>1.8702799999999999</v>
      </c>
      <c r="HO212">
        <v>1.8748499999999999</v>
      </c>
      <c r="HP212">
        <v>1.87155</v>
      </c>
      <c r="HQ212">
        <v>1.8670500000000001</v>
      </c>
      <c r="HR212">
        <v>1.87805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-3.84</v>
      </c>
      <c r="IG212">
        <v>0.62919999999999998</v>
      </c>
      <c r="IH212">
        <v>-2.2164748111094208</v>
      </c>
      <c r="II212">
        <v>1.7196870422270779E-5</v>
      </c>
      <c r="IJ212">
        <v>-2.1741833173098589E-6</v>
      </c>
      <c r="IK212">
        <v>9.0595066644434051E-10</v>
      </c>
      <c r="IL212">
        <v>-6.5682061971462508E-2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144.69999999999999</v>
      </c>
      <c r="IU212">
        <v>144.69999999999999</v>
      </c>
      <c r="IV212">
        <v>2.67456</v>
      </c>
      <c r="IW212">
        <v>2.5476100000000002</v>
      </c>
      <c r="IX212">
        <v>1.49902</v>
      </c>
      <c r="IY212">
        <v>2.3010299999999999</v>
      </c>
      <c r="IZ212">
        <v>1.69678</v>
      </c>
      <c r="JA212">
        <v>2.2460900000000001</v>
      </c>
      <c r="JB212">
        <v>44.195399999999999</v>
      </c>
      <c r="JC212">
        <v>14.3772</v>
      </c>
      <c r="JD212">
        <v>18</v>
      </c>
      <c r="JE212">
        <v>449.29700000000003</v>
      </c>
      <c r="JF212">
        <v>541.86099999999999</v>
      </c>
      <c r="JG212">
        <v>30</v>
      </c>
      <c r="JH212">
        <v>35.731400000000001</v>
      </c>
      <c r="JI212">
        <v>30.000800000000002</v>
      </c>
      <c r="JJ212">
        <v>35.3658</v>
      </c>
      <c r="JK212">
        <v>35.2622</v>
      </c>
      <c r="JL212">
        <v>53.622700000000002</v>
      </c>
      <c r="JM212">
        <v>31.427900000000001</v>
      </c>
      <c r="JN212">
        <v>90.212999999999994</v>
      </c>
      <c r="JO212">
        <v>30</v>
      </c>
      <c r="JP212">
        <v>1317.36</v>
      </c>
      <c r="JQ212">
        <v>32.007199999999997</v>
      </c>
      <c r="JR212">
        <v>98.325999999999993</v>
      </c>
      <c r="JS212">
        <v>98.209100000000007</v>
      </c>
    </row>
    <row r="213" spans="1:279" x14ac:dyDescent="0.2">
      <c r="A213">
        <v>198</v>
      </c>
      <c r="B213">
        <v>1658758011.5999999</v>
      </c>
      <c r="C213">
        <v>786.59999990463257</v>
      </c>
      <c r="D213" t="s">
        <v>816</v>
      </c>
      <c r="E213" t="s">
        <v>817</v>
      </c>
      <c r="F213">
        <v>4</v>
      </c>
      <c r="G213">
        <v>1658758009.5999999</v>
      </c>
      <c r="H213">
        <f t="shared" si="150"/>
        <v>3.0556219154893424E-3</v>
      </c>
      <c r="I213">
        <f t="shared" si="151"/>
        <v>3.0556219154893425</v>
      </c>
      <c r="J213">
        <f t="shared" si="152"/>
        <v>16.076983081062625</v>
      </c>
      <c r="K213">
        <f t="shared" si="153"/>
        <v>1268.23</v>
      </c>
      <c r="L213">
        <f t="shared" si="154"/>
        <v>1091.64484127269</v>
      </c>
      <c r="M213">
        <f t="shared" si="155"/>
        <v>110.53260907774455</v>
      </c>
      <c r="N213">
        <f t="shared" si="156"/>
        <v>128.41243370622146</v>
      </c>
      <c r="O213">
        <f t="shared" si="157"/>
        <v>0.18567061931450199</v>
      </c>
      <c r="P213">
        <f t="shared" si="158"/>
        <v>2.1413096382266477</v>
      </c>
      <c r="Q213">
        <f t="shared" si="159"/>
        <v>0.17716782792931157</v>
      </c>
      <c r="R213">
        <f t="shared" si="160"/>
        <v>0.11146138137723904</v>
      </c>
      <c r="S213">
        <f t="shared" si="161"/>
        <v>194.42759661253646</v>
      </c>
      <c r="T213">
        <f t="shared" si="162"/>
        <v>34.752949218932095</v>
      </c>
      <c r="U213">
        <f t="shared" si="163"/>
        <v>33.883885714285718</v>
      </c>
      <c r="V213">
        <f t="shared" si="164"/>
        <v>5.3085013430876957</v>
      </c>
      <c r="W213">
        <f t="shared" si="165"/>
        <v>67.035176445538468</v>
      </c>
      <c r="X213">
        <f t="shared" si="166"/>
        <v>3.6393433649858795</v>
      </c>
      <c r="Y213">
        <f t="shared" si="167"/>
        <v>5.4290054236563376</v>
      </c>
      <c r="Z213">
        <f t="shared" si="168"/>
        <v>1.6691579781018162</v>
      </c>
      <c r="AA213">
        <f t="shared" si="169"/>
        <v>-134.75292647308001</v>
      </c>
      <c r="AB213">
        <f t="shared" si="170"/>
        <v>46.483660730004331</v>
      </c>
      <c r="AC213">
        <f t="shared" si="171"/>
        <v>5.0246864286030677</v>
      </c>
      <c r="AD213">
        <f t="shared" si="172"/>
        <v>111.18301729806386</v>
      </c>
      <c r="AE213">
        <f t="shared" si="173"/>
        <v>27.214673417276241</v>
      </c>
      <c r="AF213">
        <f t="shared" si="174"/>
        <v>3.0573583997132427</v>
      </c>
      <c r="AG213">
        <f t="shared" si="175"/>
        <v>16.076983081062625</v>
      </c>
      <c r="AH213">
        <v>1350.0140704088849</v>
      </c>
      <c r="AI213">
        <v>1318.0552121212129</v>
      </c>
      <c r="AJ213">
        <v>1.724530822905159</v>
      </c>
      <c r="AK213">
        <v>64.835402596725899</v>
      </c>
      <c r="AL213">
        <f t="shared" si="176"/>
        <v>3.0556219154893425</v>
      </c>
      <c r="AM213">
        <v>32.009341496313617</v>
      </c>
      <c r="AN213">
        <v>35.936500882352938</v>
      </c>
      <c r="AO213">
        <v>-2.1915031778920919E-4</v>
      </c>
      <c r="AP213">
        <v>90.830883711978984</v>
      </c>
      <c r="AQ213">
        <v>3</v>
      </c>
      <c r="AR213">
        <v>1</v>
      </c>
      <c r="AS213">
        <f t="shared" si="177"/>
        <v>1</v>
      </c>
      <c r="AT213">
        <f t="shared" si="178"/>
        <v>0</v>
      </c>
      <c r="AU213">
        <f t="shared" si="179"/>
        <v>30782.309777347884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1009.5140997992415</v>
      </c>
      <c r="BI213">
        <f t="shared" si="183"/>
        <v>16.076983081062625</v>
      </c>
      <c r="BJ213" t="e">
        <f t="shared" si="184"/>
        <v>#DIV/0!</v>
      </c>
      <c r="BK213">
        <f t="shared" si="185"/>
        <v>1.5925466602457358E-2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1200.01</v>
      </c>
      <c r="CQ213">
        <f t="shared" si="197"/>
        <v>1009.5140997992415</v>
      </c>
      <c r="CR213">
        <f t="shared" si="198"/>
        <v>0.84125473937653983</v>
      </c>
      <c r="CS213">
        <f t="shared" si="199"/>
        <v>0.16202164699672209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1658758009.5999999</v>
      </c>
      <c r="CZ213">
        <v>1268.23</v>
      </c>
      <c r="DA213">
        <v>1309.661428571429</v>
      </c>
      <c r="DB213">
        <v>35.942971428571433</v>
      </c>
      <c r="DC213">
        <v>32.015357142857141</v>
      </c>
      <c r="DD213">
        <v>1272.078571428571</v>
      </c>
      <c r="DE213">
        <v>35.313971428571428</v>
      </c>
      <c r="DF213">
        <v>450.26842857142861</v>
      </c>
      <c r="DG213">
        <v>101.1531428571429</v>
      </c>
      <c r="DH213">
        <v>0.1001264285714286</v>
      </c>
      <c r="DI213">
        <v>34.286542857142862</v>
      </c>
      <c r="DJ213">
        <v>999.89999999999986</v>
      </c>
      <c r="DK213">
        <v>33.883885714285718</v>
      </c>
      <c r="DL213">
        <v>0</v>
      </c>
      <c r="DM213">
        <v>0</v>
      </c>
      <c r="DN213">
        <v>5971.6085714285718</v>
      </c>
      <c r="DO213">
        <v>0</v>
      </c>
      <c r="DP213">
        <v>404.06928571428568</v>
      </c>
      <c r="DQ213">
        <v>-41.431514285714293</v>
      </c>
      <c r="DR213">
        <v>1315.512857142857</v>
      </c>
      <c r="DS213">
        <v>1352.977142857143</v>
      </c>
      <c r="DT213">
        <v>3.9275871428571429</v>
      </c>
      <c r="DU213">
        <v>1309.661428571429</v>
      </c>
      <c r="DV213">
        <v>32.015357142857141</v>
      </c>
      <c r="DW213">
        <v>3.6357428571428572</v>
      </c>
      <c r="DX213">
        <v>3.2384557142857142</v>
      </c>
      <c r="DY213">
        <v>27.267342857142861</v>
      </c>
      <c r="DZ213">
        <v>25.307585714285722</v>
      </c>
      <c r="EA213">
        <v>1200.01</v>
      </c>
      <c r="EB213">
        <v>0.95799800000000002</v>
      </c>
      <c r="EC213">
        <v>4.2001700000000003E-2</v>
      </c>
      <c r="ED213">
        <v>0</v>
      </c>
      <c r="EE213">
        <v>762.60799999999995</v>
      </c>
      <c r="EF213">
        <v>5.0001600000000002</v>
      </c>
      <c r="EG213">
        <v>10137.1</v>
      </c>
      <c r="EH213">
        <v>9515.26</v>
      </c>
      <c r="EI213">
        <v>47.723000000000013</v>
      </c>
      <c r="EJ213">
        <v>49.936999999999998</v>
      </c>
      <c r="EK213">
        <v>48.830000000000013</v>
      </c>
      <c r="EL213">
        <v>48.892714285714291</v>
      </c>
      <c r="EM213">
        <v>49.517714285714291</v>
      </c>
      <c r="EN213">
        <v>1144.82</v>
      </c>
      <c r="EO213">
        <v>50.19</v>
      </c>
      <c r="EP213">
        <v>0</v>
      </c>
      <c r="EQ213">
        <v>1200532.5</v>
      </c>
      <c r="ER213">
        <v>0</v>
      </c>
      <c r="ES213">
        <v>762.59248000000002</v>
      </c>
      <c r="ET213">
        <v>2.8461539587435018E-3</v>
      </c>
      <c r="EU213">
        <v>-21.253846190687501</v>
      </c>
      <c r="EV213">
        <v>10138.56</v>
      </c>
      <c r="EW213">
        <v>15</v>
      </c>
      <c r="EX213">
        <v>1658749328.5</v>
      </c>
      <c r="EY213" t="s">
        <v>416</v>
      </c>
      <c r="EZ213">
        <v>1658749328.5</v>
      </c>
      <c r="FA213">
        <v>1658749323.0999999</v>
      </c>
      <c r="FB213">
        <v>14</v>
      </c>
      <c r="FC213">
        <v>-8.6999999999999994E-2</v>
      </c>
      <c r="FD213">
        <v>0.26200000000000001</v>
      </c>
      <c r="FE213">
        <v>-3.5779999999999998</v>
      </c>
      <c r="FF213">
        <v>0.46500000000000002</v>
      </c>
      <c r="FG213">
        <v>1067</v>
      </c>
      <c r="FH213">
        <v>31</v>
      </c>
      <c r="FI213">
        <v>0.6</v>
      </c>
      <c r="FJ213">
        <v>0.17</v>
      </c>
      <c r="FK213">
        <v>-41.62919512195122</v>
      </c>
      <c r="FL213">
        <v>0.31017909407665201</v>
      </c>
      <c r="FM213">
        <v>0.13183914617445591</v>
      </c>
      <c r="FN213">
        <v>1</v>
      </c>
      <c r="FO213">
        <v>762.57338235294117</v>
      </c>
      <c r="FP213">
        <v>-0.1189763174289845</v>
      </c>
      <c r="FQ213">
        <v>0.1499186082524219</v>
      </c>
      <c r="FR213">
        <v>1</v>
      </c>
      <c r="FS213">
        <v>3.971201463414634</v>
      </c>
      <c r="FT213">
        <v>-0.27940139372822009</v>
      </c>
      <c r="FU213">
        <v>2.7584890310968679E-2</v>
      </c>
      <c r="FV213">
        <v>0</v>
      </c>
      <c r="FW213">
        <v>2</v>
      </c>
      <c r="FX213">
        <v>3</v>
      </c>
      <c r="FY213" t="s">
        <v>417</v>
      </c>
      <c r="FZ213">
        <v>2.8902299999999999</v>
      </c>
      <c r="GA213">
        <v>2.87208</v>
      </c>
      <c r="GB213">
        <v>0.211447</v>
      </c>
      <c r="GC213">
        <v>0.218053</v>
      </c>
      <c r="GD213">
        <v>0.145479</v>
      </c>
      <c r="GE213">
        <v>0.13764100000000001</v>
      </c>
      <c r="GF213">
        <v>27211.3</v>
      </c>
      <c r="GG213">
        <v>23464</v>
      </c>
      <c r="GH213">
        <v>30856.400000000001</v>
      </c>
      <c r="GI213">
        <v>27980.5</v>
      </c>
      <c r="GJ213">
        <v>34736.199999999997</v>
      </c>
      <c r="GK213">
        <v>34041.1</v>
      </c>
      <c r="GL213">
        <v>40216.6</v>
      </c>
      <c r="GM213">
        <v>38993.300000000003</v>
      </c>
      <c r="GN213">
        <v>1.9582299999999999</v>
      </c>
      <c r="GO213">
        <v>1.9758</v>
      </c>
      <c r="GP213">
        <v>0</v>
      </c>
      <c r="GQ213">
        <v>3.3617000000000001E-2</v>
      </c>
      <c r="GR213">
        <v>999.9</v>
      </c>
      <c r="GS213">
        <v>33.333799999999997</v>
      </c>
      <c r="GT213">
        <v>63.2</v>
      </c>
      <c r="GU213">
        <v>38.5</v>
      </c>
      <c r="GV213">
        <v>42.733699999999999</v>
      </c>
      <c r="GW213">
        <v>30.6981</v>
      </c>
      <c r="GX213">
        <v>33.7821</v>
      </c>
      <c r="GY213">
        <v>1</v>
      </c>
      <c r="GZ213">
        <v>0.65351400000000004</v>
      </c>
      <c r="HA213">
        <v>1.85833</v>
      </c>
      <c r="HB213">
        <v>20.200399999999998</v>
      </c>
      <c r="HC213">
        <v>5.2159399999999998</v>
      </c>
      <c r="HD213">
        <v>11.974</v>
      </c>
      <c r="HE213">
        <v>4.9907000000000004</v>
      </c>
      <c r="HF213">
        <v>3.2926500000000001</v>
      </c>
      <c r="HG213">
        <v>8729.4</v>
      </c>
      <c r="HH213">
        <v>9999</v>
      </c>
      <c r="HI213">
        <v>9999</v>
      </c>
      <c r="HJ213">
        <v>999.9</v>
      </c>
      <c r="HK213">
        <v>4.9713200000000004</v>
      </c>
      <c r="HL213">
        <v>1.8743000000000001</v>
      </c>
      <c r="HM213">
        <v>1.8707</v>
      </c>
      <c r="HN213">
        <v>1.87029</v>
      </c>
      <c r="HO213">
        <v>1.8748499999999999</v>
      </c>
      <c r="HP213">
        <v>1.8715900000000001</v>
      </c>
      <c r="HQ213">
        <v>1.8670500000000001</v>
      </c>
      <c r="HR213">
        <v>1.8780399999999999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-3.85</v>
      </c>
      <c r="IG213">
        <v>0.62870000000000004</v>
      </c>
      <c r="IH213">
        <v>-2.2164748111094208</v>
      </c>
      <c r="II213">
        <v>1.7196870422270779E-5</v>
      </c>
      <c r="IJ213">
        <v>-2.1741833173098589E-6</v>
      </c>
      <c r="IK213">
        <v>9.0595066644434051E-10</v>
      </c>
      <c r="IL213">
        <v>-6.5682061971462508E-2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144.69999999999999</v>
      </c>
      <c r="IU213">
        <v>144.80000000000001</v>
      </c>
      <c r="IV213">
        <v>2.6855500000000001</v>
      </c>
      <c r="IW213">
        <v>2.5415000000000001</v>
      </c>
      <c r="IX213">
        <v>1.49902</v>
      </c>
      <c r="IY213">
        <v>2.3010299999999999</v>
      </c>
      <c r="IZ213">
        <v>1.69678</v>
      </c>
      <c r="JA213">
        <v>2.2851599999999999</v>
      </c>
      <c r="JB213">
        <v>44.195399999999999</v>
      </c>
      <c r="JC213">
        <v>14.385999999999999</v>
      </c>
      <c r="JD213">
        <v>18</v>
      </c>
      <c r="JE213">
        <v>449.73</v>
      </c>
      <c r="JF213">
        <v>541.45500000000004</v>
      </c>
      <c r="JG213">
        <v>30.0001</v>
      </c>
      <c r="JH213">
        <v>35.738799999999998</v>
      </c>
      <c r="JI213">
        <v>30.000900000000001</v>
      </c>
      <c r="JJ213">
        <v>35.3733</v>
      </c>
      <c r="JK213">
        <v>35.269799999999996</v>
      </c>
      <c r="JL213">
        <v>53.847999999999999</v>
      </c>
      <c r="JM213">
        <v>31.427900000000001</v>
      </c>
      <c r="JN213">
        <v>90.212999999999994</v>
      </c>
      <c r="JO213">
        <v>30</v>
      </c>
      <c r="JP213">
        <v>1324.04</v>
      </c>
      <c r="JQ213">
        <v>32.008099999999999</v>
      </c>
      <c r="JR213">
        <v>98.325699999999998</v>
      </c>
      <c r="JS213">
        <v>98.210999999999999</v>
      </c>
    </row>
    <row r="214" spans="1:279" x14ac:dyDescent="0.2">
      <c r="A214">
        <v>199</v>
      </c>
      <c r="B214">
        <v>1658758015.5999999</v>
      </c>
      <c r="C214">
        <v>790.59999990463257</v>
      </c>
      <c r="D214" t="s">
        <v>818</v>
      </c>
      <c r="E214" t="s">
        <v>819</v>
      </c>
      <c r="F214">
        <v>4</v>
      </c>
      <c r="G214">
        <v>1658758013.2874999</v>
      </c>
      <c r="H214">
        <f t="shared" si="150"/>
        <v>3.0350767786398582E-3</v>
      </c>
      <c r="I214">
        <f t="shared" si="151"/>
        <v>3.035076778639858</v>
      </c>
      <c r="J214">
        <f t="shared" si="152"/>
        <v>16.298751733021035</v>
      </c>
      <c r="K214">
        <f t="shared" si="153"/>
        <v>1274.32125</v>
      </c>
      <c r="L214">
        <f t="shared" si="154"/>
        <v>1094.7475292538054</v>
      </c>
      <c r="M214">
        <f t="shared" si="155"/>
        <v>110.84775476048328</v>
      </c>
      <c r="N214">
        <f t="shared" si="156"/>
        <v>129.03034319004516</v>
      </c>
      <c r="O214">
        <f t="shared" si="157"/>
        <v>0.18448583693784268</v>
      </c>
      <c r="P214">
        <f t="shared" si="158"/>
        <v>2.1443208971290861</v>
      </c>
      <c r="Q214">
        <f t="shared" si="159"/>
        <v>0.17609979246588239</v>
      </c>
      <c r="R214">
        <f t="shared" si="160"/>
        <v>0.110784052754554</v>
      </c>
      <c r="S214">
        <f t="shared" si="161"/>
        <v>194.42659911253443</v>
      </c>
      <c r="T214">
        <f t="shared" si="162"/>
        <v>34.746323407777567</v>
      </c>
      <c r="U214">
        <f t="shared" si="163"/>
        <v>33.874437499999999</v>
      </c>
      <c r="V214">
        <f t="shared" si="164"/>
        <v>5.3057019173378119</v>
      </c>
      <c r="W214">
        <f t="shared" si="165"/>
        <v>67.053021000200133</v>
      </c>
      <c r="X214">
        <f t="shared" si="166"/>
        <v>3.6376573877627489</v>
      </c>
      <c r="Y214">
        <f t="shared" si="167"/>
        <v>5.4250462298363731</v>
      </c>
      <c r="Z214">
        <f t="shared" si="168"/>
        <v>1.668044529575063</v>
      </c>
      <c r="AA214">
        <f t="shared" si="169"/>
        <v>-133.84688593801775</v>
      </c>
      <c r="AB214">
        <f t="shared" si="170"/>
        <v>46.126246654203406</v>
      </c>
      <c r="AC214">
        <f t="shared" si="171"/>
        <v>4.978501056853184</v>
      </c>
      <c r="AD214">
        <f t="shared" si="172"/>
        <v>111.68446088557329</v>
      </c>
      <c r="AE214">
        <f t="shared" si="173"/>
        <v>27.547505783856806</v>
      </c>
      <c r="AF214">
        <f t="shared" si="174"/>
        <v>3.039342139776084</v>
      </c>
      <c r="AG214">
        <f t="shared" si="175"/>
        <v>16.298751733021035</v>
      </c>
      <c r="AH214">
        <v>1357.19431999827</v>
      </c>
      <c r="AI214">
        <v>1324.968303030302</v>
      </c>
      <c r="AJ214">
        <v>1.717780356045354</v>
      </c>
      <c r="AK214">
        <v>64.835402596725899</v>
      </c>
      <c r="AL214">
        <f t="shared" si="176"/>
        <v>3.035076778639858</v>
      </c>
      <c r="AM214">
        <v>32.015742943875637</v>
      </c>
      <c r="AN214">
        <v>35.91681235294115</v>
      </c>
      <c r="AO214">
        <v>-2.5198916937699251E-4</v>
      </c>
      <c r="AP214">
        <v>90.830883711978984</v>
      </c>
      <c r="AQ214">
        <v>3</v>
      </c>
      <c r="AR214">
        <v>1</v>
      </c>
      <c r="AS214">
        <f t="shared" si="177"/>
        <v>1</v>
      </c>
      <c r="AT214">
        <f t="shared" si="178"/>
        <v>0</v>
      </c>
      <c r="AU214">
        <f t="shared" si="179"/>
        <v>30859.17619793797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1009.5088497992407</v>
      </c>
      <c r="BI214">
        <f t="shared" si="183"/>
        <v>16.298751733021035</v>
      </c>
      <c r="BJ214" t="e">
        <f t="shared" si="184"/>
        <v>#DIV/0!</v>
      </c>
      <c r="BK214">
        <f t="shared" si="185"/>
        <v>1.614522917383274E-2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1200.0037500000001</v>
      </c>
      <c r="CQ214">
        <f t="shared" si="197"/>
        <v>1009.5088497992407</v>
      </c>
      <c r="CR214">
        <f t="shared" si="198"/>
        <v>0.84125474591161953</v>
      </c>
      <c r="CS214">
        <f t="shared" si="199"/>
        <v>0.16202165960942574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1658758013.2874999</v>
      </c>
      <c r="CZ214">
        <v>1274.32125</v>
      </c>
      <c r="DA214">
        <v>1316.19</v>
      </c>
      <c r="DB214">
        <v>35.925999999999988</v>
      </c>
      <c r="DC214">
        <v>32.021500000000003</v>
      </c>
      <c r="DD214">
        <v>1278.17875</v>
      </c>
      <c r="DE214">
        <v>35.297550000000001</v>
      </c>
      <c r="DF214">
        <v>450.272875</v>
      </c>
      <c r="DG214">
        <v>101.15412499999999</v>
      </c>
      <c r="DH214">
        <v>0.100047125</v>
      </c>
      <c r="DI214">
        <v>34.2734375</v>
      </c>
      <c r="DJ214">
        <v>999.9</v>
      </c>
      <c r="DK214">
        <v>33.874437499999999</v>
      </c>
      <c r="DL214">
        <v>0</v>
      </c>
      <c r="DM214">
        <v>0</v>
      </c>
      <c r="DN214">
        <v>5984.9212499999994</v>
      </c>
      <c r="DO214">
        <v>0</v>
      </c>
      <c r="DP214">
        <v>404.47075000000001</v>
      </c>
      <c r="DQ214">
        <v>-41.866087499999992</v>
      </c>
      <c r="DR214">
        <v>1321.81</v>
      </c>
      <c r="DS214">
        <v>1359.72875</v>
      </c>
      <c r="DT214">
        <v>3.9045037499999999</v>
      </c>
      <c r="DU214">
        <v>1316.19</v>
      </c>
      <c r="DV214">
        <v>32.021500000000003</v>
      </c>
      <c r="DW214">
        <v>3.6340699999999999</v>
      </c>
      <c r="DX214">
        <v>3.23911375</v>
      </c>
      <c r="DY214">
        <v>27.259474999999998</v>
      </c>
      <c r="DZ214">
        <v>25.3109875</v>
      </c>
      <c r="EA214">
        <v>1200.0037500000001</v>
      </c>
      <c r="EB214">
        <v>0.95799800000000002</v>
      </c>
      <c r="EC214">
        <v>4.2001700000000003E-2</v>
      </c>
      <c r="ED214">
        <v>0</v>
      </c>
      <c r="EE214">
        <v>762.60625000000005</v>
      </c>
      <c r="EF214">
        <v>5.0001600000000002</v>
      </c>
      <c r="EG214">
        <v>10132.0375</v>
      </c>
      <c r="EH214">
        <v>9515.2024999999994</v>
      </c>
      <c r="EI214">
        <v>47.726374999999997</v>
      </c>
      <c r="EJ214">
        <v>49.936999999999998</v>
      </c>
      <c r="EK214">
        <v>48.804250000000003</v>
      </c>
      <c r="EL214">
        <v>48.882624999999997</v>
      </c>
      <c r="EM214">
        <v>49.515500000000003</v>
      </c>
      <c r="EN214">
        <v>1144.81375</v>
      </c>
      <c r="EO214">
        <v>50.19</v>
      </c>
      <c r="EP214">
        <v>0</v>
      </c>
      <c r="EQ214">
        <v>1200536.1000001431</v>
      </c>
      <c r="ER214">
        <v>0</v>
      </c>
      <c r="ES214">
        <v>762.59184000000005</v>
      </c>
      <c r="ET214">
        <v>9.2692305581519613E-2</v>
      </c>
      <c r="EU214">
        <v>-42.946153786362792</v>
      </c>
      <c r="EV214">
        <v>10136.468000000001</v>
      </c>
      <c r="EW214">
        <v>15</v>
      </c>
      <c r="EX214">
        <v>1658749328.5</v>
      </c>
      <c r="EY214" t="s">
        <v>416</v>
      </c>
      <c r="EZ214">
        <v>1658749328.5</v>
      </c>
      <c r="FA214">
        <v>1658749323.0999999</v>
      </c>
      <c r="FB214">
        <v>14</v>
      </c>
      <c r="FC214">
        <v>-8.6999999999999994E-2</v>
      </c>
      <c r="FD214">
        <v>0.26200000000000001</v>
      </c>
      <c r="FE214">
        <v>-3.5779999999999998</v>
      </c>
      <c r="FF214">
        <v>0.46500000000000002</v>
      </c>
      <c r="FG214">
        <v>1067</v>
      </c>
      <c r="FH214">
        <v>31</v>
      </c>
      <c r="FI214">
        <v>0.6</v>
      </c>
      <c r="FJ214">
        <v>0.17</v>
      </c>
      <c r="FK214">
        <v>-41.688060975609758</v>
      </c>
      <c r="FL214">
        <v>2.859930313591345E-2</v>
      </c>
      <c r="FM214">
        <v>0.16113496067045041</v>
      </c>
      <c r="FN214">
        <v>1</v>
      </c>
      <c r="FO214">
        <v>762.58885294117636</v>
      </c>
      <c r="FP214">
        <v>-0.107028266205969</v>
      </c>
      <c r="FQ214">
        <v>0.1557214958059773</v>
      </c>
      <c r="FR214">
        <v>1</v>
      </c>
      <c r="FS214">
        <v>3.951142195121951</v>
      </c>
      <c r="FT214">
        <v>-0.2981044599303207</v>
      </c>
      <c r="FU214">
        <v>2.950673205634358E-2</v>
      </c>
      <c r="FV214">
        <v>0</v>
      </c>
      <c r="FW214">
        <v>2</v>
      </c>
      <c r="FX214">
        <v>3</v>
      </c>
      <c r="FY214" t="s">
        <v>417</v>
      </c>
      <c r="FZ214">
        <v>2.8903300000000001</v>
      </c>
      <c r="GA214">
        <v>2.8722099999999999</v>
      </c>
      <c r="GB214">
        <v>0.212142</v>
      </c>
      <c r="GC214">
        <v>0.21875500000000001</v>
      </c>
      <c r="GD214">
        <v>0.145424</v>
      </c>
      <c r="GE214">
        <v>0.137651</v>
      </c>
      <c r="GF214">
        <v>27186.1</v>
      </c>
      <c r="GG214">
        <v>23441.7</v>
      </c>
      <c r="GH214">
        <v>30855.200000000001</v>
      </c>
      <c r="GI214">
        <v>27979.1</v>
      </c>
      <c r="GJ214">
        <v>34737.199999999997</v>
      </c>
      <c r="GK214">
        <v>34039.300000000003</v>
      </c>
      <c r="GL214">
        <v>40215.1</v>
      </c>
      <c r="GM214">
        <v>38991.800000000003</v>
      </c>
      <c r="GN214">
        <v>1.9589000000000001</v>
      </c>
      <c r="GO214">
        <v>1.97563</v>
      </c>
      <c r="GP214">
        <v>0</v>
      </c>
      <c r="GQ214">
        <v>3.4105000000000003E-2</v>
      </c>
      <c r="GR214">
        <v>999.9</v>
      </c>
      <c r="GS214">
        <v>33.323799999999999</v>
      </c>
      <c r="GT214">
        <v>63.1</v>
      </c>
      <c r="GU214">
        <v>38.5</v>
      </c>
      <c r="GV214">
        <v>42.665500000000002</v>
      </c>
      <c r="GW214">
        <v>30.818100000000001</v>
      </c>
      <c r="GX214">
        <v>33.293300000000002</v>
      </c>
      <c r="GY214">
        <v>1</v>
      </c>
      <c r="GZ214">
        <v>0.65415900000000005</v>
      </c>
      <c r="HA214">
        <v>1.85836</v>
      </c>
      <c r="HB214">
        <v>20.200199999999999</v>
      </c>
      <c r="HC214">
        <v>5.2150400000000001</v>
      </c>
      <c r="HD214">
        <v>11.974</v>
      </c>
      <c r="HE214">
        <v>4.9908999999999999</v>
      </c>
      <c r="HF214">
        <v>3.2925499999999999</v>
      </c>
      <c r="HG214">
        <v>8729.7000000000007</v>
      </c>
      <c r="HH214">
        <v>9999</v>
      </c>
      <c r="HI214">
        <v>9999</v>
      </c>
      <c r="HJ214">
        <v>999.9</v>
      </c>
      <c r="HK214">
        <v>4.9712800000000001</v>
      </c>
      <c r="HL214">
        <v>1.87432</v>
      </c>
      <c r="HM214">
        <v>1.87063</v>
      </c>
      <c r="HN214">
        <v>1.8702799999999999</v>
      </c>
      <c r="HO214">
        <v>1.8748499999999999</v>
      </c>
      <c r="HP214">
        <v>1.87154</v>
      </c>
      <c r="HQ214">
        <v>1.86704</v>
      </c>
      <c r="HR214">
        <v>1.8780399999999999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-3.86</v>
      </c>
      <c r="IG214">
        <v>0.62809999999999999</v>
      </c>
      <c r="IH214">
        <v>-2.2164748111094208</v>
      </c>
      <c r="II214">
        <v>1.7196870422270779E-5</v>
      </c>
      <c r="IJ214">
        <v>-2.1741833173098589E-6</v>
      </c>
      <c r="IK214">
        <v>9.0595066644434051E-10</v>
      </c>
      <c r="IL214">
        <v>-6.5682061971462508E-2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144.80000000000001</v>
      </c>
      <c r="IU214">
        <v>144.9</v>
      </c>
      <c r="IV214">
        <v>2.6965300000000001</v>
      </c>
      <c r="IW214">
        <v>2.5390600000000001</v>
      </c>
      <c r="IX214">
        <v>1.49902</v>
      </c>
      <c r="IY214">
        <v>2.2997999999999998</v>
      </c>
      <c r="IZ214">
        <v>1.69678</v>
      </c>
      <c r="JA214">
        <v>2.3767100000000001</v>
      </c>
      <c r="JB214">
        <v>44.223199999999999</v>
      </c>
      <c r="JC214">
        <v>14.385999999999999</v>
      </c>
      <c r="JD214">
        <v>18</v>
      </c>
      <c r="JE214">
        <v>450.17200000000003</v>
      </c>
      <c r="JF214">
        <v>541.37699999999995</v>
      </c>
      <c r="JG214">
        <v>30.0001</v>
      </c>
      <c r="JH214">
        <v>35.7455</v>
      </c>
      <c r="JI214">
        <v>30.000900000000001</v>
      </c>
      <c r="JJ214">
        <v>35.380099999999999</v>
      </c>
      <c r="JK214">
        <v>35.276600000000002</v>
      </c>
      <c r="JL214">
        <v>54.069600000000001</v>
      </c>
      <c r="JM214">
        <v>31.427900000000001</v>
      </c>
      <c r="JN214">
        <v>90.212999999999994</v>
      </c>
      <c r="JO214">
        <v>30</v>
      </c>
      <c r="JP214">
        <v>1330.73</v>
      </c>
      <c r="JQ214">
        <v>32.025599999999997</v>
      </c>
      <c r="JR214">
        <v>98.322000000000003</v>
      </c>
      <c r="JS214">
        <v>98.206699999999998</v>
      </c>
    </row>
    <row r="215" spans="1:279" x14ac:dyDescent="0.2">
      <c r="A215">
        <v>200</v>
      </c>
      <c r="B215">
        <v>1658758019.5999999</v>
      </c>
      <c r="C215">
        <v>794.59999990463257</v>
      </c>
      <c r="D215" t="s">
        <v>820</v>
      </c>
      <c r="E215" t="s">
        <v>821</v>
      </c>
      <c r="F215">
        <v>4</v>
      </c>
      <c r="G215">
        <v>1658758017.5999999</v>
      </c>
      <c r="H215">
        <f t="shared" si="150"/>
        <v>2.9851407146347232E-3</v>
      </c>
      <c r="I215">
        <f t="shared" si="151"/>
        <v>2.9851407146347233</v>
      </c>
      <c r="J215">
        <f t="shared" si="152"/>
        <v>16.031590375986429</v>
      </c>
      <c r="K215">
        <f t="shared" si="153"/>
        <v>1281.6414285714291</v>
      </c>
      <c r="L215">
        <f t="shared" si="154"/>
        <v>1101.3868429610732</v>
      </c>
      <c r="M215">
        <f t="shared" si="155"/>
        <v>111.51991141372328</v>
      </c>
      <c r="N215">
        <f t="shared" si="156"/>
        <v>129.77142363003071</v>
      </c>
      <c r="O215">
        <f t="shared" si="157"/>
        <v>0.18080076191157748</v>
      </c>
      <c r="P215">
        <f t="shared" si="158"/>
        <v>2.1520305635466457</v>
      </c>
      <c r="Q215">
        <f t="shared" si="159"/>
        <v>0.17276602657399759</v>
      </c>
      <c r="R215">
        <f t="shared" si="160"/>
        <v>0.1086708982653458</v>
      </c>
      <c r="S215">
        <f t="shared" si="161"/>
        <v>194.42577261253271</v>
      </c>
      <c r="T215">
        <f t="shared" si="162"/>
        <v>34.749904666328895</v>
      </c>
      <c r="U215">
        <f t="shared" si="163"/>
        <v>33.882099999999987</v>
      </c>
      <c r="V215">
        <f t="shared" si="164"/>
        <v>5.307972152667892</v>
      </c>
      <c r="W215">
        <f t="shared" si="165"/>
        <v>67.062158020763832</v>
      </c>
      <c r="X215">
        <f t="shared" si="166"/>
        <v>3.6357186755874067</v>
      </c>
      <c r="Y215">
        <f t="shared" si="167"/>
        <v>5.4214161650773498</v>
      </c>
      <c r="Z215">
        <f t="shared" si="168"/>
        <v>1.6722534770804853</v>
      </c>
      <c r="AA215">
        <f t="shared" si="169"/>
        <v>-131.64470551539128</v>
      </c>
      <c r="AB215">
        <f t="shared" si="170"/>
        <v>44.008146504167229</v>
      </c>
      <c r="AC215">
        <f t="shared" si="171"/>
        <v>4.7327726069744873</v>
      </c>
      <c r="AD215">
        <f t="shared" si="172"/>
        <v>111.52198620828315</v>
      </c>
      <c r="AE215">
        <f t="shared" si="173"/>
        <v>27.200683066098517</v>
      </c>
      <c r="AF215">
        <f t="shared" si="174"/>
        <v>3.0176634580554209</v>
      </c>
      <c r="AG215">
        <f t="shared" si="175"/>
        <v>16.031590375986429</v>
      </c>
      <c r="AH215">
        <v>1364.040636556068</v>
      </c>
      <c r="AI215">
        <v>1331.965999999999</v>
      </c>
      <c r="AJ215">
        <v>1.755544495509507</v>
      </c>
      <c r="AK215">
        <v>64.835402596725899</v>
      </c>
      <c r="AL215">
        <f t="shared" si="176"/>
        <v>2.9851407146347233</v>
      </c>
      <c r="AM215">
        <v>32.022069794446622</v>
      </c>
      <c r="AN215">
        <v>35.901874705882349</v>
      </c>
      <c r="AO215">
        <v>-5.6071054127813233E-3</v>
      </c>
      <c r="AP215">
        <v>90.830883711978984</v>
      </c>
      <c r="AQ215">
        <v>3</v>
      </c>
      <c r="AR215">
        <v>1</v>
      </c>
      <c r="AS215">
        <f t="shared" si="177"/>
        <v>1</v>
      </c>
      <c r="AT215">
        <f t="shared" si="178"/>
        <v>0</v>
      </c>
      <c r="AU215">
        <f t="shared" si="179"/>
        <v>31054.010570063114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1009.5044997992394</v>
      </c>
      <c r="BI215">
        <f t="shared" si="183"/>
        <v>16.031590375986429</v>
      </c>
      <c r="BJ215" t="e">
        <f t="shared" si="184"/>
        <v>#DIV/0!</v>
      </c>
      <c r="BK215">
        <f t="shared" si="185"/>
        <v>1.5880652715440733E-2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1199.998571428571</v>
      </c>
      <c r="CQ215">
        <f t="shared" si="197"/>
        <v>1009.5044997992394</v>
      </c>
      <c r="CR215">
        <f t="shared" si="198"/>
        <v>0.84125475132645133</v>
      </c>
      <c r="CS215">
        <f t="shared" si="199"/>
        <v>0.16202167006005119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1658758017.5999999</v>
      </c>
      <c r="CZ215">
        <v>1281.6414285714291</v>
      </c>
      <c r="DA215">
        <v>1323.0414285714289</v>
      </c>
      <c r="DB215">
        <v>35.906885714285707</v>
      </c>
      <c r="DC215">
        <v>32.030085714285718</v>
      </c>
      <c r="DD215">
        <v>1285.501428571429</v>
      </c>
      <c r="DE215">
        <v>35.279028571428569</v>
      </c>
      <c r="DF215">
        <v>450.2644285714286</v>
      </c>
      <c r="DG215">
        <v>101.1541428571428</v>
      </c>
      <c r="DH215">
        <v>9.9937057142857152E-2</v>
      </c>
      <c r="DI215">
        <v>34.261414285714281</v>
      </c>
      <c r="DJ215">
        <v>999.89999999999986</v>
      </c>
      <c r="DK215">
        <v>33.882099999999987</v>
      </c>
      <c r="DL215">
        <v>0</v>
      </c>
      <c r="DM215">
        <v>0</v>
      </c>
      <c r="DN215">
        <v>6019.1971428571433</v>
      </c>
      <c r="DO215">
        <v>0</v>
      </c>
      <c r="DP215">
        <v>405.08600000000001</v>
      </c>
      <c r="DQ215">
        <v>-41.400671428571421</v>
      </c>
      <c r="DR215">
        <v>1329.3757142857139</v>
      </c>
      <c r="DS215">
        <v>1366.818571428571</v>
      </c>
      <c r="DT215">
        <v>3.876811428571429</v>
      </c>
      <c r="DU215">
        <v>1323.0414285714289</v>
      </c>
      <c r="DV215">
        <v>32.030085714285718</v>
      </c>
      <c r="DW215">
        <v>3.632125714285714</v>
      </c>
      <c r="DX215">
        <v>3.23997</v>
      </c>
      <c r="DY215">
        <v>27.250357142857141</v>
      </c>
      <c r="DZ215">
        <v>25.315457142857149</v>
      </c>
      <c r="EA215">
        <v>1199.998571428571</v>
      </c>
      <c r="EB215">
        <v>0.95799800000000002</v>
      </c>
      <c r="EC215">
        <v>4.2001700000000003E-2</v>
      </c>
      <c r="ED215">
        <v>0</v>
      </c>
      <c r="EE215">
        <v>762.67599999999982</v>
      </c>
      <c r="EF215">
        <v>5.0001600000000002</v>
      </c>
      <c r="EG215">
        <v>10131.200000000001</v>
      </c>
      <c r="EH215">
        <v>9515.1328571428567</v>
      </c>
      <c r="EI215">
        <v>47.704999999999998</v>
      </c>
      <c r="EJ215">
        <v>49.936999999999998</v>
      </c>
      <c r="EK215">
        <v>48.83</v>
      </c>
      <c r="EL215">
        <v>48.875</v>
      </c>
      <c r="EM215">
        <v>49.517714285714291</v>
      </c>
      <c r="EN215">
        <v>1144.808571428571</v>
      </c>
      <c r="EO215">
        <v>50.19</v>
      </c>
      <c r="EP215">
        <v>0</v>
      </c>
      <c r="EQ215">
        <v>1200540.2999999521</v>
      </c>
      <c r="ER215">
        <v>0</v>
      </c>
      <c r="ES215">
        <v>762.61026923076918</v>
      </c>
      <c r="ET215">
        <v>0.93220512426295088</v>
      </c>
      <c r="EU215">
        <v>-39.846153876909668</v>
      </c>
      <c r="EV215">
        <v>10134.27307692308</v>
      </c>
      <c r="EW215">
        <v>15</v>
      </c>
      <c r="EX215">
        <v>1658749328.5</v>
      </c>
      <c r="EY215" t="s">
        <v>416</v>
      </c>
      <c r="EZ215">
        <v>1658749328.5</v>
      </c>
      <c r="FA215">
        <v>1658749323.0999999</v>
      </c>
      <c r="FB215">
        <v>14</v>
      </c>
      <c r="FC215">
        <v>-8.6999999999999994E-2</v>
      </c>
      <c r="FD215">
        <v>0.26200000000000001</v>
      </c>
      <c r="FE215">
        <v>-3.5779999999999998</v>
      </c>
      <c r="FF215">
        <v>0.46500000000000002</v>
      </c>
      <c r="FG215">
        <v>1067</v>
      </c>
      <c r="FH215">
        <v>31</v>
      </c>
      <c r="FI215">
        <v>0.6</v>
      </c>
      <c r="FJ215">
        <v>0.17</v>
      </c>
      <c r="FK215">
        <v>-41.646680487804879</v>
      </c>
      <c r="FL215">
        <v>0.50052125435531658</v>
      </c>
      <c r="FM215">
        <v>0.19060964224517901</v>
      </c>
      <c r="FN215">
        <v>0</v>
      </c>
      <c r="FO215">
        <v>762.60161764705879</v>
      </c>
      <c r="FP215">
        <v>0.17556913796168311</v>
      </c>
      <c r="FQ215">
        <v>0.15080022131084669</v>
      </c>
      <c r="FR215">
        <v>1</v>
      </c>
      <c r="FS215">
        <v>3.9299963414634149</v>
      </c>
      <c r="FT215">
        <v>-0.33144752613240341</v>
      </c>
      <c r="FU215">
        <v>3.281282079563308E-2</v>
      </c>
      <c r="FV215">
        <v>0</v>
      </c>
      <c r="FW215">
        <v>1</v>
      </c>
      <c r="FX215">
        <v>3</v>
      </c>
      <c r="FY215" t="s">
        <v>430</v>
      </c>
      <c r="FZ215">
        <v>2.8901599999999998</v>
      </c>
      <c r="GA215">
        <v>2.87222</v>
      </c>
      <c r="GB215">
        <v>0.21283199999999999</v>
      </c>
      <c r="GC215">
        <v>0.21939600000000001</v>
      </c>
      <c r="GD215">
        <v>0.14537800000000001</v>
      </c>
      <c r="GE215">
        <v>0.13767499999999999</v>
      </c>
      <c r="GF215">
        <v>27162</v>
      </c>
      <c r="GG215">
        <v>23421.4</v>
      </c>
      <c r="GH215">
        <v>30855</v>
      </c>
      <c r="GI215">
        <v>27978</v>
      </c>
      <c r="GJ215">
        <v>34738.9</v>
      </c>
      <c r="GK215">
        <v>34036.9</v>
      </c>
      <c r="GL215">
        <v>40215</v>
      </c>
      <c r="GM215">
        <v>38990.1</v>
      </c>
      <c r="GN215">
        <v>1.9586300000000001</v>
      </c>
      <c r="GO215">
        <v>1.9759</v>
      </c>
      <c r="GP215">
        <v>0</v>
      </c>
      <c r="GQ215">
        <v>3.5166700000000002E-2</v>
      </c>
      <c r="GR215">
        <v>999.9</v>
      </c>
      <c r="GS215">
        <v>33.311799999999998</v>
      </c>
      <c r="GT215">
        <v>63.1</v>
      </c>
      <c r="GU215">
        <v>38.5</v>
      </c>
      <c r="GV215">
        <v>42.6648</v>
      </c>
      <c r="GW215">
        <v>30.6081</v>
      </c>
      <c r="GX215">
        <v>32.600200000000001</v>
      </c>
      <c r="GY215">
        <v>1</v>
      </c>
      <c r="GZ215">
        <v>0.65473599999999998</v>
      </c>
      <c r="HA215">
        <v>1.85771</v>
      </c>
      <c r="HB215">
        <v>20.1999</v>
      </c>
      <c r="HC215">
        <v>5.2148899999999996</v>
      </c>
      <c r="HD215">
        <v>11.974</v>
      </c>
      <c r="HE215">
        <v>4.9905499999999998</v>
      </c>
      <c r="HF215">
        <v>3.2925</v>
      </c>
      <c r="HG215">
        <v>8729.7000000000007</v>
      </c>
      <c r="HH215">
        <v>9999</v>
      </c>
      <c r="HI215">
        <v>9999</v>
      </c>
      <c r="HJ215">
        <v>999.9</v>
      </c>
      <c r="HK215">
        <v>4.9712899999999998</v>
      </c>
      <c r="HL215">
        <v>1.8743000000000001</v>
      </c>
      <c r="HM215">
        <v>1.87066</v>
      </c>
      <c r="HN215">
        <v>1.8702799999999999</v>
      </c>
      <c r="HO215">
        <v>1.8748499999999999</v>
      </c>
      <c r="HP215">
        <v>1.87155</v>
      </c>
      <c r="HQ215">
        <v>1.86703</v>
      </c>
      <c r="HR215">
        <v>1.8780399999999999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-3.86</v>
      </c>
      <c r="IG215">
        <v>0.62760000000000005</v>
      </c>
      <c r="IH215">
        <v>-2.2164748111094208</v>
      </c>
      <c r="II215">
        <v>1.7196870422270779E-5</v>
      </c>
      <c r="IJ215">
        <v>-2.1741833173098589E-6</v>
      </c>
      <c r="IK215">
        <v>9.0595066644434051E-10</v>
      </c>
      <c r="IL215">
        <v>-6.5682061971462508E-2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144.9</v>
      </c>
      <c r="IU215">
        <v>144.9</v>
      </c>
      <c r="IV215">
        <v>2.7087400000000001</v>
      </c>
      <c r="IW215">
        <v>2.5354000000000001</v>
      </c>
      <c r="IX215">
        <v>1.49902</v>
      </c>
      <c r="IY215">
        <v>2.2985799999999998</v>
      </c>
      <c r="IZ215">
        <v>1.69678</v>
      </c>
      <c r="JA215">
        <v>2.3571800000000001</v>
      </c>
      <c r="JB215">
        <v>44.223199999999999</v>
      </c>
      <c r="JC215">
        <v>14.385999999999999</v>
      </c>
      <c r="JD215">
        <v>18</v>
      </c>
      <c r="JE215">
        <v>450.06299999999999</v>
      </c>
      <c r="JF215">
        <v>541.66</v>
      </c>
      <c r="JG215">
        <v>30</v>
      </c>
      <c r="JH215">
        <v>35.7532</v>
      </c>
      <c r="JI215">
        <v>30.000800000000002</v>
      </c>
      <c r="JJ215">
        <v>35.387799999999999</v>
      </c>
      <c r="JK215">
        <v>35.283799999999999</v>
      </c>
      <c r="JL215">
        <v>54.3063</v>
      </c>
      <c r="JM215">
        <v>31.427900000000001</v>
      </c>
      <c r="JN215">
        <v>89.841899999999995</v>
      </c>
      <c r="JO215">
        <v>30</v>
      </c>
      <c r="JP215">
        <v>1337.42</v>
      </c>
      <c r="JQ215">
        <v>32.046999999999997</v>
      </c>
      <c r="JR215">
        <v>98.3215</v>
      </c>
      <c r="JS215">
        <v>98.202699999999993</v>
      </c>
    </row>
    <row r="216" spans="1:279" x14ac:dyDescent="0.2">
      <c r="A216">
        <v>201</v>
      </c>
      <c r="B216">
        <v>1658758023.5999999</v>
      </c>
      <c r="C216">
        <v>798.59999990463257</v>
      </c>
      <c r="D216" t="s">
        <v>822</v>
      </c>
      <c r="E216" t="s">
        <v>823</v>
      </c>
      <c r="F216">
        <v>4</v>
      </c>
      <c r="G216">
        <v>1658758021.2874999</v>
      </c>
      <c r="H216">
        <f t="shared" si="150"/>
        <v>2.9881789053567611E-3</v>
      </c>
      <c r="I216">
        <f t="shared" si="151"/>
        <v>2.9881789053567611</v>
      </c>
      <c r="J216">
        <f t="shared" si="152"/>
        <v>16.207635314882573</v>
      </c>
      <c r="K216">
        <f t="shared" si="153"/>
        <v>1287.69875</v>
      </c>
      <c r="L216">
        <f t="shared" si="154"/>
        <v>1105.9543068132577</v>
      </c>
      <c r="M216">
        <f t="shared" si="155"/>
        <v>111.98366264118808</v>
      </c>
      <c r="N216">
        <f t="shared" si="156"/>
        <v>130.38623884831816</v>
      </c>
      <c r="O216">
        <f t="shared" si="157"/>
        <v>0.18112679803384876</v>
      </c>
      <c r="P216">
        <f t="shared" si="158"/>
        <v>2.150276563042794</v>
      </c>
      <c r="Q216">
        <f t="shared" si="159"/>
        <v>0.17305749104850057</v>
      </c>
      <c r="R216">
        <f t="shared" si="160"/>
        <v>0.10885596694755961</v>
      </c>
      <c r="S216">
        <f t="shared" si="161"/>
        <v>194.42480361253084</v>
      </c>
      <c r="T216">
        <f t="shared" si="162"/>
        <v>34.736967417114386</v>
      </c>
      <c r="U216">
        <f t="shared" si="163"/>
        <v>33.872725000000003</v>
      </c>
      <c r="V216">
        <f t="shared" si="164"/>
        <v>5.3051946555768046</v>
      </c>
      <c r="W216">
        <f t="shared" si="165"/>
        <v>67.076191311933272</v>
      </c>
      <c r="X216">
        <f t="shared" si="166"/>
        <v>3.6339997372418935</v>
      </c>
      <c r="Y216">
        <f t="shared" si="167"/>
        <v>5.4177192624760471</v>
      </c>
      <c r="Z216">
        <f t="shared" si="168"/>
        <v>1.6711949183349111</v>
      </c>
      <c r="AA216">
        <f t="shared" si="169"/>
        <v>-131.77868972623315</v>
      </c>
      <c r="AB216">
        <f t="shared" si="170"/>
        <v>43.638784483256494</v>
      </c>
      <c r="AC216">
        <f t="shared" si="171"/>
        <v>4.696382229075553</v>
      </c>
      <c r="AD216">
        <f t="shared" si="172"/>
        <v>110.98128059862975</v>
      </c>
      <c r="AE216">
        <f t="shared" si="173"/>
        <v>27.315243538079574</v>
      </c>
      <c r="AF216">
        <f t="shared" si="174"/>
        <v>3.0008815091032512</v>
      </c>
      <c r="AG216">
        <f t="shared" si="175"/>
        <v>16.207635314882573</v>
      </c>
      <c r="AH216">
        <v>1370.703649651673</v>
      </c>
      <c r="AI216">
        <v>1338.7443030303029</v>
      </c>
      <c r="AJ216">
        <v>1.692447022712064</v>
      </c>
      <c r="AK216">
        <v>64.835402596725899</v>
      </c>
      <c r="AL216">
        <f t="shared" si="176"/>
        <v>2.9881789053567611</v>
      </c>
      <c r="AM216">
        <v>32.030970456742743</v>
      </c>
      <c r="AN216">
        <v>35.878059411764703</v>
      </c>
      <c r="AO216">
        <v>-9.879431372901155E-4</v>
      </c>
      <c r="AP216">
        <v>90.830883711978984</v>
      </c>
      <c r="AQ216">
        <v>3</v>
      </c>
      <c r="AR216">
        <v>1</v>
      </c>
      <c r="AS216">
        <f t="shared" si="177"/>
        <v>1</v>
      </c>
      <c r="AT216">
        <f t="shared" si="178"/>
        <v>0</v>
      </c>
      <c r="AU216">
        <f t="shared" si="179"/>
        <v>31011.149813131837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1009.4993997992387</v>
      </c>
      <c r="BI216">
        <f t="shared" si="183"/>
        <v>16.207635314882573</v>
      </c>
      <c r="BJ216" t="e">
        <f t="shared" si="184"/>
        <v>#DIV/0!</v>
      </c>
      <c r="BK216">
        <f t="shared" si="185"/>
        <v>1.6055121298839622E-2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1199.9925000000001</v>
      </c>
      <c r="CQ216">
        <f t="shared" si="197"/>
        <v>1009.4993997992387</v>
      </c>
      <c r="CR216">
        <f t="shared" si="198"/>
        <v>0.84125475767493441</v>
      </c>
      <c r="CS216">
        <f t="shared" si="199"/>
        <v>0.16202168231262348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1658758021.2874999</v>
      </c>
      <c r="CZ216">
        <v>1287.69875</v>
      </c>
      <c r="DA216">
        <v>1329.24875</v>
      </c>
      <c r="DB216">
        <v>35.889499999999998</v>
      </c>
      <c r="DC216">
        <v>32.034025</v>
      </c>
      <c r="DD216">
        <v>1291.5675000000001</v>
      </c>
      <c r="DE216">
        <v>35.262174999999999</v>
      </c>
      <c r="DF216">
        <v>450.24512499999997</v>
      </c>
      <c r="DG216">
        <v>101.15525</v>
      </c>
      <c r="DH216">
        <v>9.9984462499999982E-2</v>
      </c>
      <c r="DI216">
        <v>34.249162499999997</v>
      </c>
      <c r="DJ216">
        <v>999.9</v>
      </c>
      <c r="DK216">
        <v>33.872725000000003</v>
      </c>
      <c r="DL216">
        <v>0</v>
      </c>
      <c r="DM216">
        <v>0</v>
      </c>
      <c r="DN216">
        <v>6011.3274999999994</v>
      </c>
      <c r="DO216">
        <v>0</v>
      </c>
      <c r="DP216">
        <v>405.66399999999999</v>
      </c>
      <c r="DQ216">
        <v>-41.549325000000003</v>
      </c>
      <c r="DR216">
        <v>1335.63375</v>
      </c>
      <c r="DS216">
        <v>1373.23875</v>
      </c>
      <c r="DT216">
        <v>3.85549125</v>
      </c>
      <c r="DU216">
        <v>1329.24875</v>
      </c>
      <c r="DV216">
        <v>32.034025</v>
      </c>
      <c r="DW216">
        <v>3.6304112499999999</v>
      </c>
      <c r="DX216">
        <v>3.2404062499999999</v>
      </c>
      <c r="DY216">
        <v>27.242312500000001</v>
      </c>
      <c r="DZ216">
        <v>25.317712499999999</v>
      </c>
      <c r="EA216">
        <v>1199.9925000000001</v>
      </c>
      <c r="EB216">
        <v>0.95799800000000002</v>
      </c>
      <c r="EC216">
        <v>4.2001700000000003E-2</v>
      </c>
      <c r="ED216">
        <v>0</v>
      </c>
      <c r="EE216">
        <v>762.80325000000005</v>
      </c>
      <c r="EF216">
        <v>5.0001600000000002</v>
      </c>
      <c r="EG216">
        <v>10133.174999999999</v>
      </c>
      <c r="EH216">
        <v>9515.0999999999985</v>
      </c>
      <c r="EI216">
        <v>47.726374999999997</v>
      </c>
      <c r="EJ216">
        <v>49.936999999999998</v>
      </c>
      <c r="EK216">
        <v>48.867125000000001</v>
      </c>
      <c r="EL216">
        <v>48.835624999999993</v>
      </c>
      <c r="EM216">
        <v>49.523249999999997</v>
      </c>
      <c r="EN216">
        <v>1144.8025</v>
      </c>
      <c r="EO216">
        <v>50.19</v>
      </c>
      <c r="EP216">
        <v>0</v>
      </c>
      <c r="EQ216">
        <v>1200544.5</v>
      </c>
      <c r="ER216">
        <v>0</v>
      </c>
      <c r="ES216">
        <v>762.68964000000005</v>
      </c>
      <c r="ET216">
        <v>1.2673846104930351</v>
      </c>
      <c r="EU216">
        <v>-3.0461538407868982</v>
      </c>
      <c r="EV216">
        <v>10132.995999999999</v>
      </c>
      <c r="EW216">
        <v>15</v>
      </c>
      <c r="EX216">
        <v>1658749328.5</v>
      </c>
      <c r="EY216" t="s">
        <v>416</v>
      </c>
      <c r="EZ216">
        <v>1658749328.5</v>
      </c>
      <c r="FA216">
        <v>1658749323.0999999</v>
      </c>
      <c r="FB216">
        <v>14</v>
      </c>
      <c r="FC216">
        <v>-8.6999999999999994E-2</v>
      </c>
      <c r="FD216">
        <v>0.26200000000000001</v>
      </c>
      <c r="FE216">
        <v>-3.5779999999999998</v>
      </c>
      <c r="FF216">
        <v>0.46500000000000002</v>
      </c>
      <c r="FG216">
        <v>1067</v>
      </c>
      <c r="FH216">
        <v>31</v>
      </c>
      <c r="FI216">
        <v>0.6</v>
      </c>
      <c r="FJ216">
        <v>0.17</v>
      </c>
      <c r="FK216">
        <v>-41.599646341463419</v>
      </c>
      <c r="FL216">
        <v>0.50163554006958688</v>
      </c>
      <c r="FM216">
        <v>0.19486980155936351</v>
      </c>
      <c r="FN216">
        <v>0</v>
      </c>
      <c r="FO216">
        <v>762.64120588235278</v>
      </c>
      <c r="FP216">
        <v>0.71521772164547137</v>
      </c>
      <c r="FQ216">
        <v>0.1729532033633025</v>
      </c>
      <c r="FR216">
        <v>1</v>
      </c>
      <c r="FS216">
        <v>3.9078448780487811</v>
      </c>
      <c r="FT216">
        <v>-0.3580597212543396</v>
      </c>
      <c r="FU216">
        <v>3.5331507608127623E-2</v>
      </c>
      <c r="FV216">
        <v>0</v>
      </c>
      <c r="FW216">
        <v>1</v>
      </c>
      <c r="FX216">
        <v>3</v>
      </c>
      <c r="FY216" t="s">
        <v>430</v>
      </c>
      <c r="FZ216">
        <v>2.8902899999999998</v>
      </c>
      <c r="GA216">
        <v>2.8721800000000002</v>
      </c>
      <c r="GB216">
        <v>0.21351600000000001</v>
      </c>
      <c r="GC216">
        <v>0.22012599999999999</v>
      </c>
      <c r="GD216">
        <v>0.145314</v>
      </c>
      <c r="GE216">
        <v>0.137686</v>
      </c>
      <c r="GF216">
        <v>27138.1</v>
      </c>
      <c r="GG216">
        <v>23399.9</v>
      </c>
      <c r="GH216">
        <v>30854.9</v>
      </c>
      <c r="GI216">
        <v>27978.7</v>
      </c>
      <c r="GJ216">
        <v>34741.300000000003</v>
      </c>
      <c r="GK216">
        <v>34037.4</v>
      </c>
      <c r="GL216">
        <v>40214.699999999997</v>
      </c>
      <c r="GM216">
        <v>38991.1</v>
      </c>
      <c r="GN216">
        <v>1.95845</v>
      </c>
      <c r="GO216">
        <v>1.9752000000000001</v>
      </c>
      <c r="GP216">
        <v>0</v>
      </c>
      <c r="GQ216">
        <v>3.4876200000000003E-2</v>
      </c>
      <c r="GR216">
        <v>999.9</v>
      </c>
      <c r="GS216">
        <v>33.298999999999999</v>
      </c>
      <c r="GT216">
        <v>63.1</v>
      </c>
      <c r="GU216">
        <v>38.6</v>
      </c>
      <c r="GV216">
        <v>42.8992</v>
      </c>
      <c r="GW216">
        <v>30.3081</v>
      </c>
      <c r="GX216">
        <v>33.605800000000002</v>
      </c>
      <c r="GY216">
        <v>1</v>
      </c>
      <c r="GZ216">
        <v>0.65540399999999999</v>
      </c>
      <c r="HA216">
        <v>1.8563099999999999</v>
      </c>
      <c r="HB216">
        <v>20.200099999999999</v>
      </c>
      <c r="HC216">
        <v>5.2151899999999998</v>
      </c>
      <c r="HD216">
        <v>11.974</v>
      </c>
      <c r="HE216">
        <v>4.9911000000000003</v>
      </c>
      <c r="HF216">
        <v>3.2925</v>
      </c>
      <c r="HG216">
        <v>8729.7000000000007</v>
      </c>
      <c r="HH216">
        <v>9999</v>
      </c>
      <c r="HI216">
        <v>9999</v>
      </c>
      <c r="HJ216">
        <v>999.9</v>
      </c>
      <c r="HK216">
        <v>4.9712699999999996</v>
      </c>
      <c r="HL216">
        <v>1.87432</v>
      </c>
      <c r="HM216">
        <v>1.8706400000000001</v>
      </c>
      <c r="HN216">
        <v>1.8702799999999999</v>
      </c>
      <c r="HO216">
        <v>1.8748499999999999</v>
      </c>
      <c r="HP216">
        <v>1.8715200000000001</v>
      </c>
      <c r="HQ216">
        <v>1.86704</v>
      </c>
      <c r="HR216">
        <v>1.8780300000000001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-3.87</v>
      </c>
      <c r="IG216">
        <v>0.62690000000000001</v>
      </c>
      <c r="IH216">
        <v>-2.2164748111094208</v>
      </c>
      <c r="II216">
        <v>1.7196870422270779E-5</v>
      </c>
      <c r="IJ216">
        <v>-2.1741833173098589E-6</v>
      </c>
      <c r="IK216">
        <v>9.0595066644434051E-10</v>
      </c>
      <c r="IL216">
        <v>-6.5682061971462508E-2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144.9</v>
      </c>
      <c r="IU216">
        <v>145</v>
      </c>
      <c r="IV216">
        <v>2.7185100000000002</v>
      </c>
      <c r="IW216">
        <v>2.5378400000000001</v>
      </c>
      <c r="IX216">
        <v>1.49902</v>
      </c>
      <c r="IY216">
        <v>2.2997999999999998</v>
      </c>
      <c r="IZ216">
        <v>1.69678</v>
      </c>
      <c r="JA216">
        <v>2.32666</v>
      </c>
      <c r="JB216">
        <v>44.250900000000001</v>
      </c>
      <c r="JC216">
        <v>14.385999999999999</v>
      </c>
      <c r="JD216">
        <v>18</v>
      </c>
      <c r="JE216">
        <v>450.01799999999997</v>
      </c>
      <c r="JF216">
        <v>541.17999999999995</v>
      </c>
      <c r="JG216">
        <v>29.9999</v>
      </c>
      <c r="JH216">
        <v>35.760300000000001</v>
      </c>
      <c r="JI216">
        <v>30.000900000000001</v>
      </c>
      <c r="JJ216">
        <v>35.396000000000001</v>
      </c>
      <c r="JK216">
        <v>35.292000000000002</v>
      </c>
      <c r="JL216">
        <v>54.518000000000001</v>
      </c>
      <c r="JM216">
        <v>31.427900000000001</v>
      </c>
      <c r="JN216">
        <v>89.841899999999995</v>
      </c>
      <c r="JO216">
        <v>30</v>
      </c>
      <c r="JP216">
        <v>1344.1</v>
      </c>
      <c r="JQ216">
        <v>32.0747</v>
      </c>
      <c r="JR216">
        <v>98.320999999999998</v>
      </c>
      <c r="JS216">
        <v>98.204999999999998</v>
      </c>
    </row>
    <row r="217" spans="1:279" x14ac:dyDescent="0.2">
      <c r="A217">
        <v>202</v>
      </c>
      <c r="B217">
        <v>1658758027.5999999</v>
      </c>
      <c r="C217">
        <v>802.59999990463257</v>
      </c>
      <c r="D217" t="s">
        <v>824</v>
      </c>
      <c r="E217" t="s">
        <v>825</v>
      </c>
      <c r="F217">
        <v>4</v>
      </c>
      <c r="G217">
        <v>1658758025.5999999</v>
      </c>
      <c r="H217">
        <f t="shared" si="150"/>
        <v>2.9353430926948205E-3</v>
      </c>
      <c r="I217">
        <f t="shared" si="151"/>
        <v>2.9353430926948207</v>
      </c>
      <c r="J217">
        <f t="shared" si="152"/>
        <v>16.357331536823811</v>
      </c>
      <c r="K217">
        <f t="shared" si="153"/>
        <v>1294.918571428572</v>
      </c>
      <c r="L217">
        <f t="shared" si="154"/>
        <v>1109.1818217092814</v>
      </c>
      <c r="M217">
        <f t="shared" si="155"/>
        <v>112.31106790449422</v>
      </c>
      <c r="N217">
        <f t="shared" si="156"/>
        <v>131.11798693417774</v>
      </c>
      <c r="O217">
        <f t="shared" si="157"/>
        <v>0.17806150029630005</v>
      </c>
      <c r="P217">
        <f t="shared" si="158"/>
        <v>2.1402371595137542</v>
      </c>
      <c r="Q217">
        <f t="shared" si="159"/>
        <v>0.17022180056194058</v>
      </c>
      <c r="R217">
        <f t="shared" si="160"/>
        <v>0.10706422562281723</v>
      </c>
      <c r="S217">
        <f t="shared" si="161"/>
        <v>194.42531661253182</v>
      </c>
      <c r="T217">
        <f t="shared" si="162"/>
        <v>34.745770683738918</v>
      </c>
      <c r="U217">
        <f t="shared" si="163"/>
        <v>33.857814285714277</v>
      </c>
      <c r="V217">
        <f t="shared" si="164"/>
        <v>5.300779716362376</v>
      </c>
      <c r="W217">
        <f t="shared" si="165"/>
        <v>67.077003605642219</v>
      </c>
      <c r="X217">
        <f t="shared" si="166"/>
        <v>3.6317192790497197</v>
      </c>
      <c r="Y217">
        <f t="shared" si="167"/>
        <v>5.4142538930350126</v>
      </c>
      <c r="Z217">
        <f t="shared" si="168"/>
        <v>1.6690604373126563</v>
      </c>
      <c r="AA217">
        <f t="shared" si="169"/>
        <v>-129.44863038784158</v>
      </c>
      <c r="AB217">
        <f t="shared" si="170"/>
        <v>43.829613487503245</v>
      </c>
      <c r="AC217">
        <f t="shared" si="171"/>
        <v>4.7384340691800384</v>
      </c>
      <c r="AD217">
        <f t="shared" si="172"/>
        <v>113.54473378137354</v>
      </c>
      <c r="AE217">
        <f t="shared" si="173"/>
        <v>27.527809336942301</v>
      </c>
      <c r="AF217">
        <f t="shared" si="174"/>
        <v>2.9791387629574539</v>
      </c>
      <c r="AG217">
        <f t="shared" si="175"/>
        <v>16.357331536823811</v>
      </c>
      <c r="AH217">
        <v>1378.012267066767</v>
      </c>
      <c r="AI217">
        <v>1345.6473939393941</v>
      </c>
      <c r="AJ217">
        <v>1.7273908059080749</v>
      </c>
      <c r="AK217">
        <v>64.835402596725899</v>
      </c>
      <c r="AL217">
        <f t="shared" si="176"/>
        <v>2.9353430926948207</v>
      </c>
      <c r="AM217">
        <v>32.034517250156718</v>
      </c>
      <c r="AN217">
        <v>35.861113235294113</v>
      </c>
      <c r="AO217">
        <v>-6.9182841270425356E-3</v>
      </c>
      <c r="AP217">
        <v>90.830883711978984</v>
      </c>
      <c r="AQ217">
        <v>3</v>
      </c>
      <c r="AR217">
        <v>1</v>
      </c>
      <c r="AS217">
        <f t="shared" si="177"/>
        <v>1</v>
      </c>
      <c r="AT217">
        <f t="shared" si="178"/>
        <v>0</v>
      </c>
      <c r="AU217">
        <f t="shared" si="179"/>
        <v>30760.213766349701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1009.5020997992391</v>
      </c>
      <c r="BI217">
        <f t="shared" si="183"/>
        <v>16.357331536823811</v>
      </c>
      <c r="BJ217" t="e">
        <f t="shared" si="184"/>
        <v>#DIV/0!</v>
      </c>
      <c r="BK217">
        <f t="shared" si="185"/>
        <v>1.620336554037561E-2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1199.995714285714</v>
      </c>
      <c r="CQ217">
        <f t="shared" si="197"/>
        <v>1009.5020997992391</v>
      </c>
      <c r="CR217">
        <f t="shared" si="198"/>
        <v>0.84125475431396479</v>
      </c>
      <c r="CS217">
        <f t="shared" si="199"/>
        <v>0.16202167582595212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1658758025.5999999</v>
      </c>
      <c r="CZ217">
        <v>1294.918571428572</v>
      </c>
      <c r="DA217">
        <v>1336.742857142857</v>
      </c>
      <c r="DB217">
        <v>35.866785714285712</v>
      </c>
      <c r="DC217">
        <v>32.039185714285708</v>
      </c>
      <c r="DD217">
        <v>1298.795714285714</v>
      </c>
      <c r="DE217">
        <v>35.240171428571429</v>
      </c>
      <c r="DF217">
        <v>450.24871428571441</v>
      </c>
      <c r="DG217">
        <v>101.1557142857143</v>
      </c>
      <c r="DH217">
        <v>0.10006335714285711</v>
      </c>
      <c r="DI217">
        <v>34.237671428571431</v>
      </c>
      <c r="DJ217">
        <v>999.89999999999986</v>
      </c>
      <c r="DK217">
        <v>33.857814285714277</v>
      </c>
      <c r="DL217">
        <v>0</v>
      </c>
      <c r="DM217">
        <v>0</v>
      </c>
      <c r="DN217">
        <v>5966.6971428571433</v>
      </c>
      <c r="DO217">
        <v>0</v>
      </c>
      <c r="DP217">
        <v>406.40300000000002</v>
      </c>
      <c r="DQ217">
        <v>-41.822871428571418</v>
      </c>
      <c r="DR217">
        <v>1343.091428571428</v>
      </c>
      <c r="DS217">
        <v>1380.987142857143</v>
      </c>
      <c r="DT217">
        <v>3.8276300000000001</v>
      </c>
      <c r="DU217">
        <v>1336.742857142857</v>
      </c>
      <c r="DV217">
        <v>32.039185714285708</v>
      </c>
      <c r="DW217">
        <v>3.628132857142857</v>
      </c>
      <c r="DX217">
        <v>3.240948571428572</v>
      </c>
      <c r="DY217">
        <v>27.231614285714279</v>
      </c>
      <c r="DZ217">
        <v>25.320514285714289</v>
      </c>
      <c r="EA217">
        <v>1199.995714285714</v>
      </c>
      <c r="EB217">
        <v>0.95799800000000002</v>
      </c>
      <c r="EC217">
        <v>4.2001700000000003E-2</v>
      </c>
      <c r="ED217">
        <v>0</v>
      </c>
      <c r="EE217">
        <v>762.8421428571429</v>
      </c>
      <c r="EF217">
        <v>5.0001600000000002</v>
      </c>
      <c r="EG217">
        <v>10133.4</v>
      </c>
      <c r="EH217">
        <v>9515.1471428571422</v>
      </c>
      <c r="EI217">
        <v>47.704999999999998</v>
      </c>
      <c r="EJ217">
        <v>49.919285714285721</v>
      </c>
      <c r="EK217">
        <v>48.83</v>
      </c>
      <c r="EL217">
        <v>48.857000000000014</v>
      </c>
      <c r="EM217">
        <v>49.5</v>
      </c>
      <c r="EN217">
        <v>1144.805714285714</v>
      </c>
      <c r="EO217">
        <v>50.19</v>
      </c>
      <c r="EP217">
        <v>0</v>
      </c>
      <c r="EQ217">
        <v>1200548.1000001431</v>
      </c>
      <c r="ER217">
        <v>0</v>
      </c>
      <c r="ES217">
        <v>762.73543999999981</v>
      </c>
      <c r="ET217">
        <v>1.2035384560534039</v>
      </c>
      <c r="EU217">
        <v>15.88461534522761</v>
      </c>
      <c r="EV217">
        <v>10132.48</v>
      </c>
      <c r="EW217">
        <v>15</v>
      </c>
      <c r="EX217">
        <v>1658749328.5</v>
      </c>
      <c r="EY217" t="s">
        <v>416</v>
      </c>
      <c r="EZ217">
        <v>1658749328.5</v>
      </c>
      <c r="FA217">
        <v>1658749323.0999999</v>
      </c>
      <c r="FB217">
        <v>14</v>
      </c>
      <c r="FC217">
        <v>-8.6999999999999994E-2</v>
      </c>
      <c r="FD217">
        <v>0.26200000000000001</v>
      </c>
      <c r="FE217">
        <v>-3.5779999999999998</v>
      </c>
      <c r="FF217">
        <v>0.46500000000000002</v>
      </c>
      <c r="FG217">
        <v>1067</v>
      </c>
      <c r="FH217">
        <v>31</v>
      </c>
      <c r="FI217">
        <v>0.6</v>
      </c>
      <c r="FJ217">
        <v>0.17</v>
      </c>
      <c r="FK217">
        <v>-41.615607500000003</v>
      </c>
      <c r="FL217">
        <v>-0.53978949343339389</v>
      </c>
      <c r="FM217">
        <v>0.2105638351990908</v>
      </c>
      <c r="FN217">
        <v>0</v>
      </c>
      <c r="FO217">
        <v>762.67608823529417</v>
      </c>
      <c r="FP217">
        <v>1.007532466079387</v>
      </c>
      <c r="FQ217">
        <v>0.1747174807993789</v>
      </c>
      <c r="FR217">
        <v>0</v>
      </c>
      <c r="FS217">
        <v>3.8851450000000001</v>
      </c>
      <c r="FT217">
        <v>-0.37182348968107021</v>
      </c>
      <c r="FU217">
        <v>3.5786597561098227E-2</v>
      </c>
      <c r="FV217">
        <v>0</v>
      </c>
      <c r="FW217">
        <v>0</v>
      </c>
      <c r="FX217">
        <v>3</v>
      </c>
      <c r="FY217" t="s">
        <v>425</v>
      </c>
      <c r="FZ217">
        <v>2.8902600000000001</v>
      </c>
      <c r="GA217">
        <v>2.87202</v>
      </c>
      <c r="GB217">
        <v>0.214199</v>
      </c>
      <c r="GC217">
        <v>0.22078100000000001</v>
      </c>
      <c r="GD217">
        <v>0.14526900000000001</v>
      </c>
      <c r="GE217">
        <v>0.13769899999999999</v>
      </c>
      <c r="GF217">
        <v>27113.8</v>
      </c>
      <c r="GG217">
        <v>23379.4</v>
      </c>
      <c r="GH217">
        <v>30854.2</v>
      </c>
      <c r="GI217">
        <v>27977.8</v>
      </c>
      <c r="GJ217">
        <v>34742.6</v>
      </c>
      <c r="GK217">
        <v>34035.9</v>
      </c>
      <c r="GL217">
        <v>40214</v>
      </c>
      <c r="GM217">
        <v>38989.9</v>
      </c>
      <c r="GN217">
        <v>1.95825</v>
      </c>
      <c r="GO217">
        <v>1.97502</v>
      </c>
      <c r="GP217">
        <v>0</v>
      </c>
      <c r="GQ217">
        <v>3.5077299999999999E-2</v>
      </c>
      <c r="GR217">
        <v>999.9</v>
      </c>
      <c r="GS217">
        <v>33.285600000000002</v>
      </c>
      <c r="GT217">
        <v>63.1</v>
      </c>
      <c r="GU217">
        <v>38.6</v>
      </c>
      <c r="GV217">
        <v>42.893300000000004</v>
      </c>
      <c r="GW217">
        <v>30.848099999999999</v>
      </c>
      <c r="GX217">
        <v>32.736400000000003</v>
      </c>
      <c r="GY217">
        <v>1</v>
      </c>
      <c r="GZ217">
        <v>0.65610299999999999</v>
      </c>
      <c r="HA217">
        <v>1.8494999999999999</v>
      </c>
      <c r="HB217">
        <v>20.200299999999999</v>
      </c>
      <c r="HC217">
        <v>5.2151899999999998</v>
      </c>
      <c r="HD217">
        <v>11.974</v>
      </c>
      <c r="HE217">
        <v>4.9905999999999997</v>
      </c>
      <c r="HF217">
        <v>3.2925</v>
      </c>
      <c r="HG217">
        <v>8729.9</v>
      </c>
      <c r="HH217">
        <v>9999</v>
      </c>
      <c r="HI217">
        <v>9999</v>
      </c>
      <c r="HJ217">
        <v>999.9</v>
      </c>
      <c r="HK217">
        <v>4.9712899999999998</v>
      </c>
      <c r="HL217">
        <v>1.8743000000000001</v>
      </c>
      <c r="HM217">
        <v>1.8706499999999999</v>
      </c>
      <c r="HN217">
        <v>1.8702799999999999</v>
      </c>
      <c r="HO217">
        <v>1.8748499999999999</v>
      </c>
      <c r="HP217">
        <v>1.8715200000000001</v>
      </c>
      <c r="HQ217">
        <v>1.8670500000000001</v>
      </c>
      <c r="HR217">
        <v>1.8780399999999999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-3.88</v>
      </c>
      <c r="IG217">
        <v>0.62639999999999996</v>
      </c>
      <c r="IH217">
        <v>-2.2164748111094208</v>
      </c>
      <c r="II217">
        <v>1.7196870422270779E-5</v>
      </c>
      <c r="IJ217">
        <v>-2.1741833173098589E-6</v>
      </c>
      <c r="IK217">
        <v>9.0595066644434051E-10</v>
      </c>
      <c r="IL217">
        <v>-6.5682061971462508E-2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145</v>
      </c>
      <c r="IU217">
        <v>145.1</v>
      </c>
      <c r="IV217">
        <v>2.7294900000000002</v>
      </c>
      <c r="IW217">
        <v>2.5341800000000001</v>
      </c>
      <c r="IX217">
        <v>1.49902</v>
      </c>
      <c r="IY217">
        <v>2.2997999999999998</v>
      </c>
      <c r="IZ217">
        <v>1.69678</v>
      </c>
      <c r="JA217">
        <v>2.36572</v>
      </c>
      <c r="JB217">
        <v>44.250900000000001</v>
      </c>
      <c r="JC217">
        <v>14.385999999999999</v>
      </c>
      <c r="JD217">
        <v>18</v>
      </c>
      <c r="JE217">
        <v>449.94900000000001</v>
      </c>
      <c r="JF217">
        <v>541.1</v>
      </c>
      <c r="JG217">
        <v>29.998899999999999</v>
      </c>
      <c r="JH217">
        <v>35.766500000000001</v>
      </c>
      <c r="JI217">
        <v>30.000900000000001</v>
      </c>
      <c r="JJ217">
        <v>35.402999999999999</v>
      </c>
      <c r="JK217">
        <v>35.298499999999997</v>
      </c>
      <c r="JL217">
        <v>54.752299999999998</v>
      </c>
      <c r="JM217">
        <v>31.427900000000001</v>
      </c>
      <c r="JN217">
        <v>89.841899999999995</v>
      </c>
      <c r="JO217">
        <v>30</v>
      </c>
      <c r="JP217">
        <v>1350.79</v>
      </c>
      <c r="JQ217">
        <v>32.099899999999998</v>
      </c>
      <c r="JR217">
        <v>98.319100000000006</v>
      </c>
      <c r="JS217">
        <v>98.202200000000005</v>
      </c>
    </row>
    <row r="218" spans="1:279" x14ac:dyDescent="0.2">
      <c r="A218">
        <v>203</v>
      </c>
      <c r="B218">
        <v>1658758031.5999999</v>
      </c>
      <c r="C218">
        <v>806.59999990463257</v>
      </c>
      <c r="D218" t="s">
        <v>826</v>
      </c>
      <c r="E218" t="s">
        <v>827</v>
      </c>
      <c r="F218">
        <v>4</v>
      </c>
      <c r="G218">
        <v>1658758029.2874999</v>
      </c>
      <c r="H218">
        <f t="shared" si="150"/>
        <v>2.949943855387036E-3</v>
      </c>
      <c r="I218">
        <f t="shared" si="151"/>
        <v>2.9499438553870361</v>
      </c>
      <c r="J218">
        <f t="shared" si="152"/>
        <v>16.082882080313862</v>
      </c>
      <c r="K218">
        <f t="shared" si="153"/>
        <v>1301.0862500000001</v>
      </c>
      <c r="L218">
        <f t="shared" si="154"/>
        <v>1118.7413669032712</v>
      </c>
      <c r="M218">
        <f t="shared" si="155"/>
        <v>113.27707986972852</v>
      </c>
      <c r="N218">
        <f t="shared" si="156"/>
        <v>131.74023542779986</v>
      </c>
      <c r="O218">
        <f t="shared" si="157"/>
        <v>0.1792640172266525</v>
      </c>
      <c r="P218">
        <f t="shared" si="158"/>
        <v>2.14776736364567</v>
      </c>
      <c r="Q218">
        <f t="shared" si="159"/>
        <v>0.17134713780764735</v>
      </c>
      <c r="R218">
        <f t="shared" si="160"/>
        <v>0.10777412314157914</v>
      </c>
      <c r="S218">
        <f t="shared" si="161"/>
        <v>194.42620011253365</v>
      </c>
      <c r="T218">
        <f t="shared" si="162"/>
        <v>34.729296326787704</v>
      </c>
      <c r="U218">
        <f t="shared" si="163"/>
        <v>33.843350000000001</v>
      </c>
      <c r="V218">
        <f t="shared" si="164"/>
        <v>5.2965000144783545</v>
      </c>
      <c r="W218">
        <f t="shared" si="165"/>
        <v>67.084527850331739</v>
      </c>
      <c r="X218">
        <f t="shared" si="166"/>
        <v>3.630133158924461</v>
      </c>
      <c r="Y218">
        <f t="shared" si="167"/>
        <v>5.4112822661932318</v>
      </c>
      <c r="Z218">
        <f t="shared" si="168"/>
        <v>1.6663668555538935</v>
      </c>
      <c r="AA218">
        <f t="shared" si="169"/>
        <v>-130.09252402256828</v>
      </c>
      <c r="AB218">
        <f t="shared" si="170"/>
        <v>44.517079773579411</v>
      </c>
      <c r="AC218">
        <f t="shared" si="171"/>
        <v>4.7953126576385188</v>
      </c>
      <c r="AD218">
        <f t="shared" si="172"/>
        <v>113.64606852118331</v>
      </c>
      <c r="AE218">
        <f t="shared" si="173"/>
        <v>27.381208509647124</v>
      </c>
      <c r="AF218">
        <f t="shared" si="174"/>
        <v>2.9622808007370218</v>
      </c>
      <c r="AG218">
        <f t="shared" si="175"/>
        <v>16.082882080313862</v>
      </c>
      <c r="AH218">
        <v>1384.7489802311291</v>
      </c>
      <c r="AI218">
        <v>1352.64103030303</v>
      </c>
      <c r="AJ218">
        <v>1.748439423216791</v>
      </c>
      <c r="AK218">
        <v>64.835402596725899</v>
      </c>
      <c r="AL218">
        <f t="shared" si="176"/>
        <v>2.9499438553870361</v>
      </c>
      <c r="AM218">
        <v>32.039134861602108</v>
      </c>
      <c r="AN218">
        <v>35.843240294117628</v>
      </c>
      <c r="AO218">
        <v>-1.7342020757776179E-3</v>
      </c>
      <c r="AP218">
        <v>90.830883711978984</v>
      </c>
      <c r="AQ218">
        <v>3</v>
      </c>
      <c r="AR218">
        <v>1</v>
      </c>
      <c r="AS218">
        <f t="shared" si="177"/>
        <v>1</v>
      </c>
      <c r="AT218">
        <f t="shared" si="178"/>
        <v>0</v>
      </c>
      <c r="AU218">
        <f t="shared" si="179"/>
        <v>30950.306869536351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1009.5067497992402</v>
      </c>
      <c r="BI218">
        <f t="shared" si="183"/>
        <v>16.082882080313862</v>
      </c>
      <c r="BJ218" t="e">
        <f t="shared" si="184"/>
        <v>#DIV/0!</v>
      </c>
      <c r="BK218">
        <f t="shared" si="185"/>
        <v>1.5931425999392526E-2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1200.00125</v>
      </c>
      <c r="CQ218">
        <f t="shared" si="197"/>
        <v>1009.5067497992402</v>
      </c>
      <c r="CR218">
        <f t="shared" si="198"/>
        <v>0.84125474852567039</v>
      </c>
      <c r="CS218">
        <f t="shared" si="199"/>
        <v>0.16202166465454401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1658758029.2874999</v>
      </c>
      <c r="CZ218">
        <v>1301.0862500000001</v>
      </c>
      <c r="DA218">
        <v>1342.7112500000001</v>
      </c>
      <c r="DB218">
        <v>35.851737499999999</v>
      </c>
      <c r="DC218">
        <v>32.045662499999999</v>
      </c>
      <c r="DD218">
        <v>1304.97</v>
      </c>
      <c r="DE218">
        <v>35.225562500000002</v>
      </c>
      <c r="DF218">
        <v>450.23987499999998</v>
      </c>
      <c r="DG218">
        <v>101.15412499999999</v>
      </c>
      <c r="DH218">
        <v>9.9912100000000004E-2</v>
      </c>
      <c r="DI218">
        <v>34.227812499999999</v>
      </c>
      <c r="DJ218">
        <v>999.9</v>
      </c>
      <c r="DK218">
        <v>33.843350000000001</v>
      </c>
      <c r="DL218">
        <v>0</v>
      </c>
      <c r="DM218">
        <v>0</v>
      </c>
      <c r="DN218">
        <v>6000.2362499999999</v>
      </c>
      <c r="DO218">
        <v>0</v>
      </c>
      <c r="DP218">
        <v>407.09699999999998</v>
      </c>
      <c r="DQ218">
        <v>-41.622999999999998</v>
      </c>
      <c r="DR218">
        <v>1349.4675</v>
      </c>
      <c r="DS218">
        <v>1387.1612500000001</v>
      </c>
      <c r="DT218">
        <v>3.8060749999999999</v>
      </c>
      <c r="DU218">
        <v>1342.7112500000001</v>
      </c>
      <c r="DV218">
        <v>32.045662499999999</v>
      </c>
      <c r="DW218">
        <v>3.6265587500000001</v>
      </c>
      <c r="DX218">
        <v>3.2415574999999999</v>
      </c>
      <c r="DY218">
        <v>27.224187499999999</v>
      </c>
      <c r="DZ218">
        <v>25.323675000000001</v>
      </c>
      <c r="EA218">
        <v>1200.00125</v>
      </c>
      <c r="EB218">
        <v>0.95799800000000002</v>
      </c>
      <c r="EC218">
        <v>4.2001700000000003E-2</v>
      </c>
      <c r="ED218">
        <v>0</v>
      </c>
      <c r="EE218">
        <v>762.85175000000004</v>
      </c>
      <c r="EF218">
        <v>5.0001600000000002</v>
      </c>
      <c r="EG218">
        <v>10134.862499999999</v>
      </c>
      <c r="EH218">
        <v>9515.1749999999993</v>
      </c>
      <c r="EI218">
        <v>47.726374999999997</v>
      </c>
      <c r="EJ218">
        <v>49.898249999999997</v>
      </c>
      <c r="EK218">
        <v>48.827749999999988</v>
      </c>
      <c r="EL218">
        <v>48.835625</v>
      </c>
      <c r="EM218">
        <v>49.468499999999999</v>
      </c>
      <c r="EN218">
        <v>1144.81125</v>
      </c>
      <c r="EO218">
        <v>50.19</v>
      </c>
      <c r="EP218">
        <v>0</v>
      </c>
      <c r="EQ218">
        <v>1200552.2999999521</v>
      </c>
      <c r="ER218">
        <v>0</v>
      </c>
      <c r="ES218">
        <v>762.77757692307682</v>
      </c>
      <c r="ET218">
        <v>0.44126495660858661</v>
      </c>
      <c r="EU218">
        <v>20.396581166333181</v>
      </c>
      <c r="EV218">
        <v>10133.56923076923</v>
      </c>
      <c r="EW218">
        <v>15</v>
      </c>
      <c r="EX218">
        <v>1658749328.5</v>
      </c>
      <c r="EY218" t="s">
        <v>416</v>
      </c>
      <c r="EZ218">
        <v>1658749328.5</v>
      </c>
      <c r="FA218">
        <v>1658749323.0999999</v>
      </c>
      <c r="FB218">
        <v>14</v>
      </c>
      <c r="FC218">
        <v>-8.6999999999999994E-2</v>
      </c>
      <c r="FD218">
        <v>0.26200000000000001</v>
      </c>
      <c r="FE218">
        <v>-3.5779999999999998</v>
      </c>
      <c r="FF218">
        <v>0.46500000000000002</v>
      </c>
      <c r="FG218">
        <v>1067</v>
      </c>
      <c r="FH218">
        <v>31</v>
      </c>
      <c r="FI218">
        <v>0.6</v>
      </c>
      <c r="FJ218">
        <v>0.17</v>
      </c>
      <c r="FK218">
        <v>-41.657546341463423</v>
      </c>
      <c r="FL218">
        <v>5.4911498257777407E-2</v>
      </c>
      <c r="FM218">
        <v>0.1924508047338658</v>
      </c>
      <c r="FN218">
        <v>1</v>
      </c>
      <c r="FO218">
        <v>762.74700000000007</v>
      </c>
      <c r="FP218">
        <v>0.68864781950162401</v>
      </c>
      <c r="FQ218">
        <v>0.14119573397987861</v>
      </c>
      <c r="FR218">
        <v>1</v>
      </c>
      <c r="FS218">
        <v>3.859174634146342</v>
      </c>
      <c r="FT218">
        <v>-0.36968362369337199</v>
      </c>
      <c r="FU218">
        <v>3.6469388974634948E-2</v>
      </c>
      <c r="FV218">
        <v>0</v>
      </c>
      <c r="FW218">
        <v>2</v>
      </c>
      <c r="FX218">
        <v>3</v>
      </c>
      <c r="FY218" t="s">
        <v>417</v>
      </c>
      <c r="FZ218">
        <v>2.8901400000000002</v>
      </c>
      <c r="GA218">
        <v>2.8722599999999998</v>
      </c>
      <c r="GB218">
        <v>0.21488399999999999</v>
      </c>
      <c r="GC218">
        <v>0.22146299999999999</v>
      </c>
      <c r="GD218">
        <v>0.14521100000000001</v>
      </c>
      <c r="GE218">
        <v>0.137713</v>
      </c>
      <c r="GF218">
        <v>27089.1</v>
      </c>
      <c r="GG218">
        <v>23358.6</v>
      </c>
      <c r="GH218">
        <v>30853.200000000001</v>
      </c>
      <c r="GI218">
        <v>27977.599999999999</v>
      </c>
      <c r="GJ218">
        <v>34743.9</v>
      </c>
      <c r="GK218">
        <v>34035.4</v>
      </c>
      <c r="GL218">
        <v>40212.800000000003</v>
      </c>
      <c r="GM218">
        <v>38990</v>
      </c>
      <c r="GN218">
        <v>1.95818</v>
      </c>
      <c r="GO218">
        <v>1.97505</v>
      </c>
      <c r="GP218">
        <v>0</v>
      </c>
      <c r="GQ218">
        <v>3.5069900000000001E-2</v>
      </c>
      <c r="GR218">
        <v>999.9</v>
      </c>
      <c r="GS218">
        <v>33.268700000000003</v>
      </c>
      <c r="GT218">
        <v>63</v>
      </c>
      <c r="GU218">
        <v>38.6</v>
      </c>
      <c r="GV218">
        <v>42.828099999999999</v>
      </c>
      <c r="GW218">
        <v>30.938099999999999</v>
      </c>
      <c r="GX218">
        <v>33.777999999999999</v>
      </c>
      <c r="GY218">
        <v>1</v>
      </c>
      <c r="GZ218">
        <v>0.65677600000000003</v>
      </c>
      <c r="HA218">
        <v>1.84263</v>
      </c>
      <c r="HB218">
        <v>20.200399999999998</v>
      </c>
      <c r="HC218">
        <v>5.21549</v>
      </c>
      <c r="HD218">
        <v>11.974</v>
      </c>
      <c r="HE218">
        <v>4.9906499999999996</v>
      </c>
      <c r="HF218">
        <v>3.2924500000000001</v>
      </c>
      <c r="HG218">
        <v>8729.9</v>
      </c>
      <c r="HH218">
        <v>9999</v>
      </c>
      <c r="HI218">
        <v>9999</v>
      </c>
      <c r="HJ218">
        <v>999.9</v>
      </c>
      <c r="HK218">
        <v>4.9712899999999998</v>
      </c>
      <c r="HL218">
        <v>1.87429</v>
      </c>
      <c r="HM218">
        <v>1.8706700000000001</v>
      </c>
      <c r="HN218">
        <v>1.8702700000000001</v>
      </c>
      <c r="HO218">
        <v>1.8748499999999999</v>
      </c>
      <c r="HP218">
        <v>1.8715299999999999</v>
      </c>
      <c r="HQ218">
        <v>1.8670500000000001</v>
      </c>
      <c r="HR218">
        <v>1.87805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-3.89</v>
      </c>
      <c r="IG218">
        <v>0.62580000000000002</v>
      </c>
      <c r="IH218">
        <v>-2.2164748111094208</v>
      </c>
      <c r="II218">
        <v>1.7196870422270779E-5</v>
      </c>
      <c r="IJ218">
        <v>-2.1741833173098589E-6</v>
      </c>
      <c r="IK218">
        <v>9.0595066644434051E-10</v>
      </c>
      <c r="IL218">
        <v>-6.5682061971462508E-2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145.1</v>
      </c>
      <c r="IU218">
        <v>145.1</v>
      </c>
      <c r="IV218">
        <v>2.7429199999999998</v>
      </c>
      <c r="IW218">
        <v>2.5451700000000002</v>
      </c>
      <c r="IX218">
        <v>1.49902</v>
      </c>
      <c r="IY218">
        <v>2.2997999999999998</v>
      </c>
      <c r="IZ218">
        <v>1.69678</v>
      </c>
      <c r="JA218">
        <v>2.3168899999999999</v>
      </c>
      <c r="JB218">
        <v>44.250900000000001</v>
      </c>
      <c r="JC218">
        <v>14.3772</v>
      </c>
      <c r="JD218">
        <v>18</v>
      </c>
      <c r="JE218">
        <v>449.95800000000003</v>
      </c>
      <c r="JF218">
        <v>541.19299999999998</v>
      </c>
      <c r="JG218">
        <v>29.9985</v>
      </c>
      <c r="JH218">
        <v>35.773099999999999</v>
      </c>
      <c r="JI218">
        <v>30.000900000000001</v>
      </c>
      <c r="JJ218">
        <v>35.410800000000002</v>
      </c>
      <c r="JK218">
        <v>35.306600000000003</v>
      </c>
      <c r="JL218">
        <v>54.929400000000001</v>
      </c>
      <c r="JM218">
        <v>31.427900000000001</v>
      </c>
      <c r="JN218">
        <v>89.470299999999995</v>
      </c>
      <c r="JO218">
        <v>30</v>
      </c>
      <c r="JP218">
        <v>1357.51</v>
      </c>
      <c r="JQ218">
        <v>32.137999999999998</v>
      </c>
      <c r="JR218">
        <v>98.316000000000003</v>
      </c>
      <c r="JS218">
        <v>98.201800000000006</v>
      </c>
    </row>
    <row r="219" spans="1:279" x14ac:dyDescent="0.2">
      <c r="A219">
        <v>204</v>
      </c>
      <c r="B219">
        <v>1658758035.5999999</v>
      </c>
      <c r="C219">
        <v>810.59999990463257</v>
      </c>
      <c r="D219" t="s">
        <v>828</v>
      </c>
      <c r="E219" t="s">
        <v>829</v>
      </c>
      <c r="F219">
        <v>4</v>
      </c>
      <c r="G219">
        <v>1658758033.5999999</v>
      </c>
      <c r="H219">
        <f t="shared" si="150"/>
        <v>2.9112629730686872E-3</v>
      </c>
      <c r="I219">
        <f t="shared" si="151"/>
        <v>2.9112629730686872</v>
      </c>
      <c r="J219">
        <f t="shared" si="152"/>
        <v>16.170447145928893</v>
      </c>
      <c r="K219">
        <f t="shared" si="153"/>
        <v>1308.3228571428569</v>
      </c>
      <c r="L219">
        <f t="shared" si="154"/>
        <v>1123.042832348875</v>
      </c>
      <c r="M219">
        <f t="shared" si="155"/>
        <v>113.71102046802763</v>
      </c>
      <c r="N219">
        <f t="shared" si="156"/>
        <v>132.47110698013333</v>
      </c>
      <c r="O219">
        <f t="shared" si="157"/>
        <v>0.17683773633076616</v>
      </c>
      <c r="P219">
        <f t="shared" si="158"/>
        <v>2.151750145987247</v>
      </c>
      <c r="Q219">
        <f t="shared" si="159"/>
        <v>0.16914235963848562</v>
      </c>
      <c r="R219">
        <f t="shared" si="160"/>
        <v>0.10637746632832115</v>
      </c>
      <c r="S219">
        <f t="shared" si="161"/>
        <v>194.42828061253789</v>
      </c>
      <c r="T219">
        <f t="shared" si="162"/>
        <v>34.731270525908485</v>
      </c>
      <c r="U219">
        <f t="shared" si="163"/>
        <v>33.835900000000002</v>
      </c>
      <c r="V219">
        <f t="shared" si="164"/>
        <v>5.2942968765440899</v>
      </c>
      <c r="W219">
        <f t="shared" si="165"/>
        <v>67.090435949308457</v>
      </c>
      <c r="X219">
        <f t="shared" si="166"/>
        <v>3.628333841508729</v>
      </c>
      <c r="Y219">
        <f t="shared" si="167"/>
        <v>5.4081238110454226</v>
      </c>
      <c r="Z219">
        <f t="shared" si="168"/>
        <v>1.6659630350353609</v>
      </c>
      <c r="AA219">
        <f t="shared" si="169"/>
        <v>-128.3866971123291</v>
      </c>
      <c r="AB219">
        <f t="shared" si="170"/>
        <v>44.247680119162077</v>
      </c>
      <c r="AC219">
        <f t="shared" si="171"/>
        <v>4.7570543194219574</v>
      </c>
      <c r="AD219">
        <f t="shared" si="172"/>
        <v>115.04631793879284</v>
      </c>
      <c r="AE219">
        <f t="shared" si="173"/>
        <v>27.417228944851917</v>
      </c>
      <c r="AF219">
        <f t="shared" si="174"/>
        <v>2.9470792929099994</v>
      </c>
      <c r="AG219">
        <f t="shared" si="175"/>
        <v>16.170447145928893</v>
      </c>
      <c r="AH219">
        <v>1391.692160022342</v>
      </c>
      <c r="AI219">
        <v>1359.5718787878791</v>
      </c>
      <c r="AJ219">
        <v>1.729128753061957</v>
      </c>
      <c r="AK219">
        <v>64.835402596725899</v>
      </c>
      <c r="AL219">
        <f t="shared" si="176"/>
        <v>2.9112629730686872</v>
      </c>
      <c r="AM219">
        <v>32.047145374258491</v>
      </c>
      <c r="AN219">
        <v>35.830172647058788</v>
      </c>
      <c r="AO219">
        <v>-5.2883765186530884E-3</v>
      </c>
      <c r="AP219">
        <v>90.830883711978984</v>
      </c>
      <c r="AQ219">
        <v>3</v>
      </c>
      <c r="AR219">
        <v>1</v>
      </c>
      <c r="AS219">
        <f t="shared" si="177"/>
        <v>1</v>
      </c>
      <c r="AT219">
        <f t="shared" si="178"/>
        <v>0</v>
      </c>
      <c r="AU219">
        <f t="shared" si="179"/>
        <v>31051.461840568623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1009.5176997992425</v>
      </c>
      <c r="BI219">
        <f t="shared" si="183"/>
        <v>16.170447145928893</v>
      </c>
      <c r="BJ219" t="e">
        <f t="shared" si="184"/>
        <v>#DIV/0!</v>
      </c>
      <c r="BK219">
        <f t="shared" si="185"/>
        <v>1.601799270002361E-2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1200.014285714286</v>
      </c>
      <c r="CQ219">
        <f t="shared" si="197"/>
        <v>1009.5176997992425</v>
      </c>
      <c r="CR219">
        <f t="shared" si="198"/>
        <v>0.84125473489538172</v>
      </c>
      <c r="CS219">
        <f t="shared" si="199"/>
        <v>0.16202163834808692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1658758033.5999999</v>
      </c>
      <c r="CZ219">
        <v>1308.3228571428569</v>
      </c>
      <c r="DA219">
        <v>1350</v>
      </c>
      <c r="DB219">
        <v>35.834471428571433</v>
      </c>
      <c r="DC219">
        <v>32.047671428571427</v>
      </c>
      <c r="DD219">
        <v>1312.211428571429</v>
      </c>
      <c r="DE219">
        <v>35.208842857142862</v>
      </c>
      <c r="DF219">
        <v>450.21742857142863</v>
      </c>
      <c r="DG219">
        <v>101.1527142857143</v>
      </c>
      <c r="DH219">
        <v>9.9897985714285722E-2</v>
      </c>
      <c r="DI219">
        <v>34.217328571428567</v>
      </c>
      <c r="DJ219">
        <v>999.89999999999986</v>
      </c>
      <c r="DK219">
        <v>33.835900000000002</v>
      </c>
      <c r="DL219">
        <v>0</v>
      </c>
      <c r="DM219">
        <v>0</v>
      </c>
      <c r="DN219">
        <v>6018.034285714285</v>
      </c>
      <c r="DO219">
        <v>0</v>
      </c>
      <c r="DP219">
        <v>408.12285714285719</v>
      </c>
      <c r="DQ219">
        <v>-41.676628571428573</v>
      </c>
      <c r="DR219">
        <v>1356.9485714285711</v>
      </c>
      <c r="DS219">
        <v>1394.6957142857141</v>
      </c>
      <c r="DT219">
        <v>3.786794285714286</v>
      </c>
      <c r="DU219">
        <v>1350</v>
      </c>
      <c r="DV219">
        <v>32.047671428571427</v>
      </c>
      <c r="DW219">
        <v>3.6247542857142858</v>
      </c>
      <c r="DX219">
        <v>3.2417085714285712</v>
      </c>
      <c r="DY219">
        <v>27.215714285714281</v>
      </c>
      <c r="DZ219">
        <v>25.324457142857138</v>
      </c>
      <c r="EA219">
        <v>1200.014285714286</v>
      </c>
      <c r="EB219">
        <v>0.95799800000000002</v>
      </c>
      <c r="EC219">
        <v>4.2001700000000003E-2</v>
      </c>
      <c r="ED219">
        <v>0</v>
      </c>
      <c r="EE219">
        <v>762.87842857142857</v>
      </c>
      <c r="EF219">
        <v>5.0001600000000002</v>
      </c>
      <c r="EG219">
        <v>10137.4</v>
      </c>
      <c r="EH219">
        <v>9515.2899999999991</v>
      </c>
      <c r="EI219">
        <v>47.704999999999998</v>
      </c>
      <c r="EJ219">
        <v>49.883857142857153</v>
      </c>
      <c r="EK219">
        <v>48.857000000000014</v>
      </c>
      <c r="EL219">
        <v>48.866</v>
      </c>
      <c r="EM219">
        <v>49.517714285714291</v>
      </c>
      <c r="EN219">
        <v>1144.8242857142859</v>
      </c>
      <c r="EO219">
        <v>50.19</v>
      </c>
      <c r="EP219">
        <v>0</v>
      </c>
      <c r="EQ219">
        <v>1200556.5</v>
      </c>
      <c r="ER219">
        <v>0</v>
      </c>
      <c r="ES219">
        <v>762.83811999999989</v>
      </c>
      <c r="ET219">
        <v>0.58930769956236551</v>
      </c>
      <c r="EU219">
        <v>17.48461537817392</v>
      </c>
      <c r="EV219">
        <v>10135.404</v>
      </c>
      <c r="EW219">
        <v>15</v>
      </c>
      <c r="EX219">
        <v>1658749328.5</v>
      </c>
      <c r="EY219" t="s">
        <v>416</v>
      </c>
      <c r="EZ219">
        <v>1658749328.5</v>
      </c>
      <c r="FA219">
        <v>1658749323.0999999</v>
      </c>
      <c r="FB219">
        <v>14</v>
      </c>
      <c r="FC219">
        <v>-8.6999999999999994E-2</v>
      </c>
      <c r="FD219">
        <v>0.26200000000000001</v>
      </c>
      <c r="FE219">
        <v>-3.5779999999999998</v>
      </c>
      <c r="FF219">
        <v>0.46500000000000002</v>
      </c>
      <c r="FG219">
        <v>1067</v>
      </c>
      <c r="FH219">
        <v>31</v>
      </c>
      <c r="FI219">
        <v>0.6</v>
      </c>
      <c r="FJ219">
        <v>0.17</v>
      </c>
      <c r="FK219">
        <v>-41.630752500000007</v>
      </c>
      <c r="FL219">
        <v>-0.46261350844267352</v>
      </c>
      <c r="FM219">
        <v>0.16457148141081401</v>
      </c>
      <c r="FN219">
        <v>1</v>
      </c>
      <c r="FO219">
        <v>762.77049999999997</v>
      </c>
      <c r="FP219">
        <v>0.79310924689495965</v>
      </c>
      <c r="FQ219">
        <v>0.19144639089895321</v>
      </c>
      <c r="FR219">
        <v>1</v>
      </c>
      <c r="FS219">
        <v>3.836821</v>
      </c>
      <c r="FT219">
        <v>-0.35515317073169661</v>
      </c>
      <c r="FU219">
        <v>3.4233993544428909E-2</v>
      </c>
      <c r="FV219">
        <v>0</v>
      </c>
      <c r="FW219">
        <v>2</v>
      </c>
      <c r="FX219">
        <v>3</v>
      </c>
      <c r="FY219" t="s">
        <v>417</v>
      </c>
      <c r="FZ219">
        <v>2.89</v>
      </c>
      <c r="GA219">
        <v>2.8722300000000001</v>
      </c>
      <c r="GB219">
        <v>0.21556700000000001</v>
      </c>
      <c r="GC219">
        <v>0.22212599999999999</v>
      </c>
      <c r="GD219">
        <v>0.145173</v>
      </c>
      <c r="GE219">
        <v>0.137711</v>
      </c>
      <c r="GF219">
        <v>27064.5</v>
      </c>
      <c r="GG219">
        <v>23337.7</v>
      </c>
      <c r="GH219">
        <v>30852.1</v>
      </c>
      <c r="GI219">
        <v>27976.6</v>
      </c>
      <c r="GJ219">
        <v>34744.400000000001</v>
      </c>
      <c r="GK219">
        <v>34033.9</v>
      </c>
      <c r="GL219">
        <v>40211.5</v>
      </c>
      <c r="GM219">
        <v>38988.199999999997</v>
      </c>
      <c r="GN219">
        <v>1.9578500000000001</v>
      </c>
      <c r="GO219">
        <v>1.97485</v>
      </c>
      <c r="GP219">
        <v>0</v>
      </c>
      <c r="GQ219">
        <v>3.6247099999999997E-2</v>
      </c>
      <c r="GR219">
        <v>999.9</v>
      </c>
      <c r="GS219">
        <v>33.251300000000001</v>
      </c>
      <c r="GT219">
        <v>63</v>
      </c>
      <c r="GU219">
        <v>38.6</v>
      </c>
      <c r="GV219">
        <v>42.8292</v>
      </c>
      <c r="GW219">
        <v>30.6081</v>
      </c>
      <c r="GX219">
        <v>32.960700000000003</v>
      </c>
      <c r="GY219">
        <v>1</v>
      </c>
      <c r="GZ219">
        <v>0.65743600000000002</v>
      </c>
      <c r="HA219">
        <v>1.83602</v>
      </c>
      <c r="HB219">
        <v>20.200399999999998</v>
      </c>
      <c r="HC219">
        <v>5.2153400000000003</v>
      </c>
      <c r="HD219">
        <v>11.974</v>
      </c>
      <c r="HE219">
        <v>4.9906499999999996</v>
      </c>
      <c r="HF219">
        <v>3.2924799999999999</v>
      </c>
      <c r="HG219">
        <v>8729.9</v>
      </c>
      <c r="HH219">
        <v>9999</v>
      </c>
      <c r="HI219">
        <v>9999</v>
      </c>
      <c r="HJ219">
        <v>999.9</v>
      </c>
      <c r="HK219">
        <v>4.9713599999999998</v>
      </c>
      <c r="HL219">
        <v>1.8743099999999999</v>
      </c>
      <c r="HM219">
        <v>1.8706799999999999</v>
      </c>
      <c r="HN219">
        <v>1.8703099999999999</v>
      </c>
      <c r="HO219">
        <v>1.8748499999999999</v>
      </c>
      <c r="HP219">
        <v>1.87157</v>
      </c>
      <c r="HQ219">
        <v>1.8670599999999999</v>
      </c>
      <c r="HR219">
        <v>1.87805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-3.9</v>
      </c>
      <c r="IG219">
        <v>0.62539999999999996</v>
      </c>
      <c r="IH219">
        <v>-2.2164748111094208</v>
      </c>
      <c r="II219">
        <v>1.7196870422270779E-5</v>
      </c>
      <c r="IJ219">
        <v>-2.1741833173098589E-6</v>
      </c>
      <c r="IK219">
        <v>9.0595066644434051E-10</v>
      </c>
      <c r="IL219">
        <v>-6.5682061971462508E-2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145.1</v>
      </c>
      <c r="IU219">
        <v>145.19999999999999</v>
      </c>
      <c r="IV219">
        <v>2.7526899999999999</v>
      </c>
      <c r="IW219">
        <v>2.5317400000000001</v>
      </c>
      <c r="IX219">
        <v>1.49902</v>
      </c>
      <c r="IY219">
        <v>2.2997999999999998</v>
      </c>
      <c r="IZ219">
        <v>1.69678</v>
      </c>
      <c r="JA219">
        <v>2.3791500000000001</v>
      </c>
      <c r="JB219">
        <v>44.250900000000001</v>
      </c>
      <c r="JC219">
        <v>14.385999999999999</v>
      </c>
      <c r="JD219">
        <v>18</v>
      </c>
      <c r="JE219">
        <v>449.815</v>
      </c>
      <c r="JF219">
        <v>541.09299999999996</v>
      </c>
      <c r="JG219">
        <v>29.9984</v>
      </c>
      <c r="JH219">
        <v>35.779800000000002</v>
      </c>
      <c r="JI219">
        <v>30.000800000000002</v>
      </c>
      <c r="JJ219">
        <v>35.4176</v>
      </c>
      <c r="JK219">
        <v>35.313000000000002</v>
      </c>
      <c r="JL219">
        <v>55.148099999999999</v>
      </c>
      <c r="JM219">
        <v>31.153099999999998</v>
      </c>
      <c r="JN219">
        <v>89.470299999999995</v>
      </c>
      <c r="JO219">
        <v>30</v>
      </c>
      <c r="JP219">
        <v>1364.19</v>
      </c>
      <c r="JQ219">
        <v>32.169600000000003</v>
      </c>
      <c r="JR219">
        <v>98.312799999999996</v>
      </c>
      <c r="JS219">
        <v>98.197800000000001</v>
      </c>
    </row>
    <row r="220" spans="1:279" x14ac:dyDescent="0.2">
      <c r="A220">
        <v>205</v>
      </c>
      <c r="B220">
        <v>1658758039.5999999</v>
      </c>
      <c r="C220">
        <v>814.59999990463257</v>
      </c>
      <c r="D220" t="s">
        <v>830</v>
      </c>
      <c r="E220" t="s">
        <v>831</v>
      </c>
      <c r="F220">
        <v>4</v>
      </c>
      <c r="G220">
        <v>1658758037.2874999</v>
      </c>
      <c r="H220">
        <f t="shared" si="150"/>
        <v>2.9216767749952167E-3</v>
      </c>
      <c r="I220">
        <f t="shared" si="151"/>
        <v>2.9216767749952166</v>
      </c>
      <c r="J220">
        <f t="shared" si="152"/>
        <v>16.21817605806768</v>
      </c>
      <c r="K220">
        <f t="shared" si="153"/>
        <v>1314.4962499999999</v>
      </c>
      <c r="L220">
        <f t="shared" si="154"/>
        <v>1128.9749931824699</v>
      </c>
      <c r="M220">
        <f t="shared" si="155"/>
        <v>114.31214713780844</v>
      </c>
      <c r="N220">
        <f t="shared" si="156"/>
        <v>133.09673788125374</v>
      </c>
      <c r="O220">
        <f t="shared" si="157"/>
        <v>0.17733750905945125</v>
      </c>
      <c r="P220">
        <f t="shared" si="158"/>
        <v>2.148068385798962</v>
      </c>
      <c r="Q220">
        <f t="shared" si="159"/>
        <v>0.16958695751571568</v>
      </c>
      <c r="R220">
        <f t="shared" si="160"/>
        <v>0.10665997518719593</v>
      </c>
      <c r="S220">
        <f t="shared" si="161"/>
        <v>194.43158661254455</v>
      </c>
      <c r="T220">
        <f t="shared" si="162"/>
        <v>34.724597781461412</v>
      </c>
      <c r="U220">
        <f t="shared" si="163"/>
        <v>33.835800000000013</v>
      </c>
      <c r="V220">
        <f t="shared" si="164"/>
        <v>5.2942673096444093</v>
      </c>
      <c r="W220">
        <f t="shared" si="165"/>
        <v>67.074974483943777</v>
      </c>
      <c r="X220">
        <f t="shared" si="166"/>
        <v>3.6267066046139109</v>
      </c>
      <c r="Y220">
        <f t="shared" si="167"/>
        <v>5.4069444416740877</v>
      </c>
      <c r="Z220">
        <f t="shared" si="168"/>
        <v>1.6675607050304984</v>
      </c>
      <c r="AA220">
        <f t="shared" si="169"/>
        <v>-128.84594577728905</v>
      </c>
      <c r="AB220">
        <f t="shared" si="170"/>
        <v>43.730043462300422</v>
      </c>
      <c r="AC220">
        <f t="shared" si="171"/>
        <v>4.7093690664328669</v>
      </c>
      <c r="AD220">
        <f t="shared" si="172"/>
        <v>114.02505336398877</v>
      </c>
      <c r="AE220">
        <f t="shared" si="173"/>
        <v>27.259810139554894</v>
      </c>
      <c r="AF220">
        <f t="shared" si="174"/>
        <v>2.9214376114989045</v>
      </c>
      <c r="AG220">
        <f t="shared" si="175"/>
        <v>16.21817605806768</v>
      </c>
      <c r="AH220">
        <v>1398.4826730607861</v>
      </c>
      <c r="AI220">
        <v>1366.388545454545</v>
      </c>
      <c r="AJ220">
        <v>1.7133153521858</v>
      </c>
      <c r="AK220">
        <v>64.835402596725899</v>
      </c>
      <c r="AL220">
        <f t="shared" si="176"/>
        <v>2.9216767749952166</v>
      </c>
      <c r="AM220">
        <v>32.046604348859013</v>
      </c>
      <c r="AN220">
        <v>35.806922058823517</v>
      </c>
      <c r="AO220">
        <v>-7.9098186578643707E-4</v>
      </c>
      <c r="AP220">
        <v>90.830883711978984</v>
      </c>
      <c r="AQ220">
        <v>3</v>
      </c>
      <c r="AR220">
        <v>1</v>
      </c>
      <c r="AS220">
        <f t="shared" si="177"/>
        <v>1</v>
      </c>
      <c r="AT220">
        <f t="shared" si="178"/>
        <v>0</v>
      </c>
      <c r="AU220">
        <f t="shared" si="179"/>
        <v>30959.351510075739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1009.5350997992459</v>
      </c>
      <c r="BI220">
        <f t="shared" si="183"/>
        <v>16.21817605806768</v>
      </c>
      <c r="BJ220" t="e">
        <f t="shared" si="184"/>
        <v>#DIV/0!</v>
      </c>
      <c r="BK220">
        <f t="shared" si="185"/>
        <v>1.6064994730042366E-2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1200.0350000000001</v>
      </c>
      <c r="CQ220">
        <f t="shared" si="197"/>
        <v>1009.5350997992459</v>
      </c>
      <c r="CR220">
        <f t="shared" si="198"/>
        <v>0.84125471323690215</v>
      </c>
      <c r="CS220">
        <f t="shared" si="199"/>
        <v>0.16202159654722115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1658758037.2874999</v>
      </c>
      <c r="CZ220">
        <v>1314.4962499999999</v>
      </c>
      <c r="DA220">
        <v>1355.94</v>
      </c>
      <c r="DB220">
        <v>35.818250000000013</v>
      </c>
      <c r="DC220">
        <v>32.064600000000013</v>
      </c>
      <c r="DD220">
        <v>1318.39</v>
      </c>
      <c r="DE220">
        <v>35.193112500000012</v>
      </c>
      <c r="DF220">
        <v>450.24925000000002</v>
      </c>
      <c r="DG220">
        <v>101.15300000000001</v>
      </c>
      <c r="DH220">
        <v>0.1000373375</v>
      </c>
      <c r="DI220">
        <v>34.213412499999997</v>
      </c>
      <c r="DJ220">
        <v>999.9</v>
      </c>
      <c r="DK220">
        <v>33.835800000000013</v>
      </c>
      <c r="DL220">
        <v>0</v>
      </c>
      <c r="DM220">
        <v>0</v>
      </c>
      <c r="DN220">
        <v>6001.6412500000006</v>
      </c>
      <c r="DO220">
        <v>0</v>
      </c>
      <c r="DP220">
        <v>409.23887500000001</v>
      </c>
      <c r="DQ220">
        <v>-41.442674999999987</v>
      </c>
      <c r="DR220">
        <v>1363.3275000000001</v>
      </c>
      <c r="DS220">
        <v>1400.85625</v>
      </c>
      <c r="DT220">
        <v>3.75364875</v>
      </c>
      <c r="DU220">
        <v>1355.94</v>
      </c>
      <c r="DV220">
        <v>32.064600000000013</v>
      </c>
      <c r="DW220">
        <v>3.6231287499999998</v>
      </c>
      <c r="DX220">
        <v>3.2434362499999998</v>
      </c>
      <c r="DY220">
        <v>27.2080375</v>
      </c>
      <c r="DZ220">
        <v>25.333412500000001</v>
      </c>
      <c r="EA220">
        <v>1200.0350000000001</v>
      </c>
      <c r="EB220">
        <v>0.95799800000000002</v>
      </c>
      <c r="EC220">
        <v>4.2001700000000003E-2</v>
      </c>
      <c r="ED220">
        <v>0</v>
      </c>
      <c r="EE220">
        <v>762.91650000000004</v>
      </c>
      <c r="EF220">
        <v>5.0001600000000002</v>
      </c>
      <c r="EG220">
        <v>10138.1</v>
      </c>
      <c r="EH220">
        <v>9515.4462500000009</v>
      </c>
      <c r="EI220">
        <v>47.726374999999997</v>
      </c>
      <c r="EJ220">
        <v>49.875</v>
      </c>
      <c r="EK220">
        <v>48.827749999999988</v>
      </c>
      <c r="EL220">
        <v>48.828000000000003</v>
      </c>
      <c r="EM220">
        <v>49.507750000000001</v>
      </c>
      <c r="EN220">
        <v>1144.845</v>
      </c>
      <c r="EO220">
        <v>50.19</v>
      </c>
      <c r="EP220">
        <v>0</v>
      </c>
      <c r="EQ220">
        <v>1200560.7000000479</v>
      </c>
      <c r="ER220">
        <v>0</v>
      </c>
      <c r="ES220">
        <v>762.825346153846</v>
      </c>
      <c r="ET220">
        <v>5.5076930830890512E-2</v>
      </c>
      <c r="EU220">
        <v>24.020512771006569</v>
      </c>
      <c r="EV220">
        <v>10136.223076923079</v>
      </c>
      <c r="EW220">
        <v>15</v>
      </c>
      <c r="EX220">
        <v>1658749328.5</v>
      </c>
      <c r="EY220" t="s">
        <v>416</v>
      </c>
      <c r="EZ220">
        <v>1658749328.5</v>
      </c>
      <c r="FA220">
        <v>1658749323.0999999</v>
      </c>
      <c r="FB220">
        <v>14</v>
      </c>
      <c r="FC220">
        <v>-8.6999999999999994E-2</v>
      </c>
      <c r="FD220">
        <v>0.26200000000000001</v>
      </c>
      <c r="FE220">
        <v>-3.5779999999999998</v>
      </c>
      <c r="FF220">
        <v>0.46500000000000002</v>
      </c>
      <c r="FG220">
        <v>1067</v>
      </c>
      <c r="FH220">
        <v>31</v>
      </c>
      <c r="FI220">
        <v>0.6</v>
      </c>
      <c r="FJ220">
        <v>0.17</v>
      </c>
      <c r="FK220">
        <v>-41.613072500000001</v>
      </c>
      <c r="FL220">
        <v>0.14848592870546959</v>
      </c>
      <c r="FM220">
        <v>0.1522406877078199</v>
      </c>
      <c r="FN220">
        <v>1</v>
      </c>
      <c r="FO220">
        <v>762.83282352941183</v>
      </c>
      <c r="FP220">
        <v>0.39611917740471098</v>
      </c>
      <c r="FQ220">
        <v>0.18377295304232291</v>
      </c>
      <c r="FR220">
        <v>1</v>
      </c>
      <c r="FS220">
        <v>3.81318775</v>
      </c>
      <c r="FT220">
        <v>-0.3528642776735495</v>
      </c>
      <c r="FU220">
        <v>3.4198739047478027E-2</v>
      </c>
      <c r="FV220">
        <v>0</v>
      </c>
      <c r="FW220">
        <v>2</v>
      </c>
      <c r="FX220">
        <v>3</v>
      </c>
      <c r="FY220" t="s">
        <v>417</v>
      </c>
      <c r="FZ220">
        <v>2.88992</v>
      </c>
      <c r="GA220">
        <v>2.8718599999999999</v>
      </c>
      <c r="GB220">
        <v>0.21623700000000001</v>
      </c>
      <c r="GC220">
        <v>0.22278000000000001</v>
      </c>
      <c r="GD220">
        <v>0.14510700000000001</v>
      </c>
      <c r="GE220">
        <v>0.137825</v>
      </c>
      <c r="GF220">
        <v>27040.6</v>
      </c>
      <c r="GG220">
        <v>23318</v>
      </c>
      <c r="GH220">
        <v>30851.4</v>
      </c>
      <c r="GI220">
        <v>27976.7</v>
      </c>
      <c r="GJ220">
        <v>34746.5</v>
      </c>
      <c r="GK220">
        <v>34029.5</v>
      </c>
      <c r="GL220">
        <v>40210.800000000003</v>
      </c>
      <c r="GM220">
        <v>38988.300000000003</v>
      </c>
      <c r="GN220">
        <v>1.95763</v>
      </c>
      <c r="GO220">
        <v>1.9749300000000001</v>
      </c>
      <c r="GP220">
        <v>0</v>
      </c>
      <c r="GQ220">
        <v>3.6940000000000001E-2</v>
      </c>
      <c r="GR220">
        <v>999.9</v>
      </c>
      <c r="GS220">
        <v>33.234499999999997</v>
      </c>
      <c r="GT220">
        <v>63</v>
      </c>
      <c r="GU220">
        <v>38.6</v>
      </c>
      <c r="GV220">
        <v>42.829500000000003</v>
      </c>
      <c r="GW220">
        <v>30.728100000000001</v>
      </c>
      <c r="GX220">
        <v>33.525599999999997</v>
      </c>
      <c r="GY220">
        <v>1</v>
      </c>
      <c r="GZ220">
        <v>0.65802099999999997</v>
      </c>
      <c r="HA220">
        <v>1.8266500000000001</v>
      </c>
      <c r="HB220">
        <v>20.200399999999998</v>
      </c>
      <c r="HC220">
        <v>5.2150400000000001</v>
      </c>
      <c r="HD220">
        <v>11.974</v>
      </c>
      <c r="HE220">
        <v>4.9911000000000003</v>
      </c>
      <c r="HF220">
        <v>3.2925</v>
      </c>
      <c r="HG220">
        <v>8730.1</v>
      </c>
      <c r="HH220">
        <v>9999</v>
      </c>
      <c r="HI220">
        <v>9999</v>
      </c>
      <c r="HJ220">
        <v>999.9</v>
      </c>
      <c r="HK220">
        <v>4.9713200000000004</v>
      </c>
      <c r="HL220">
        <v>1.8743099999999999</v>
      </c>
      <c r="HM220">
        <v>1.87066</v>
      </c>
      <c r="HN220">
        <v>1.87029</v>
      </c>
      <c r="HO220">
        <v>1.8748499999999999</v>
      </c>
      <c r="HP220">
        <v>1.87157</v>
      </c>
      <c r="HQ220">
        <v>1.8670500000000001</v>
      </c>
      <c r="HR220">
        <v>1.8780399999999999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-3.9</v>
      </c>
      <c r="IG220">
        <v>0.62470000000000003</v>
      </c>
      <c r="IH220">
        <v>-2.2164748111094208</v>
      </c>
      <c r="II220">
        <v>1.7196870422270779E-5</v>
      </c>
      <c r="IJ220">
        <v>-2.1741833173098589E-6</v>
      </c>
      <c r="IK220">
        <v>9.0595066644434051E-10</v>
      </c>
      <c r="IL220">
        <v>-6.5682061971462508E-2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145.19999999999999</v>
      </c>
      <c r="IU220">
        <v>145.30000000000001</v>
      </c>
      <c r="IV220">
        <v>2.7636699999999998</v>
      </c>
      <c r="IW220">
        <v>2.5427200000000001</v>
      </c>
      <c r="IX220">
        <v>1.49902</v>
      </c>
      <c r="IY220">
        <v>2.2997999999999998</v>
      </c>
      <c r="IZ220">
        <v>1.69678</v>
      </c>
      <c r="JA220">
        <v>2.2827099999999998</v>
      </c>
      <c r="JB220">
        <v>44.250900000000001</v>
      </c>
      <c r="JC220">
        <v>14.3772</v>
      </c>
      <c r="JD220">
        <v>18</v>
      </c>
      <c r="JE220">
        <v>449.73500000000001</v>
      </c>
      <c r="JF220">
        <v>541.21199999999999</v>
      </c>
      <c r="JG220">
        <v>29.997800000000002</v>
      </c>
      <c r="JH220">
        <v>35.786499999999997</v>
      </c>
      <c r="JI220">
        <v>30.000800000000002</v>
      </c>
      <c r="JJ220">
        <v>35.4251</v>
      </c>
      <c r="JK220">
        <v>35.319699999999997</v>
      </c>
      <c r="JL220">
        <v>55.354100000000003</v>
      </c>
      <c r="JM220">
        <v>31.153099999999998</v>
      </c>
      <c r="JN220">
        <v>89.470299999999995</v>
      </c>
      <c r="JO220">
        <v>30</v>
      </c>
      <c r="JP220">
        <v>1370.87</v>
      </c>
      <c r="JQ220">
        <v>32.120899999999999</v>
      </c>
      <c r="JR220">
        <v>98.3108</v>
      </c>
      <c r="JS220">
        <v>98.197999999999993</v>
      </c>
    </row>
    <row r="221" spans="1:279" x14ac:dyDescent="0.2">
      <c r="A221">
        <v>206</v>
      </c>
      <c r="B221">
        <v>1658758043.5999999</v>
      </c>
      <c r="C221">
        <v>818.59999990463257</v>
      </c>
      <c r="D221" t="s">
        <v>832</v>
      </c>
      <c r="E221" t="s">
        <v>833</v>
      </c>
      <c r="F221">
        <v>4</v>
      </c>
      <c r="G221">
        <v>1658758041.5999999</v>
      </c>
      <c r="H221">
        <f t="shared" si="150"/>
        <v>2.8546987673260448E-3</v>
      </c>
      <c r="I221">
        <f t="shared" si="151"/>
        <v>2.8546987673260449</v>
      </c>
      <c r="J221">
        <f t="shared" si="152"/>
        <v>16.190651653843343</v>
      </c>
      <c r="K221">
        <f t="shared" si="153"/>
        <v>1321.6185714285709</v>
      </c>
      <c r="L221">
        <f t="shared" si="154"/>
        <v>1132.5118571021899</v>
      </c>
      <c r="M221">
        <f t="shared" si="155"/>
        <v>114.66867353208769</v>
      </c>
      <c r="N221">
        <f t="shared" si="156"/>
        <v>133.81603693656717</v>
      </c>
      <c r="O221">
        <f t="shared" si="157"/>
        <v>0.17300429370633974</v>
      </c>
      <c r="P221">
        <f t="shared" si="158"/>
        <v>2.1427589557089681</v>
      </c>
      <c r="Q221">
        <f t="shared" si="159"/>
        <v>0.16560194660335498</v>
      </c>
      <c r="R221">
        <f t="shared" si="160"/>
        <v>0.10413989412584326</v>
      </c>
      <c r="S221">
        <f t="shared" si="161"/>
        <v>194.43398407193342</v>
      </c>
      <c r="T221">
        <f t="shared" si="162"/>
        <v>34.732500125887903</v>
      </c>
      <c r="U221">
        <f t="shared" si="163"/>
        <v>33.831357142857136</v>
      </c>
      <c r="V221">
        <f t="shared" si="164"/>
        <v>5.2929538394403846</v>
      </c>
      <c r="W221">
        <f t="shared" si="165"/>
        <v>67.093468300746665</v>
      </c>
      <c r="X221">
        <f t="shared" si="166"/>
        <v>3.6244063037938226</v>
      </c>
      <c r="Y221">
        <f t="shared" si="167"/>
        <v>5.4020255556731858</v>
      </c>
      <c r="Z221">
        <f t="shared" si="168"/>
        <v>1.668547535646562</v>
      </c>
      <c r="AA221">
        <f t="shared" si="169"/>
        <v>-125.89221563907857</v>
      </c>
      <c r="AB221">
        <f t="shared" si="170"/>
        <v>42.247468185667032</v>
      </c>
      <c r="AC221">
        <f t="shared" si="171"/>
        <v>4.5605180595050552</v>
      </c>
      <c r="AD221">
        <f t="shared" si="172"/>
        <v>115.34975467802694</v>
      </c>
      <c r="AE221">
        <f t="shared" si="173"/>
        <v>27.067701986919023</v>
      </c>
      <c r="AF221">
        <f t="shared" si="174"/>
        <v>2.8758305419609078</v>
      </c>
      <c r="AG221">
        <f t="shared" si="175"/>
        <v>16.190651653843343</v>
      </c>
      <c r="AH221">
        <v>1405.2675011481369</v>
      </c>
      <c r="AI221">
        <v>1373.231575757575</v>
      </c>
      <c r="AJ221">
        <v>1.7086817303491371</v>
      </c>
      <c r="AK221">
        <v>64.835402596725899</v>
      </c>
      <c r="AL221">
        <f t="shared" si="176"/>
        <v>2.8546987673260449</v>
      </c>
      <c r="AM221">
        <v>32.070105990490262</v>
      </c>
      <c r="AN221">
        <v>35.789617352941157</v>
      </c>
      <c r="AO221">
        <v>-6.3783042228104129E-3</v>
      </c>
      <c r="AP221">
        <v>90.830883711978984</v>
      </c>
      <c r="AQ221">
        <v>3</v>
      </c>
      <c r="AR221">
        <v>1</v>
      </c>
      <c r="AS221">
        <f t="shared" si="177"/>
        <v>1</v>
      </c>
      <c r="AT221">
        <f t="shared" si="178"/>
        <v>0</v>
      </c>
      <c r="AU221">
        <f t="shared" si="179"/>
        <v>30827.700999306955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1009.5477015916751</v>
      </c>
      <c r="BI221">
        <f t="shared" si="183"/>
        <v>16.190651653843343</v>
      </c>
      <c r="BJ221" t="e">
        <f t="shared" si="184"/>
        <v>#DIV/0!</v>
      </c>
      <c r="BK221">
        <f t="shared" si="185"/>
        <v>1.6037530102160406E-2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1200.05</v>
      </c>
      <c r="CQ221">
        <f t="shared" si="197"/>
        <v>1009.5477015916751</v>
      </c>
      <c r="CR221">
        <f t="shared" si="198"/>
        <v>0.84125469904726902</v>
      </c>
      <c r="CS221">
        <f t="shared" si="199"/>
        <v>0.16202156916122948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1658758041.5999999</v>
      </c>
      <c r="CZ221">
        <v>1321.6185714285709</v>
      </c>
      <c r="DA221">
        <v>1362.76</v>
      </c>
      <c r="DB221">
        <v>35.796028571428572</v>
      </c>
      <c r="DC221">
        <v>32.10032857142857</v>
      </c>
      <c r="DD221">
        <v>1325.522857142857</v>
      </c>
      <c r="DE221">
        <v>35.171585714285719</v>
      </c>
      <c r="DF221">
        <v>450.18057142857151</v>
      </c>
      <c r="DG221">
        <v>101.15171428571431</v>
      </c>
      <c r="DH221">
        <v>9.9917485714285714E-2</v>
      </c>
      <c r="DI221">
        <v>34.197071428571427</v>
      </c>
      <c r="DJ221">
        <v>999.89999999999986</v>
      </c>
      <c r="DK221">
        <v>33.831357142857136</v>
      </c>
      <c r="DL221">
        <v>0</v>
      </c>
      <c r="DM221">
        <v>0</v>
      </c>
      <c r="DN221">
        <v>5978.1271428571426</v>
      </c>
      <c r="DO221">
        <v>0</v>
      </c>
      <c r="DP221">
        <v>410.8618571428571</v>
      </c>
      <c r="DQ221">
        <v>-41.143685714285724</v>
      </c>
      <c r="DR221">
        <v>1370.6857142857141</v>
      </c>
      <c r="DS221">
        <v>1407.957142857143</v>
      </c>
      <c r="DT221">
        <v>3.6956699999999998</v>
      </c>
      <c r="DU221">
        <v>1362.76</v>
      </c>
      <c r="DV221">
        <v>32.10032857142857</v>
      </c>
      <c r="DW221">
        <v>3.6208328571428572</v>
      </c>
      <c r="DX221">
        <v>3.247007142857143</v>
      </c>
      <c r="DY221">
        <v>27.197214285714281</v>
      </c>
      <c r="DZ221">
        <v>25.351928571428569</v>
      </c>
      <c r="EA221">
        <v>1200.05</v>
      </c>
      <c r="EB221">
        <v>0.95799800000000002</v>
      </c>
      <c r="EC221">
        <v>4.2001700000000003E-2</v>
      </c>
      <c r="ED221">
        <v>0</v>
      </c>
      <c r="EE221">
        <v>762.63299999999992</v>
      </c>
      <c r="EF221">
        <v>5.0001600000000002</v>
      </c>
      <c r="EG221">
        <v>10139.571428571429</v>
      </c>
      <c r="EH221">
        <v>9515.5771428571425</v>
      </c>
      <c r="EI221">
        <v>47.723000000000013</v>
      </c>
      <c r="EJ221">
        <v>49.875</v>
      </c>
      <c r="EK221">
        <v>48.83</v>
      </c>
      <c r="EL221">
        <v>48.847999999999999</v>
      </c>
      <c r="EM221">
        <v>49.491</v>
      </c>
      <c r="EN221">
        <v>1144.8585714285709</v>
      </c>
      <c r="EO221">
        <v>50.19</v>
      </c>
      <c r="EP221">
        <v>0</v>
      </c>
      <c r="EQ221">
        <v>1200564.2999999521</v>
      </c>
      <c r="ER221">
        <v>0</v>
      </c>
      <c r="ES221">
        <v>762.80923076923079</v>
      </c>
      <c r="ET221">
        <v>-0.97921366208989924</v>
      </c>
      <c r="EU221">
        <v>19.58290596557967</v>
      </c>
      <c r="EV221">
        <v>10137.707692307689</v>
      </c>
      <c r="EW221">
        <v>15</v>
      </c>
      <c r="EX221">
        <v>1658749328.5</v>
      </c>
      <c r="EY221" t="s">
        <v>416</v>
      </c>
      <c r="EZ221">
        <v>1658749328.5</v>
      </c>
      <c r="FA221">
        <v>1658749323.0999999</v>
      </c>
      <c r="FB221">
        <v>14</v>
      </c>
      <c r="FC221">
        <v>-8.6999999999999994E-2</v>
      </c>
      <c r="FD221">
        <v>0.26200000000000001</v>
      </c>
      <c r="FE221">
        <v>-3.5779999999999998</v>
      </c>
      <c r="FF221">
        <v>0.46500000000000002</v>
      </c>
      <c r="FG221">
        <v>1067</v>
      </c>
      <c r="FH221">
        <v>31</v>
      </c>
      <c r="FI221">
        <v>0.6</v>
      </c>
      <c r="FJ221">
        <v>0.17</v>
      </c>
      <c r="FK221">
        <v>-41.565792682926833</v>
      </c>
      <c r="FL221">
        <v>1.9022466898954591</v>
      </c>
      <c r="FM221">
        <v>0.21702966683825459</v>
      </c>
      <c r="FN221">
        <v>0</v>
      </c>
      <c r="FO221">
        <v>762.81826470588237</v>
      </c>
      <c r="FP221">
        <v>-0.46812833740876469</v>
      </c>
      <c r="FQ221">
        <v>0.20314067985794651</v>
      </c>
      <c r="FR221">
        <v>1</v>
      </c>
      <c r="FS221">
        <v>3.7803182926829271</v>
      </c>
      <c r="FT221">
        <v>-0.45470613240418017</v>
      </c>
      <c r="FU221">
        <v>4.6245979279544817E-2</v>
      </c>
      <c r="FV221">
        <v>0</v>
      </c>
      <c r="FW221">
        <v>1</v>
      </c>
      <c r="FX221">
        <v>3</v>
      </c>
      <c r="FY221" t="s">
        <v>430</v>
      </c>
      <c r="FZ221">
        <v>2.89032</v>
      </c>
      <c r="GA221">
        <v>2.8723700000000001</v>
      </c>
      <c r="GB221">
        <v>0.21690699999999999</v>
      </c>
      <c r="GC221">
        <v>0.22339000000000001</v>
      </c>
      <c r="GD221">
        <v>0.14505399999999999</v>
      </c>
      <c r="GE221">
        <v>0.13786699999999999</v>
      </c>
      <c r="GF221">
        <v>27016.9</v>
      </c>
      <c r="GG221">
        <v>23299.3</v>
      </c>
      <c r="GH221">
        <v>30850.9</v>
      </c>
      <c r="GI221">
        <v>27976.3</v>
      </c>
      <c r="GJ221">
        <v>34748.199999999997</v>
      </c>
      <c r="GK221">
        <v>34027.699999999997</v>
      </c>
      <c r="GL221">
        <v>40210.199999999997</v>
      </c>
      <c r="GM221">
        <v>38988.1</v>
      </c>
      <c r="GN221">
        <v>1.9579299999999999</v>
      </c>
      <c r="GO221">
        <v>1.97465</v>
      </c>
      <c r="GP221">
        <v>0</v>
      </c>
      <c r="GQ221">
        <v>3.8024000000000002E-2</v>
      </c>
      <c r="GR221">
        <v>999.9</v>
      </c>
      <c r="GS221">
        <v>33.213000000000001</v>
      </c>
      <c r="GT221">
        <v>63</v>
      </c>
      <c r="GU221">
        <v>38.6</v>
      </c>
      <c r="GV221">
        <v>42.8245</v>
      </c>
      <c r="GW221">
        <v>30.938099999999999</v>
      </c>
      <c r="GX221">
        <v>33.910299999999999</v>
      </c>
      <c r="GY221">
        <v>1</v>
      </c>
      <c r="GZ221">
        <v>0.65848099999999998</v>
      </c>
      <c r="HA221">
        <v>1.8116399999999999</v>
      </c>
      <c r="HB221">
        <v>20.200700000000001</v>
      </c>
      <c r="HC221">
        <v>5.2156399999999996</v>
      </c>
      <c r="HD221">
        <v>11.974</v>
      </c>
      <c r="HE221">
        <v>4.9909499999999998</v>
      </c>
      <c r="HF221">
        <v>3.2925800000000001</v>
      </c>
      <c r="HG221">
        <v>8730.1</v>
      </c>
      <c r="HH221">
        <v>9999</v>
      </c>
      <c r="HI221">
        <v>9999</v>
      </c>
      <c r="HJ221">
        <v>999.9</v>
      </c>
      <c r="HK221">
        <v>4.9713000000000003</v>
      </c>
      <c r="HL221">
        <v>1.8743300000000001</v>
      </c>
      <c r="HM221">
        <v>1.8706199999999999</v>
      </c>
      <c r="HN221">
        <v>1.8702700000000001</v>
      </c>
      <c r="HO221">
        <v>1.8748499999999999</v>
      </c>
      <c r="HP221">
        <v>1.8715599999999999</v>
      </c>
      <c r="HQ221">
        <v>1.86704</v>
      </c>
      <c r="HR221">
        <v>1.8780300000000001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-3.91</v>
      </c>
      <c r="IG221">
        <v>0.62409999999999999</v>
      </c>
      <c r="IH221">
        <v>-2.2164748111094208</v>
      </c>
      <c r="II221">
        <v>1.7196870422270779E-5</v>
      </c>
      <c r="IJ221">
        <v>-2.1741833173098589E-6</v>
      </c>
      <c r="IK221">
        <v>9.0595066644434051E-10</v>
      </c>
      <c r="IL221">
        <v>-6.5682061971462508E-2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145.30000000000001</v>
      </c>
      <c r="IU221">
        <v>145.30000000000001</v>
      </c>
      <c r="IV221">
        <v>2.7746599999999999</v>
      </c>
      <c r="IW221">
        <v>2.5439500000000002</v>
      </c>
      <c r="IX221">
        <v>1.49902</v>
      </c>
      <c r="IY221">
        <v>2.2997999999999998</v>
      </c>
      <c r="IZ221">
        <v>1.69678</v>
      </c>
      <c r="JA221">
        <v>2.2656200000000002</v>
      </c>
      <c r="JB221">
        <v>44.278700000000001</v>
      </c>
      <c r="JC221">
        <v>14.3772</v>
      </c>
      <c r="JD221">
        <v>18</v>
      </c>
      <c r="JE221">
        <v>449.95</v>
      </c>
      <c r="JF221">
        <v>541.03800000000001</v>
      </c>
      <c r="JG221">
        <v>29.996700000000001</v>
      </c>
      <c r="JH221">
        <v>35.793100000000003</v>
      </c>
      <c r="JI221">
        <v>30.000800000000002</v>
      </c>
      <c r="JJ221">
        <v>35.430799999999998</v>
      </c>
      <c r="JK221">
        <v>35.3245</v>
      </c>
      <c r="JL221">
        <v>55.5869</v>
      </c>
      <c r="JM221">
        <v>31.153099999999998</v>
      </c>
      <c r="JN221">
        <v>89.096800000000002</v>
      </c>
      <c r="JO221">
        <v>30</v>
      </c>
      <c r="JP221">
        <v>1377.55</v>
      </c>
      <c r="JQ221">
        <v>32.120899999999999</v>
      </c>
      <c r="JR221">
        <v>98.309399999999997</v>
      </c>
      <c r="JS221">
        <v>98.197199999999995</v>
      </c>
    </row>
    <row r="222" spans="1:279" x14ac:dyDescent="0.2">
      <c r="A222">
        <v>207</v>
      </c>
      <c r="B222">
        <v>1658758047.5999999</v>
      </c>
      <c r="C222">
        <v>822.59999990463257</v>
      </c>
      <c r="D222" t="s">
        <v>834</v>
      </c>
      <c r="E222" t="s">
        <v>835</v>
      </c>
      <c r="F222">
        <v>4</v>
      </c>
      <c r="G222">
        <v>1658758045.2874999</v>
      </c>
      <c r="H222">
        <f t="shared" si="150"/>
        <v>2.8392854304500653E-3</v>
      </c>
      <c r="I222">
        <f t="shared" si="151"/>
        <v>2.8392854304500652</v>
      </c>
      <c r="J222">
        <f t="shared" si="152"/>
        <v>16.088601670643463</v>
      </c>
      <c r="K222">
        <f t="shared" si="153"/>
        <v>1327.6075000000001</v>
      </c>
      <c r="L222">
        <f t="shared" si="154"/>
        <v>1138.6440003620955</v>
      </c>
      <c r="M222">
        <f t="shared" si="155"/>
        <v>115.29092413981475</v>
      </c>
      <c r="N222">
        <f t="shared" si="156"/>
        <v>134.42401270394853</v>
      </c>
      <c r="O222">
        <f t="shared" si="157"/>
        <v>0.17217222844765381</v>
      </c>
      <c r="P222">
        <f t="shared" si="158"/>
        <v>2.1497713053439917</v>
      </c>
      <c r="Q222">
        <f t="shared" si="159"/>
        <v>0.16486211858335198</v>
      </c>
      <c r="R222">
        <f t="shared" si="160"/>
        <v>0.10366974407535677</v>
      </c>
      <c r="S222">
        <f t="shared" si="161"/>
        <v>194.42496047157505</v>
      </c>
      <c r="T222">
        <f t="shared" si="162"/>
        <v>34.715249250797086</v>
      </c>
      <c r="U222">
        <f t="shared" si="163"/>
        <v>33.819524999999999</v>
      </c>
      <c r="V222">
        <f t="shared" si="164"/>
        <v>5.2894572098350157</v>
      </c>
      <c r="W222">
        <f t="shared" si="165"/>
        <v>67.134539448084666</v>
      </c>
      <c r="X222">
        <f t="shared" si="166"/>
        <v>3.6224034244264502</v>
      </c>
      <c r="Y222">
        <f t="shared" si="167"/>
        <v>5.3957373569646148</v>
      </c>
      <c r="Z222">
        <f t="shared" si="168"/>
        <v>1.6670537854085654</v>
      </c>
      <c r="AA222">
        <f t="shared" si="169"/>
        <v>-125.21248748284788</v>
      </c>
      <c r="AB222">
        <f t="shared" si="170"/>
        <v>41.333740813495083</v>
      </c>
      <c r="AC222">
        <f t="shared" si="171"/>
        <v>4.4466175723796439</v>
      </c>
      <c r="AD222">
        <f t="shared" si="172"/>
        <v>114.99283137460189</v>
      </c>
      <c r="AE222">
        <f t="shared" si="173"/>
        <v>27.028602737346709</v>
      </c>
      <c r="AF222">
        <f t="shared" si="174"/>
        <v>2.8572658088636786</v>
      </c>
      <c r="AG222">
        <f t="shared" si="175"/>
        <v>16.088601670643463</v>
      </c>
      <c r="AH222">
        <v>1411.57355347669</v>
      </c>
      <c r="AI222">
        <v>1379.91103030303</v>
      </c>
      <c r="AJ222">
        <v>1.6684517047429499</v>
      </c>
      <c r="AK222">
        <v>64.835402596725899</v>
      </c>
      <c r="AL222">
        <f t="shared" si="176"/>
        <v>2.8392854304500652</v>
      </c>
      <c r="AM222">
        <v>32.101725530853017</v>
      </c>
      <c r="AN222">
        <v>35.765253529411758</v>
      </c>
      <c r="AO222">
        <v>-1.900610489044007E-3</v>
      </c>
      <c r="AP222">
        <v>90.830883711978984</v>
      </c>
      <c r="AQ222">
        <v>3</v>
      </c>
      <c r="AR222">
        <v>1</v>
      </c>
      <c r="AS222">
        <f t="shared" si="177"/>
        <v>1</v>
      </c>
      <c r="AT222">
        <f t="shared" si="178"/>
        <v>0</v>
      </c>
      <c r="AU222">
        <f t="shared" si="179"/>
        <v>31005.893158352272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1009.4994810733549</v>
      </c>
      <c r="BI222">
        <f t="shared" si="183"/>
        <v>16.088601670643463</v>
      </c>
      <c r="BJ222" t="e">
        <f t="shared" si="184"/>
        <v>#DIV/0!</v>
      </c>
      <c r="BK222">
        <f t="shared" si="185"/>
        <v>1.5937206479330911E-2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1199.9925000000001</v>
      </c>
      <c r="CQ222">
        <f t="shared" si="197"/>
        <v>1009.4994810733549</v>
      </c>
      <c r="CR222">
        <f t="shared" si="198"/>
        <v>0.84125482540378782</v>
      </c>
      <c r="CS222">
        <f t="shared" si="199"/>
        <v>0.16202181302931062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1658758045.2874999</v>
      </c>
      <c r="CZ222">
        <v>1327.6075000000001</v>
      </c>
      <c r="DA222">
        <v>1368.6812500000001</v>
      </c>
      <c r="DB222">
        <v>35.775824999999998</v>
      </c>
      <c r="DC222">
        <v>32.104412500000002</v>
      </c>
      <c r="DD222">
        <v>1331.5162499999999</v>
      </c>
      <c r="DE222">
        <v>35.152012499999998</v>
      </c>
      <c r="DF222">
        <v>450.24275</v>
      </c>
      <c r="DG222">
        <v>101.15287499999999</v>
      </c>
      <c r="DH222">
        <v>9.995213750000001E-2</v>
      </c>
      <c r="DI222">
        <v>34.176162499999997</v>
      </c>
      <c r="DJ222">
        <v>999.9</v>
      </c>
      <c r="DK222">
        <v>33.819524999999999</v>
      </c>
      <c r="DL222">
        <v>0</v>
      </c>
      <c r="DM222">
        <v>0</v>
      </c>
      <c r="DN222">
        <v>6009.2212500000014</v>
      </c>
      <c r="DO222">
        <v>0</v>
      </c>
      <c r="DP222">
        <v>412.64862499999998</v>
      </c>
      <c r="DQ222">
        <v>-41.074062499999997</v>
      </c>
      <c r="DR222">
        <v>1376.8675000000001</v>
      </c>
      <c r="DS222">
        <v>1414.08</v>
      </c>
      <c r="DT222">
        <v>3.6714112499999998</v>
      </c>
      <c r="DU222">
        <v>1368.6812500000001</v>
      </c>
      <c r="DV222">
        <v>32.104412500000002</v>
      </c>
      <c r="DW222">
        <v>3.6188275000000001</v>
      </c>
      <c r="DX222">
        <v>3.2474525000000001</v>
      </c>
      <c r="DY222">
        <v>27.187799999999999</v>
      </c>
      <c r="DZ222">
        <v>25.354225</v>
      </c>
      <c r="EA222">
        <v>1199.9925000000001</v>
      </c>
      <c r="EB222">
        <v>0.9579955</v>
      </c>
      <c r="EC222">
        <v>4.2004374999999997E-2</v>
      </c>
      <c r="ED222">
        <v>0</v>
      </c>
      <c r="EE222">
        <v>762.64187500000003</v>
      </c>
      <c r="EF222">
        <v>5.0001600000000002</v>
      </c>
      <c r="EG222">
        <v>10141.262500000001</v>
      </c>
      <c r="EH222">
        <v>9515.1200000000008</v>
      </c>
      <c r="EI222">
        <v>47.710624999999993</v>
      </c>
      <c r="EJ222">
        <v>49.875</v>
      </c>
      <c r="EK222">
        <v>48.819875000000003</v>
      </c>
      <c r="EL222">
        <v>48.820124999999997</v>
      </c>
      <c r="EM222">
        <v>49.476374999999997</v>
      </c>
      <c r="EN222">
        <v>1144.7950000000001</v>
      </c>
      <c r="EO222">
        <v>50.192500000000003</v>
      </c>
      <c r="EP222">
        <v>0</v>
      </c>
      <c r="EQ222">
        <v>1200568.5</v>
      </c>
      <c r="ER222">
        <v>0</v>
      </c>
      <c r="ES222">
        <v>762.7410799999999</v>
      </c>
      <c r="ET222">
        <v>-1.7486153822262691</v>
      </c>
      <c r="EU222">
        <v>25.230769219815631</v>
      </c>
      <c r="EV222">
        <v>10139.428</v>
      </c>
      <c r="EW222">
        <v>15</v>
      </c>
      <c r="EX222">
        <v>1658749328.5</v>
      </c>
      <c r="EY222" t="s">
        <v>416</v>
      </c>
      <c r="EZ222">
        <v>1658749328.5</v>
      </c>
      <c r="FA222">
        <v>1658749323.0999999</v>
      </c>
      <c r="FB222">
        <v>14</v>
      </c>
      <c r="FC222">
        <v>-8.6999999999999994E-2</v>
      </c>
      <c r="FD222">
        <v>0.26200000000000001</v>
      </c>
      <c r="FE222">
        <v>-3.5779999999999998</v>
      </c>
      <c r="FF222">
        <v>0.46500000000000002</v>
      </c>
      <c r="FG222">
        <v>1067</v>
      </c>
      <c r="FH222">
        <v>31</v>
      </c>
      <c r="FI222">
        <v>0.6</v>
      </c>
      <c r="FJ222">
        <v>0.17</v>
      </c>
      <c r="FK222">
        <v>-41.42172750000001</v>
      </c>
      <c r="FL222">
        <v>2.5063215759850772</v>
      </c>
      <c r="FM222">
        <v>0.2708241717309402</v>
      </c>
      <c r="FN222">
        <v>0</v>
      </c>
      <c r="FO222">
        <v>762.77099999999996</v>
      </c>
      <c r="FP222">
        <v>-0.92036668850326109</v>
      </c>
      <c r="FQ222">
        <v>0.22743932610439691</v>
      </c>
      <c r="FR222">
        <v>1</v>
      </c>
      <c r="FS222">
        <v>3.7511267500000001</v>
      </c>
      <c r="FT222">
        <v>-0.5260287804878061</v>
      </c>
      <c r="FU222">
        <v>5.1614403047381033E-2</v>
      </c>
      <c r="FV222">
        <v>0</v>
      </c>
      <c r="FW222">
        <v>1</v>
      </c>
      <c r="FX222">
        <v>3</v>
      </c>
      <c r="FY222" t="s">
        <v>430</v>
      </c>
      <c r="FZ222">
        <v>2.8901300000000001</v>
      </c>
      <c r="GA222">
        <v>2.8721999999999999</v>
      </c>
      <c r="GB222">
        <v>0.21756600000000001</v>
      </c>
      <c r="GC222">
        <v>0.22408400000000001</v>
      </c>
      <c r="GD222">
        <v>0.14499200000000001</v>
      </c>
      <c r="GE222">
        <v>0.137875</v>
      </c>
      <c r="GF222">
        <v>26993.9</v>
      </c>
      <c r="GG222">
        <v>23278.3</v>
      </c>
      <c r="GH222">
        <v>30850.799999999999</v>
      </c>
      <c r="GI222">
        <v>27976.2</v>
      </c>
      <c r="GJ222">
        <v>34750.699999999997</v>
      </c>
      <c r="GK222">
        <v>34027.300000000003</v>
      </c>
      <c r="GL222">
        <v>40210.199999999997</v>
      </c>
      <c r="GM222">
        <v>38988</v>
      </c>
      <c r="GN222">
        <v>1.9577500000000001</v>
      </c>
      <c r="GO222">
        <v>1.9743200000000001</v>
      </c>
      <c r="GP222">
        <v>0</v>
      </c>
      <c r="GQ222">
        <v>3.8482200000000001E-2</v>
      </c>
      <c r="GR222">
        <v>999.9</v>
      </c>
      <c r="GS222">
        <v>33.185200000000002</v>
      </c>
      <c r="GT222">
        <v>62.9</v>
      </c>
      <c r="GU222">
        <v>38.6</v>
      </c>
      <c r="GV222">
        <v>42.762700000000002</v>
      </c>
      <c r="GW222">
        <v>30.7881</v>
      </c>
      <c r="GX222">
        <v>33.301299999999998</v>
      </c>
      <c r="GY222">
        <v>1</v>
      </c>
      <c r="GZ222">
        <v>0.65892499999999998</v>
      </c>
      <c r="HA222">
        <v>1.79443</v>
      </c>
      <c r="HB222">
        <v>20.200900000000001</v>
      </c>
      <c r="HC222">
        <v>5.2151899999999998</v>
      </c>
      <c r="HD222">
        <v>11.974</v>
      </c>
      <c r="HE222">
        <v>4.9907500000000002</v>
      </c>
      <c r="HF222">
        <v>3.2925</v>
      </c>
      <c r="HG222">
        <v>8730.2999999999993</v>
      </c>
      <c r="HH222">
        <v>9999</v>
      </c>
      <c r="HI222">
        <v>9999</v>
      </c>
      <c r="HJ222">
        <v>999.9</v>
      </c>
      <c r="HK222">
        <v>4.9713200000000004</v>
      </c>
      <c r="HL222">
        <v>1.8743300000000001</v>
      </c>
      <c r="HM222">
        <v>1.87063</v>
      </c>
      <c r="HN222">
        <v>1.87029</v>
      </c>
      <c r="HO222">
        <v>1.8748499999999999</v>
      </c>
      <c r="HP222">
        <v>1.8715299999999999</v>
      </c>
      <c r="HQ222">
        <v>1.8670500000000001</v>
      </c>
      <c r="HR222">
        <v>1.87801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-3.91</v>
      </c>
      <c r="IG222">
        <v>0.62339999999999995</v>
      </c>
      <c r="IH222">
        <v>-2.2164748111094208</v>
      </c>
      <c r="II222">
        <v>1.7196870422270779E-5</v>
      </c>
      <c r="IJ222">
        <v>-2.1741833173098589E-6</v>
      </c>
      <c r="IK222">
        <v>9.0595066644434051E-10</v>
      </c>
      <c r="IL222">
        <v>-6.5682061971462508E-2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145.30000000000001</v>
      </c>
      <c r="IU222">
        <v>145.4</v>
      </c>
      <c r="IV222">
        <v>2.7844199999999999</v>
      </c>
      <c r="IW222">
        <v>2.5341800000000001</v>
      </c>
      <c r="IX222">
        <v>1.49902</v>
      </c>
      <c r="IY222">
        <v>2.2997999999999998</v>
      </c>
      <c r="IZ222">
        <v>1.69678</v>
      </c>
      <c r="JA222">
        <v>2.3877000000000002</v>
      </c>
      <c r="JB222">
        <v>44.278700000000001</v>
      </c>
      <c r="JC222">
        <v>14.385999999999999</v>
      </c>
      <c r="JD222">
        <v>18</v>
      </c>
      <c r="JE222">
        <v>449.88799999999998</v>
      </c>
      <c r="JF222">
        <v>540.82799999999997</v>
      </c>
      <c r="JG222">
        <v>29.995899999999999</v>
      </c>
      <c r="JH222">
        <v>35.798900000000003</v>
      </c>
      <c r="JI222">
        <v>30.000599999999999</v>
      </c>
      <c r="JJ222">
        <v>35.436700000000002</v>
      </c>
      <c r="JK222">
        <v>35.329700000000003</v>
      </c>
      <c r="JL222">
        <v>55.804600000000001</v>
      </c>
      <c r="JM222">
        <v>31.153099999999998</v>
      </c>
      <c r="JN222">
        <v>89.096800000000002</v>
      </c>
      <c r="JO222">
        <v>30</v>
      </c>
      <c r="JP222">
        <v>1384.24</v>
      </c>
      <c r="JQ222">
        <v>32.120899999999999</v>
      </c>
      <c r="JR222">
        <v>98.309200000000004</v>
      </c>
      <c r="JS222">
        <v>98.196899999999999</v>
      </c>
    </row>
    <row r="223" spans="1:279" x14ac:dyDescent="0.2">
      <c r="A223">
        <v>208</v>
      </c>
      <c r="B223">
        <v>1658758051.5999999</v>
      </c>
      <c r="C223">
        <v>826.59999990463257</v>
      </c>
      <c r="D223" t="s">
        <v>836</v>
      </c>
      <c r="E223" t="s">
        <v>837</v>
      </c>
      <c r="F223">
        <v>4</v>
      </c>
      <c r="G223">
        <v>1658758049.5999999</v>
      </c>
      <c r="H223">
        <f t="shared" si="150"/>
        <v>2.8073381335003375E-3</v>
      </c>
      <c r="I223">
        <f t="shared" si="151"/>
        <v>2.8073381335003376</v>
      </c>
      <c r="J223">
        <f t="shared" si="152"/>
        <v>16.0700315560481</v>
      </c>
      <c r="K223">
        <f t="shared" si="153"/>
        <v>1334.721428571429</v>
      </c>
      <c r="L223">
        <f t="shared" si="154"/>
        <v>1144.2548692430373</v>
      </c>
      <c r="M223">
        <f t="shared" si="155"/>
        <v>115.85835435492532</v>
      </c>
      <c r="N223">
        <f t="shared" si="156"/>
        <v>135.14351775390685</v>
      </c>
      <c r="O223">
        <f t="shared" si="157"/>
        <v>0.17040840740574933</v>
      </c>
      <c r="P223">
        <f t="shared" si="158"/>
        <v>2.1468843197322505</v>
      </c>
      <c r="Q223">
        <f t="shared" si="159"/>
        <v>0.16323475878312893</v>
      </c>
      <c r="R223">
        <f t="shared" si="160"/>
        <v>0.10264108288316726</v>
      </c>
      <c r="S223">
        <f t="shared" si="161"/>
        <v>194.41982232671691</v>
      </c>
      <c r="T223">
        <f t="shared" si="162"/>
        <v>34.714165943282332</v>
      </c>
      <c r="U223">
        <f t="shared" si="163"/>
        <v>33.803699999999999</v>
      </c>
      <c r="V223">
        <f t="shared" si="164"/>
        <v>5.2847837531756126</v>
      </c>
      <c r="W223">
        <f t="shared" si="165"/>
        <v>67.137529035288779</v>
      </c>
      <c r="X223">
        <f t="shared" si="166"/>
        <v>3.6200043531401778</v>
      </c>
      <c r="Y223">
        <f t="shared" si="167"/>
        <v>5.3919237200961536</v>
      </c>
      <c r="Z223">
        <f t="shared" si="168"/>
        <v>1.6647794000354348</v>
      </c>
      <c r="AA223">
        <f t="shared" si="169"/>
        <v>-123.80361168736488</v>
      </c>
      <c r="AB223">
        <f t="shared" si="170"/>
        <v>41.640962376929622</v>
      </c>
      <c r="AC223">
        <f t="shared" si="171"/>
        <v>4.4850669947943294</v>
      </c>
      <c r="AD223">
        <f t="shared" si="172"/>
        <v>116.74224001107598</v>
      </c>
      <c r="AE223">
        <f t="shared" si="173"/>
        <v>27.251579363023083</v>
      </c>
      <c r="AF223">
        <f t="shared" si="174"/>
        <v>2.8358995262102971</v>
      </c>
      <c r="AG223">
        <f t="shared" si="175"/>
        <v>16.0700315560481</v>
      </c>
      <c r="AH223">
        <v>1418.7083925570309</v>
      </c>
      <c r="AI223">
        <v>1386.7896969696969</v>
      </c>
      <c r="AJ223">
        <v>1.718374351146849</v>
      </c>
      <c r="AK223">
        <v>64.835402596725899</v>
      </c>
      <c r="AL223">
        <f t="shared" si="176"/>
        <v>2.8073381335003376</v>
      </c>
      <c r="AM223">
        <v>32.104507517030008</v>
      </c>
      <c r="AN223">
        <v>35.743372941176453</v>
      </c>
      <c r="AO223">
        <v>-3.989166124098502E-3</v>
      </c>
      <c r="AP223">
        <v>90.830883711978984</v>
      </c>
      <c r="AQ223">
        <v>3</v>
      </c>
      <c r="AR223">
        <v>1</v>
      </c>
      <c r="AS223">
        <f t="shared" si="177"/>
        <v>1</v>
      </c>
      <c r="AT223">
        <f t="shared" si="178"/>
        <v>0</v>
      </c>
      <c r="AU223">
        <f t="shared" si="179"/>
        <v>30934.665230090886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1009.4700426563302</v>
      </c>
      <c r="BI223">
        <f t="shared" si="183"/>
        <v>16.0700315560481</v>
      </c>
      <c r="BJ223" t="e">
        <f t="shared" si="184"/>
        <v>#DIV/0!</v>
      </c>
      <c r="BK223">
        <f t="shared" si="185"/>
        <v>1.5919275339524933E-2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1199.957142857143</v>
      </c>
      <c r="CQ223">
        <f t="shared" si="197"/>
        <v>1009.4700426563302</v>
      </c>
      <c r="CR223">
        <f t="shared" si="198"/>
        <v>0.84125508037124064</v>
      </c>
      <c r="CS223">
        <f t="shared" si="199"/>
        <v>0.16202230511649443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1658758049.5999999</v>
      </c>
      <c r="CZ223">
        <v>1334.721428571429</v>
      </c>
      <c r="DA223">
        <v>1376.0771428571429</v>
      </c>
      <c r="DB223">
        <v>35.752342857142857</v>
      </c>
      <c r="DC223">
        <v>32.108671428571427</v>
      </c>
      <c r="DD223">
        <v>1338.638571428572</v>
      </c>
      <c r="DE223">
        <v>35.129271428571428</v>
      </c>
      <c r="DF223">
        <v>450.28914285714291</v>
      </c>
      <c r="DG223">
        <v>101.15214285714291</v>
      </c>
      <c r="DH223">
        <v>0.10008465714285721</v>
      </c>
      <c r="DI223">
        <v>34.163471428571427</v>
      </c>
      <c r="DJ223">
        <v>999.89999999999986</v>
      </c>
      <c r="DK223">
        <v>33.803699999999999</v>
      </c>
      <c r="DL223">
        <v>0</v>
      </c>
      <c r="DM223">
        <v>0</v>
      </c>
      <c r="DN223">
        <v>5996.4285714285716</v>
      </c>
      <c r="DO223">
        <v>0</v>
      </c>
      <c r="DP223">
        <v>415.29085714285708</v>
      </c>
      <c r="DQ223">
        <v>-41.353485714285718</v>
      </c>
      <c r="DR223">
        <v>1384.21</v>
      </c>
      <c r="DS223">
        <v>1421.724285714286</v>
      </c>
      <c r="DT223">
        <v>3.6436799999999998</v>
      </c>
      <c r="DU223">
        <v>1376.0771428571429</v>
      </c>
      <c r="DV223">
        <v>32.108671428571427</v>
      </c>
      <c r="DW223">
        <v>3.6164328571428568</v>
      </c>
      <c r="DX223">
        <v>3.247861428571428</v>
      </c>
      <c r="DY223">
        <v>27.176485714285711</v>
      </c>
      <c r="DZ223">
        <v>25.356357142857139</v>
      </c>
      <c r="EA223">
        <v>1199.957142857143</v>
      </c>
      <c r="EB223">
        <v>0.95799228571428585</v>
      </c>
      <c r="EC223">
        <v>4.2007814285714283E-2</v>
      </c>
      <c r="ED223">
        <v>0</v>
      </c>
      <c r="EE223">
        <v>762.77214285714285</v>
      </c>
      <c r="EF223">
        <v>5.0001600000000002</v>
      </c>
      <c r="EG223">
        <v>10146</v>
      </c>
      <c r="EH223">
        <v>9514.8157142857126</v>
      </c>
      <c r="EI223">
        <v>47.669285714285706</v>
      </c>
      <c r="EJ223">
        <v>49.811999999999998</v>
      </c>
      <c r="EK223">
        <v>48.811999999999998</v>
      </c>
      <c r="EL223">
        <v>48.794285714285706</v>
      </c>
      <c r="EM223">
        <v>49.508714285714291</v>
      </c>
      <c r="EN223">
        <v>1144.755714285714</v>
      </c>
      <c r="EO223">
        <v>50.201428571428558</v>
      </c>
      <c r="EP223">
        <v>0</v>
      </c>
      <c r="EQ223">
        <v>1200572.1000001431</v>
      </c>
      <c r="ER223">
        <v>0</v>
      </c>
      <c r="ES223">
        <v>762.70204000000001</v>
      </c>
      <c r="ET223">
        <v>-0.16707692381858999</v>
      </c>
      <c r="EU223">
        <v>45.884615289625927</v>
      </c>
      <c r="EV223">
        <v>10141.675999999999</v>
      </c>
      <c r="EW223">
        <v>15</v>
      </c>
      <c r="EX223">
        <v>1658749328.5</v>
      </c>
      <c r="EY223" t="s">
        <v>416</v>
      </c>
      <c r="EZ223">
        <v>1658749328.5</v>
      </c>
      <c r="FA223">
        <v>1658749323.0999999</v>
      </c>
      <c r="FB223">
        <v>14</v>
      </c>
      <c r="FC223">
        <v>-8.6999999999999994E-2</v>
      </c>
      <c r="FD223">
        <v>0.26200000000000001</v>
      </c>
      <c r="FE223">
        <v>-3.5779999999999998</v>
      </c>
      <c r="FF223">
        <v>0.46500000000000002</v>
      </c>
      <c r="FG223">
        <v>1067</v>
      </c>
      <c r="FH223">
        <v>31</v>
      </c>
      <c r="FI223">
        <v>0.6</v>
      </c>
      <c r="FJ223">
        <v>0.17</v>
      </c>
      <c r="FK223">
        <v>-41.348192500000003</v>
      </c>
      <c r="FL223">
        <v>1.696603001876219</v>
      </c>
      <c r="FM223">
        <v>0.23907764051401739</v>
      </c>
      <c r="FN223">
        <v>0</v>
      </c>
      <c r="FO223">
        <v>762.75835294117644</v>
      </c>
      <c r="FP223">
        <v>-0.75077157638625602</v>
      </c>
      <c r="FQ223">
        <v>0.22627350477229299</v>
      </c>
      <c r="FR223">
        <v>1</v>
      </c>
      <c r="FS223">
        <v>3.7190884999999998</v>
      </c>
      <c r="FT223">
        <v>-0.54801838649156132</v>
      </c>
      <c r="FU223">
        <v>5.3475390487120307E-2</v>
      </c>
      <c r="FV223">
        <v>0</v>
      </c>
      <c r="FW223">
        <v>1</v>
      </c>
      <c r="FX223">
        <v>3</v>
      </c>
      <c r="FY223" t="s">
        <v>430</v>
      </c>
      <c r="FZ223">
        <v>2.8903400000000001</v>
      </c>
      <c r="GA223">
        <v>2.8722099999999999</v>
      </c>
      <c r="GB223">
        <v>0.21823500000000001</v>
      </c>
      <c r="GC223">
        <v>0.22475500000000001</v>
      </c>
      <c r="GD223">
        <v>0.144927</v>
      </c>
      <c r="GE223">
        <v>0.13788300000000001</v>
      </c>
      <c r="GF223">
        <v>26970</v>
      </c>
      <c r="GG223">
        <v>23257.3</v>
      </c>
      <c r="GH223">
        <v>30850</v>
      </c>
      <c r="GI223">
        <v>27975.4</v>
      </c>
      <c r="GJ223">
        <v>34752.300000000003</v>
      </c>
      <c r="GK223">
        <v>34025.9</v>
      </c>
      <c r="GL223">
        <v>40208.9</v>
      </c>
      <c r="GM223">
        <v>38986.800000000003</v>
      </c>
      <c r="GN223">
        <v>1.9582299999999999</v>
      </c>
      <c r="GO223">
        <v>1.9738500000000001</v>
      </c>
      <c r="GP223">
        <v>0</v>
      </c>
      <c r="GQ223">
        <v>4.0173500000000001E-2</v>
      </c>
      <c r="GR223">
        <v>999.9</v>
      </c>
      <c r="GS223">
        <v>33.151499999999999</v>
      </c>
      <c r="GT223">
        <v>62.9</v>
      </c>
      <c r="GU223">
        <v>38.6</v>
      </c>
      <c r="GV223">
        <v>42.763599999999997</v>
      </c>
      <c r="GW223">
        <v>30.908100000000001</v>
      </c>
      <c r="GX223">
        <v>32.956699999999998</v>
      </c>
      <c r="GY223">
        <v>1</v>
      </c>
      <c r="GZ223">
        <v>0.65931899999999999</v>
      </c>
      <c r="HA223">
        <v>1.7798499999999999</v>
      </c>
      <c r="HB223">
        <v>20.201000000000001</v>
      </c>
      <c r="HC223">
        <v>5.2153400000000003</v>
      </c>
      <c r="HD223">
        <v>11.974</v>
      </c>
      <c r="HE223">
        <v>4.9909499999999998</v>
      </c>
      <c r="HF223">
        <v>3.2925</v>
      </c>
      <c r="HG223">
        <v>8730.2999999999993</v>
      </c>
      <c r="HH223">
        <v>9999</v>
      </c>
      <c r="HI223">
        <v>9999</v>
      </c>
      <c r="HJ223">
        <v>999.9</v>
      </c>
      <c r="HK223">
        <v>4.9713099999999999</v>
      </c>
      <c r="HL223">
        <v>1.87435</v>
      </c>
      <c r="HM223">
        <v>1.8706499999999999</v>
      </c>
      <c r="HN223">
        <v>1.87029</v>
      </c>
      <c r="HO223">
        <v>1.8748499999999999</v>
      </c>
      <c r="HP223">
        <v>1.8715299999999999</v>
      </c>
      <c r="HQ223">
        <v>1.86704</v>
      </c>
      <c r="HR223">
        <v>1.8779699999999999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-3.92</v>
      </c>
      <c r="IG223">
        <v>0.62270000000000003</v>
      </c>
      <c r="IH223">
        <v>-2.2164748111094208</v>
      </c>
      <c r="II223">
        <v>1.7196870422270779E-5</v>
      </c>
      <c r="IJ223">
        <v>-2.1741833173098589E-6</v>
      </c>
      <c r="IK223">
        <v>9.0595066644434051E-10</v>
      </c>
      <c r="IL223">
        <v>-6.5682061971462508E-2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145.4</v>
      </c>
      <c r="IU223">
        <v>145.5</v>
      </c>
      <c r="IV223">
        <v>2.7966299999999999</v>
      </c>
      <c r="IW223">
        <v>2.5415000000000001</v>
      </c>
      <c r="IX223">
        <v>1.49902</v>
      </c>
      <c r="IY223">
        <v>2.2997999999999998</v>
      </c>
      <c r="IZ223">
        <v>1.69678</v>
      </c>
      <c r="JA223">
        <v>2.2351100000000002</v>
      </c>
      <c r="JB223">
        <v>44.278700000000001</v>
      </c>
      <c r="JC223">
        <v>14.3772</v>
      </c>
      <c r="JD223">
        <v>18</v>
      </c>
      <c r="JE223">
        <v>450.20299999999997</v>
      </c>
      <c r="JF223">
        <v>540.49800000000005</v>
      </c>
      <c r="JG223">
        <v>29.995999999999999</v>
      </c>
      <c r="JH223">
        <v>35.804499999999997</v>
      </c>
      <c r="JI223">
        <v>30.000599999999999</v>
      </c>
      <c r="JJ223">
        <v>35.442</v>
      </c>
      <c r="JK223">
        <v>35.334800000000001</v>
      </c>
      <c r="JL223">
        <v>56.024099999999997</v>
      </c>
      <c r="JM223">
        <v>31.153099999999998</v>
      </c>
      <c r="JN223">
        <v>89.096800000000002</v>
      </c>
      <c r="JO223">
        <v>30</v>
      </c>
      <c r="JP223">
        <v>1390.93</v>
      </c>
      <c r="JQ223">
        <v>32.129800000000003</v>
      </c>
      <c r="JR223">
        <v>98.306299999999993</v>
      </c>
      <c r="JS223">
        <v>98.193899999999999</v>
      </c>
    </row>
    <row r="224" spans="1:279" x14ac:dyDescent="0.2">
      <c r="A224">
        <v>209</v>
      </c>
      <c r="B224">
        <v>1658758055.5999999</v>
      </c>
      <c r="C224">
        <v>830.59999990463257</v>
      </c>
      <c r="D224" t="s">
        <v>838</v>
      </c>
      <c r="E224" t="s">
        <v>839</v>
      </c>
      <c r="F224">
        <v>4</v>
      </c>
      <c r="G224">
        <v>1658758053.2874999</v>
      </c>
      <c r="H224">
        <f t="shared" si="150"/>
        <v>2.771498204490908E-3</v>
      </c>
      <c r="I224">
        <f t="shared" si="151"/>
        <v>2.771498204490908</v>
      </c>
      <c r="J224">
        <f t="shared" si="152"/>
        <v>16.079734458599255</v>
      </c>
      <c r="K224">
        <f t="shared" si="153"/>
        <v>1340.85</v>
      </c>
      <c r="L224">
        <f t="shared" si="154"/>
        <v>1148.0884662518872</v>
      </c>
      <c r="M224">
        <f t="shared" si="155"/>
        <v>116.24594142059759</v>
      </c>
      <c r="N224">
        <f t="shared" si="156"/>
        <v>135.76337985753375</v>
      </c>
      <c r="O224">
        <f t="shared" si="157"/>
        <v>0.16810722168381714</v>
      </c>
      <c r="P224">
        <f t="shared" si="158"/>
        <v>2.1504756776311473</v>
      </c>
      <c r="Q224">
        <f t="shared" si="159"/>
        <v>0.16113288595976116</v>
      </c>
      <c r="R224">
        <f t="shared" si="160"/>
        <v>0.10131055882378923</v>
      </c>
      <c r="S224">
        <f t="shared" si="161"/>
        <v>194.41859961243989</v>
      </c>
      <c r="T224">
        <f t="shared" si="162"/>
        <v>34.707584021846181</v>
      </c>
      <c r="U224">
        <f t="shared" si="163"/>
        <v>33.797037500000002</v>
      </c>
      <c r="V224">
        <f t="shared" si="164"/>
        <v>5.2828172507207638</v>
      </c>
      <c r="W224">
        <f t="shared" si="165"/>
        <v>67.164666616839568</v>
      </c>
      <c r="X224">
        <f t="shared" si="166"/>
        <v>3.6178255029940236</v>
      </c>
      <c r="Y224">
        <f t="shared" si="167"/>
        <v>5.3865010953347907</v>
      </c>
      <c r="Z224">
        <f t="shared" si="168"/>
        <v>1.6649917477267402</v>
      </c>
      <c r="AA224">
        <f t="shared" si="169"/>
        <v>-122.22307081804904</v>
      </c>
      <c r="AB224">
        <f t="shared" si="170"/>
        <v>40.389358933667097</v>
      </c>
      <c r="AC224">
        <f t="shared" si="171"/>
        <v>4.3424694784618003</v>
      </c>
      <c r="AD224">
        <f t="shared" si="172"/>
        <v>116.92735720651974</v>
      </c>
      <c r="AE224">
        <f t="shared" si="173"/>
        <v>27.163437881354294</v>
      </c>
      <c r="AF224">
        <f t="shared" si="174"/>
        <v>2.8163974308895621</v>
      </c>
      <c r="AG224">
        <f t="shared" si="175"/>
        <v>16.079734458599255</v>
      </c>
      <c r="AH224">
        <v>1425.5837227554759</v>
      </c>
      <c r="AI224">
        <v>1393.659333333334</v>
      </c>
      <c r="AJ224">
        <v>1.7167968108066269</v>
      </c>
      <c r="AK224">
        <v>64.835402596725899</v>
      </c>
      <c r="AL224">
        <f t="shared" si="176"/>
        <v>2.771498204490908</v>
      </c>
      <c r="AM224">
        <v>32.108780147569078</v>
      </c>
      <c r="AN224">
        <v>35.721612058823531</v>
      </c>
      <c r="AO224">
        <v>-6.4750180144190614E-3</v>
      </c>
      <c r="AP224">
        <v>90.830883711978984</v>
      </c>
      <c r="AQ224">
        <v>3</v>
      </c>
      <c r="AR224">
        <v>1</v>
      </c>
      <c r="AS224">
        <f t="shared" si="177"/>
        <v>1</v>
      </c>
      <c r="AT224">
        <f t="shared" si="178"/>
        <v>0</v>
      </c>
      <c r="AU224">
        <f t="shared" si="179"/>
        <v>31026.730447779973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1009.4639997991916</v>
      </c>
      <c r="BI224">
        <f t="shared" si="183"/>
        <v>16.079734458599255</v>
      </c>
      <c r="BJ224" t="e">
        <f t="shared" si="184"/>
        <v>#DIV/0!</v>
      </c>
      <c r="BK224">
        <f t="shared" si="185"/>
        <v>1.5928982570748366E-2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1199.95</v>
      </c>
      <c r="CQ224">
        <f t="shared" si="197"/>
        <v>1009.4639997991916</v>
      </c>
      <c r="CR224">
        <f t="shared" si="198"/>
        <v>0.8412550521264982</v>
      </c>
      <c r="CS224">
        <f t="shared" si="199"/>
        <v>0.16202225060414174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1658758053.2874999</v>
      </c>
      <c r="CZ224">
        <v>1340.85</v>
      </c>
      <c r="DA224">
        <v>1382.0775000000001</v>
      </c>
      <c r="DB224">
        <v>35.730999999999987</v>
      </c>
      <c r="DC224">
        <v>32.112225000000002</v>
      </c>
      <c r="DD224">
        <v>1344.77125</v>
      </c>
      <c r="DE224">
        <v>35.108600000000003</v>
      </c>
      <c r="DF224">
        <v>450.27912500000002</v>
      </c>
      <c r="DG224">
        <v>101.15175000000001</v>
      </c>
      <c r="DH224">
        <v>9.9978275000000005E-2</v>
      </c>
      <c r="DI224">
        <v>34.145412499999999</v>
      </c>
      <c r="DJ224">
        <v>999.9</v>
      </c>
      <c r="DK224">
        <v>33.797037500000002</v>
      </c>
      <c r="DL224">
        <v>0</v>
      </c>
      <c r="DM224">
        <v>0</v>
      </c>
      <c r="DN224">
        <v>6012.4212499999994</v>
      </c>
      <c r="DO224">
        <v>0</v>
      </c>
      <c r="DP224">
        <v>418.31799999999998</v>
      </c>
      <c r="DQ224">
        <v>-41.226062499999998</v>
      </c>
      <c r="DR224">
        <v>1390.5362500000001</v>
      </c>
      <c r="DS224">
        <v>1427.92875</v>
      </c>
      <c r="DT224">
        <v>3.6187800000000001</v>
      </c>
      <c r="DU224">
        <v>1382.0775000000001</v>
      </c>
      <c r="DV224">
        <v>32.112225000000002</v>
      </c>
      <c r="DW224">
        <v>3.614255</v>
      </c>
      <c r="DX224">
        <v>3.2482087499999999</v>
      </c>
      <c r="DY224">
        <v>27.166225000000001</v>
      </c>
      <c r="DZ224">
        <v>25.358137500000002</v>
      </c>
      <c r="EA224">
        <v>1199.95</v>
      </c>
      <c r="EB224">
        <v>0.95799299999999998</v>
      </c>
      <c r="EC224">
        <v>4.2007049999999997E-2</v>
      </c>
      <c r="ED224">
        <v>0</v>
      </c>
      <c r="EE224">
        <v>762.69812500000012</v>
      </c>
      <c r="EF224">
        <v>5.0001600000000002</v>
      </c>
      <c r="EG224">
        <v>10153.075000000001</v>
      </c>
      <c r="EH224">
        <v>9514.7562499999985</v>
      </c>
      <c r="EI224">
        <v>47.679250000000003</v>
      </c>
      <c r="EJ224">
        <v>49.811999999999998</v>
      </c>
      <c r="EK224">
        <v>48.811999999999998</v>
      </c>
      <c r="EL224">
        <v>48.789000000000001</v>
      </c>
      <c r="EM224">
        <v>49.468374999999988</v>
      </c>
      <c r="EN224">
        <v>1144.75</v>
      </c>
      <c r="EO224">
        <v>50.2</v>
      </c>
      <c r="EP224">
        <v>0</v>
      </c>
      <c r="EQ224">
        <v>1200576.2999999521</v>
      </c>
      <c r="ER224">
        <v>0</v>
      </c>
      <c r="ES224">
        <v>762.68396153846152</v>
      </c>
      <c r="ET224">
        <v>0.42567521416732079</v>
      </c>
      <c r="EU224">
        <v>76.058119632358739</v>
      </c>
      <c r="EV224">
        <v>10145.880769230769</v>
      </c>
      <c r="EW224">
        <v>15</v>
      </c>
      <c r="EX224">
        <v>1658749328.5</v>
      </c>
      <c r="EY224" t="s">
        <v>416</v>
      </c>
      <c r="EZ224">
        <v>1658749328.5</v>
      </c>
      <c r="FA224">
        <v>1658749323.0999999</v>
      </c>
      <c r="FB224">
        <v>14</v>
      </c>
      <c r="FC224">
        <v>-8.6999999999999994E-2</v>
      </c>
      <c r="FD224">
        <v>0.26200000000000001</v>
      </c>
      <c r="FE224">
        <v>-3.5779999999999998</v>
      </c>
      <c r="FF224">
        <v>0.46500000000000002</v>
      </c>
      <c r="FG224">
        <v>1067</v>
      </c>
      <c r="FH224">
        <v>31</v>
      </c>
      <c r="FI224">
        <v>0.6</v>
      </c>
      <c r="FJ224">
        <v>0.17</v>
      </c>
      <c r="FK224">
        <v>-41.271258536585371</v>
      </c>
      <c r="FL224">
        <v>0.67991289198606186</v>
      </c>
      <c r="FM224">
        <v>0.1879567282525936</v>
      </c>
      <c r="FN224">
        <v>0</v>
      </c>
      <c r="FO224">
        <v>762.72391176470592</v>
      </c>
      <c r="FP224">
        <v>-0.60377387216676182</v>
      </c>
      <c r="FQ224">
        <v>0.2017096584999849</v>
      </c>
      <c r="FR224">
        <v>1</v>
      </c>
      <c r="FS224">
        <v>3.6840473170731709</v>
      </c>
      <c r="FT224">
        <v>-0.5057487804878158</v>
      </c>
      <c r="FU224">
        <v>5.0825907884799272E-2</v>
      </c>
      <c r="FV224">
        <v>0</v>
      </c>
      <c r="FW224">
        <v>1</v>
      </c>
      <c r="FX224">
        <v>3</v>
      </c>
      <c r="FY224" t="s">
        <v>430</v>
      </c>
      <c r="FZ224">
        <v>2.89</v>
      </c>
      <c r="GA224">
        <v>2.8722699999999999</v>
      </c>
      <c r="GB224">
        <v>0.21890399999999999</v>
      </c>
      <c r="GC224">
        <v>0.22539999999999999</v>
      </c>
      <c r="GD224">
        <v>0.14486499999999999</v>
      </c>
      <c r="GE224">
        <v>0.13789299999999999</v>
      </c>
      <c r="GF224">
        <v>26946.7</v>
      </c>
      <c r="GG224">
        <v>23236.9</v>
      </c>
      <c r="GH224">
        <v>30849.9</v>
      </c>
      <c r="GI224">
        <v>27974.2</v>
      </c>
      <c r="GJ224">
        <v>34754.800000000003</v>
      </c>
      <c r="GK224">
        <v>34024.1</v>
      </c>
      <c r="GL224">
        <v>40208.9</v>
      </c>
      <c r="GM224">
        <v>38985.1</v>
      </c>
      <c r="GN224">
        <v>1.9581200000000001</v>
      </c>
      <c r="GO224">
        <v>1.9737</v>
      </c>
      <c r="GP224">
        <v>0</v>
      </c>
      <c r="GQ224">
        <v>4.1589099999999997E-2</v>
      </c>
      <c r="GR224">
        <v>999.9</v>
      </c>
      <c r="GS224">
        <v>33.1113</v>
      </c>
      <c r="GT224">
        <v>62.9</v>
      </c>
      <c r="GU224">
        <v>38.6</v>
      </c>
      <c r="GV224">
        <v>42.7624</v>
      </c>
      <c r="GW224">
        <v>30.818100000000001</v>
      </c>
      <c r="GX224">
        <v>33.373399999999997</v>
      </c>
      <c r="GY224">
        <v>1</v>
      </c>
      <c r="GZ224">
        <v>0.65974100000000002</v>
      </c>
      <c r="HA224">
        <v>1.76711</v>
      </c>
      <c r="HB224">
        <v>20.2012</v>
      </c>
      <c r="HC224">
        <v>5.2156399999999996</v>
      </c>
      <c r="HD224">
        <v>11.974</v>
      </c>
      <c r="HE224">
        <v>4.9909999999999997</v>
      </c>
      <c r="HF224">
        <v>3.2925</v>
      </c>
      <c r="HG224">
        <v>8730.2999999999993</v>
      </c>
      <c r="HH224">
        <v>9999</v>
      </c>
      <c r="HI224">
        <v>9999</v>
      </c>
      <c r="HJ224">
        <v>999.9</v>
      </c>
      <c r="HK224">
        <v>4.9713000000000003</v>
      </c>
      <c r="HL224">
        <v>1.8743300000000001</v>
      </c>
      <c r="HM224">
        <v>1.87063</v>
      </c>
      <c r="HN224">
        <v>1.8703000000000001</v>
      </c>
      <c r="HO224">
        <v>1.8748499999999999</v>
      </c>
      <c r="HP224">
        <v>1.87154</v>
      </c>
      <c r="HQ224">
        <v>1.86704</v>
      </c>
      <c r="HR224">
        <v>1.87801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-3.92</v>
      </c>
      <c r="IG224">
        <v>0.622</v>
      </c>
      <c r="IH224">
        <v>-2.2164748111094208</v>
      </c>
      <c r="II224">
        <v>1.7196870422270779E-5</v>
      </c>
      <c r="IJ224">
        <v>-2.1741833173098589E-6</v>
      </c>
      <c r="IK224">
        <v>9.0595066644434051E-10</v>
      </c>
      <c r="IL224">
        <v>-6.5682061971462508E-2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145.5</v>
      </c>
      <c r="IU224">
        <v>145.5</v>
      </c>
      <c r="IV224">
        <v>2.80762</v>
      </c>
      <c r="IW224">
        <v>2.5402800000000001</v>
      </c>
      <c r="IX224">
        <v>1.49902</v>
      </c>
      <c r="IY224">
        <v>2.2997999999999998</v>
      </c>
      <c r="IZ224">
        <v>1.69678</v>
      </c>
      <c r="JA224">
        <v>2.3046899999999999</v>
      </c>
      <c r="JB224">
        <v>44.306399999999996</v>
      </c>
      <c r="JC224">
        <v>14.3772</v>
      </c>
      <c r="JD224">
        <v>18</v>
      </c>
      <c r="JE224">
        <v>450.18700000000001</v>
      </c>
      <c r="JF224">
        <v>540.42999999999995</v>
      </c>
      <c r="JG224">
        <v>29.996300000000002</v>
      </c>
      <c r="JH224">
        <v>35.809199999999997</v>
      </c>
      <c r="JI224">
        <v>30.000599999999999</v>
      </c>
      <c r="JJ224">
        <v>35.4482</v>
      </c>
      <c r="JK224">
        <v>35.340400000000002</v>
      </c>
      <c r="JL224">
        <v>56.251199999999997</v>
      </c>
      <c r="JM224">
        <v>31.153099999999998</v>
      </c>
      <c r="JN224">
        <v>88.724100000000007</v>
      </c>
      <c r="JO224">
        <v>30</v>
      </c>
      <c r="JP224">
        <v>1397.61</v>
      </c>
      <c r="JQ224">
        <v>32.146500000000003</v>
      </c>
      <c r="JR224">
        <v>98.306100000000001</v>
      </c>
      <c r="JS224">
        <v>98.189800000000005</v>
      </c>
    </row>
    <row r="225" spans="1:279" x14ac:dyDescent="0.2">
      <c r="A225">
        <v>210</v>
      </c>
      <c r="B225">
        <v>1658758059.5999999</v>
      </c>
      <c r="C225">
        <v>834.59999990463257</v>
      </c>
      <c r="D225" t="s">
        <v>840</v>
      </c>
      <c r="E225" t="s">
        <v>841</v>
      </c>
      <c r="F225">
        <v>4</v>
      </c>
      <c r="G225">
        <v>1658758057.5999999</v>
      </c>
      <c r="H225">
        <f t="shared" si="150"/>
        <v>2.7621156278128593E-3</v>
      </c>
      <c r="I225">
        <f t="shared" si="151"/>
        <v>2.7621156278128591</v>
      </c>
      <c r="J225">
        <f t="shared" si="152"/>
        <v>16.04500312140539</v>
      </c>
      <c r="K225">
        <f t="shared" si="153"/>
        <v>1348.037142857143</v>
      </c>
      <c r="L225">
        <f t="shared" si="154"/>
        <v>1155.4819672628523</v>
      </c>
      <c r="M225">
        <f t="shared" si="155"/>
        <v>116.99391526217309</v>
      </c>
      <c r="N225">
        <f t="shared" si="156"/>
        <v>136.49035444082674</v>
      </c>
      <c r="O225">
        <f t="shared" si="157"/>
        <v>0.1680509794969709</v>
      </c>
      <c r="P225">
        <f t="shared" si="158"/>
        <v>2.1533545266264738</v>
      </c>
      <c r="Q225">
        <f t="shared" si="159"/>
        <v>0.16109010864988899</v>
      </c>
      <c r="R225">
        <f t="shared" si="160"/>
        <v>0.10128269827341346</v>
      </c>
      <c r="S225">
        <f t="shared" si="161"/>
        <v>194.42794761245875</v>
      </c>
      <c r="T225">
        <f t="shared" si="162"/>
        <v>34.693835325604489</v>
      </c>
      <c r="U225">
        <f t="shared" si="163"/>
        <v>33.772314285714288</v>
      </c>
      <c r="V225">
        <f t="shared" si="164"/>
        <v>5.2755255119959639</v>
      </c>
      <c r="W225">
        <f t="shared" si="165"/>
        <v>67.185685730072663</v>
      </c>
      <c r="X225">
        <f t="shared" si="166"/>
        <v>3.6156580217206615</v>
      </c>
      <c r="Y225">
        <f t="shared" si="167"/>
        <v>5.3815898169842953</v>
      </c>
      <c r="Z225">
        <f t="shared" si="168"/>
        <v>1.6598674902753023</v>
      </c>
      <c r="AA225">
        <f t="shared" si="169"/>
        <v>-121.80929918654709</v>
      </c>
      <c r="AB225">
        <f t="shared" si="170"/>
        <v>41.413208187989333</v>
      </c>
      <c r="AC225">
        <f t="shared" si="171"/>
        <v>4.4457034100273898</v>
      </c>
      <c r="AD225">
        <f t="shared" si="172"/>
        <v>118.47756002392839</v>
      </c>
      <c r="AE225">
        <f t="shared" si="173"/>
        <v>27.190133689752781</v>
      </c>
      <c r="AF225">
        <f t="shared" si="174"/>
        <v>2.7964107920194854</v>
      </c>
      <c r="AG225">
        <f t="shared" si="175"/>
        <v>16.04500312140539</v>
      </c>
      <c r="AH225">
        <v>1432.393474540376</v>
      </c>
      <c r="AI225">
        <v>1400.514545454545</v>
      </c>
      <c r="AJ225">
        <v>1.717091908483638</v>
      </c>
      <c r="AK225">
        <v>64.835402596725899</v>
      </c>
      <c r="AL225">
        <f t="shared" si="176"/>
        <v>2.7621156278128591</v>
      </c>
      <c r="AM225">
        <v>32.112872518865061</v>
      </c>
      <c r="AN225">
        <v>35.70265205882351</v>
      </c>
      <c r="AO225">
        <v>-5.087595158092601E-3</v>
      </c>
      <c r="AP225">
        <v>90.830883711978984</v>
      </c>
      <c r="AQ225">
        <v>3</v>
      </c>
      <c r="AR225">
        <v>1</v>
      </c>
      <c r="AS225">
        <f t="shared" si="177"/>
        <v>1</v>
      </c>
      <c r="AT225">
        <f t="shared" si="178"/>
        <v>0</v>
      </c>
      <c r="AU225">
        <f t="shared" si="179"/>
        <v>31100.762602250008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1009.5131997992011</v>
      </c>
      <c r="BI225">
        <f t="shared" si="183"/>
        <v>16.04500312140539</v>
      </c>
      <c r="BJ225" t="e">
        <f t="shared" si="184"/>
        <v>#DIV/0!</v>
      </c>
      <c r="BK225">
        <f t="shared" si="185"/>
        <v>1.5893802205455904E-2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1200.008571428571</v>
      </c>
      <c r="CQ225">
        <f t="shared" si="197"/>
        <v>1009.5131997992011</v>
      </c>
      <c r="CR225">
        <f t="shared" si="198"/>
        <v>0.84125499086844735</v>
      </c>
      <c r="CS225">
        <f t="shared" si="199"/>
        <v>0.16202213237610347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1658758057.5999999</v>
      </c>
      <c r="CZ225">
        <v>1348.037142857143</v>
      </c>
      <c r="DA225">
        <v>1389.2914285714289</v>
      </c>
      <c r="DB225">
        <v>35.709785714285722</v>
      </c>
      <c r="DC225">
        <v>32.116599999999998</v>
      </c>
      <c r="DD225">
        <v>1351.967142857143</v>
      </c>
      <c r="DE225">
        <v>35.08804285714286</v>
      </c>
      <c r="DF225">
        <v>450.27757142857138</v>
      </c>
      <c r="DG225">
        <v>101.1511428571429</v>
      </c>
      <c r="DH225">
        <v>0.1000394</v>
      </c>
      <c r="DI225">
        <v>34.129042857142863</v>
      </c>
      <c r="DJ225">
        <v>999.89999999999986</v>
      </c>
      <c r="DK225">
        <v>33.772314285714288</v>
      </c>
      <c r="DL225">
        <v>0</v>
      </c>
      <c r="DM225">
        <v>0</v>
      </c>
      <c r="DN225">
        <v>6025.2685714285717</v>
      </c>
      <c r="DO225">
        <v>0</v>
      </c>
      <c r="DP225">
        <v>422.67342857142859</v>
      </c>
      <c r="DQ225">
        <v>-41.253271428571431</v>
      </c>
      <c r="DR225">
        <v>1397.96</v>
      </c>
      <c r="DS225">
        <v>1435.39</v>
      </c>
      <c r="DT225">
        <v>3.5932042857142861</v>
      </c>
      <c r="DU225">
        <v>1389.2914285714289</v>
      </c>
      <c r="DV225">
        <v>32.116599999999998</v>
      </c>
      <c r="DW225">
        <v>3.6120871428571428</v>
      </c>
      <c r="DX225">
        <v>3.2486314285714291</v>
      </c>
      <c r="DY225">
        <v>27.155999999999999</v>
      </c>
      <c r="DZ225">
        <v>25.360328571428571</v>
      </c>
      <c r="EA225">
        <v>1200.008571428571</v>
      </c>
      <c r="EB225">
        <v>0.95799514285714282</v>
      </c>
      <c r="EC225">
        <v>4.2004757142857153E-2</v>
      </c>
      <c r="ED225">
        <v>0</v>
      </c>
      <c r="EE225">
        <v>762.96842857142849</v>
      </c>
      <c r="EF225">
        <v>5.0001600000000002</v>
      </c>
      <c r="EG225">
        <v>10164.085714285709</v>
      </c>
      <c r="EH225">
        <v>9515.2414285714294</v>
      </c>
      <c r="EI225">
        <v>47.678142857142859</v>
      </c>
      <c r="EJ225">
        <v>49.794285714285721</v>
      </c>
      <c r="EK225">
        <v>48.811999999999998</v>
      </c>
      <c r="EL225">
        <v>48.767714285714291</v>
      </c>
      <c r="EM225">
        <v>49.473000000000013</v>
      </c>
      <c r="EN225">
        <v>1144.808571428571</v>
      </c>
      <c r="EO225">
        <v>50.2</v>
      </c>
      <c r="EP225">
        <v>0</v>
      </c>
      <c r="EQ225">
        <v>1200580.5</v>
      </c>
      <c r="ER225">
        <v>0</v>
      </c>
      <c r="ES225">
        <v>762.73892000000012</v>
      </c>
      <c r="ET225">
        <v>1.442384617482857</v>
      </c>
      <c r="EU225">
        <v>118.8307694344288</v>
      </c>
      <c r="EV225">
        <v>10153.200000000001</v>
      </c>
      <c r="EW225">
        <v>15</v>
      </c>
      <c r="EX225">
        <v>1658749328.5</v>
      </c>
      <c r="EY225" t="s">
        <v>416</v>
      </c>
      <c r="EZ225">
        <v>1658749328.5</v>
      </c>
      <c r="FA225">
        <v>1658749323.0999999</v>
      </c>
      <c r="FB225">
        <v>14</v>
      </c>
      <c r="FC225">
        <v>-8.6999999999999994E-2</v>
      </c>
      <c r="FD225">
        <v>0.26200000000000001</v>
      </c>
      <c r="FE225">
        <v>-3.5779999999999998</v>
      </c>
      <c r="FF225">
        <v>0.46500000000000002</v>
      </c>
      <c r="FG225">
        <v>1067</v>
      </c>
      <c r="FH225">
        <v>31</v>
      </c>
      <c r="FI225">
        <v>0.6</v>
      </c>
      <c r="FJ225">
        <v>0.17</v>
      </c>
      <c r="FK225">
        <v>-41.221665853658543</v>
      </c>
      <c r="FL225">
        <v>-0.14331428571439239</v>
      </c>
      <c r="FM225">
        <v>0.14736502151370481</v>
      </c>
      <c r="FN225">
        <v>1</v>
      </c>
      <c r="FO225">
        <v>762.70850000000007</v>
      </c>
      <c r="FP225">
        <v>0.51870129869977355</v>
      </c>
      <c r="FQ225">
        <v>0.20650754864425011</v>
      </c>
      <c r="FR225">
        <v>1</v>
      </c>
      <c r="FS225">
        <v>3.651004390243902</v>
      </c>
      <c r="FT225">
        <v>-0.40405567944250481</v>
      </c>
      <c r="FU225">
        <v>3.9984652546475222E-2</v>
      </c>
      <c r="FV225">
        <v>0</v>
      </c>
      <c r="FW225">
        <v>2</v>
      </c>
      <c r="FX225">
        <v>3</v>
      </c>
      <c r="FY225" t="s">
        <v>417</v>
      </c>
      <c r="FZ225">
        <v>2.8904100000000001</v>
      </c>
      <c r="GA225">
        <v>2.8724500000000002</v>
      </c>
      <c r="GB225">
        <v>0.21956999999999999</v>
      </c>
      <c r="GC225">
        <v>0.226072</v>
      </c>
      <c r="GD225">
        <v>0.144813</v>
      </c>
      <c r="GE225">
        <v>0.13789899999999999</v>
      </c>
      <c r="GF225">
        <v>26923.3</v>
      </c>
      <c r="GG225">
        <v>23216.799999999999</v>
      </c>
      <c r="GH225">
        <v>30849.7</v>
      </c>
      <c r="GI225">
        <v>27974.5</v>
      </c>
      <c r="GJ225">
        <v>34756.800000000003</v>
      </c>
      <c r="GK225">
        <v>34024.1</v>
      </c>
      <c r="GL225">
        <v>40208.800000000003</v>
      </c>
      <c r="GM225">
        <v>38985.300000000003</v>
      </c>
      <c r="GN225">
        <v>1.9581500000000001</v>
      </c>
      <c r="GO225">
        <v>1.9735499999999999</v>
      </c>
      <c r="GP225">
        <v>0</v>
      </c>
      <c r="GQ225">
        <v>4.2751400000000002E-2</v>
      </c>
      <c r="GR225">
        <v>999.9</v>
      </c>
      <c r="GS225">
        <v>33.079599999999999</v>
      </c>
      <c r="GT225">
        <v>62.9</v>
      </c>
      <c r="GU225">
        <v>38.6</v>
      </c>
      <c r="GV225">
        <v>42.763199999999998</v>
      </c>
      <c r="GW225">
        <v>30.6981</v>
      </c>
      <c r="GX225">
        <v>32.956699999999998</v>
      </c>
      <c r="GY225">
        <v>1</v>
      </c>
      <c r="GZ225">
        <v>0.66010199999999997</v>
      </c>
      <c r="HA225">
        <v>1.7559400000000001</v>
      </c>
      <c r="HB225">
        <v>20.2014</v>
      </c>
      <c r="HC225">
        <v>5.2156399999999996</v>
      </c>
      <c r="HD225">
        <v>11.974</v>
      </c>
      <c r="HE225">
        <v>4.9911000000000003</v>
      </c>
      <c r="HF225">
        <v>3.2925</v>
      </c>
      <c r="HG225">
        <v>8730.6</v>
      </c>
      <c r="HH225">
        <v>9999</v>
      </c>
      <c r="HI225">
        <v>9999</v>
      </c>
      <c r="HJ225">
        <v>999.9</v>
      </c>
      <c r="HK225">
        <v>4.9712800000000001</v>
      </c>
      <c r="HL225">
        <v>1.8743099999999999</v>
      </c>
      <c r="HM225">
        <v>1.8706100000000001</v>
      </c>
      <c r="HN225">
        <v>1.8702799999999999</v>
      </c>
      <c r="HO225">
        <v>1.8748499999999999</v>
      </c>
      <c r="HP225">
        <v>1.8715299999999999</v>
      </c>
      <c r="HQ225">
        <v>1.8670199999999999</v>
      </c>
      <c r="HR225">
        <v>1.8779699999999999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-3.93</v>
      </c>
      <c r="IG225">
        <v>0.62150000000000005</v>
      </c>
      <c r="IH225">
        <v>-2.2164748111094208</v>
      </c>
      <c r="II225">
        <v>1.7196870422270779E-5</v>
      </c>
      <c r="IJ225">
        <v>-2.1741833173098589E-6</v>
      </c>
      <c r="IK225">
        <v>9.0595066644434051E-10</v>
      </c>
      <c r="IL225">
        <v>-6.5682061971462508E-2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145.5</v>
      </c>
      <c r="IU225">
        <v>145.6</v>
      </c>
      <c r="IV225">
        <v>2.8186</v>
      </c>
      <c r="IW225">
        <v>2.5415000000000001</v>
      </c>
      <c r="IX225">
        <v>1.49902</v>
      </c>
      <c r="IY225">
        <v>2.2997999999999998</v>
      </c>
      <c r="IZ225">
        <v>1.69678</v>
      </c>
      <c r="JA225">
        <v>2.34741</v>
      </c>
      <c r="JB225">
        <v>44.306399999999996</v>
      </c>
      <c r="JC225">
        <v>14.3772</v>
      </c>
      <c r="JD225">
        <v>18</v>
      </c>
      <c r="JE225">
        <v>450.23</v>
      </c>
      <c r="JF225">
        <v>540.34900000000005</v>
      </c>
      <c r="JG225">
        <v>29.996700000000001</v>
      </c>
      <c r="JH225">
        <v>35.813800000000001</v>
      </c>
      <c r="JI225">
        <v>30.000499999999999</v>
      </c>
      <c r="JJ225">
        <v>35.452199999999998</v>
      </c>
      <c r="JK225">
        <v>35.344700000000003</v>
      </c>
      <c r="JL225">
        <v>56.474299999999999</v>
      </c>
      <c r="JM225">
        <v>31.153099999999998</v>
      </c>
      <c r="JN225">
        <v>88.724100000000007</v>
      </c>
      <c r="JO225">
        <v>30</v>
      </c>
      <c r="JP225">
        <v>1404.29</v>
      </c>
      <c r="JQ225">
        <v>32.169199999999996</v>
      </c>
      <c r="JR225">
        <v>98.305700000000002</v>
      </c>
      <c r="JS225">
        <v>98.190600000000003</v>
      </c>
    </row>
    <row r="226" spans="1:279" x14ac:dyDescent="0.2">
      <c r="A226">
        <v>211</v>
      </c>
      <c r="B226">
        <v>1658758063.5999999</v>
      </c>
      <c r="C226">
        <v>838.59999990463257</v>
      </c>
      <c r="D226" t="s">
        <v>842</v>
      </c>
      <c r="E226" t="s">
        <v>843</v>
      </c>
      <c r="F226">
        <v>4</v>
      </c>
      <c r="G226">
        <v>1658758061.2874999</v>
      </c>
      <c r="H226">
        <f t="shared" si="150"/>
        <v>2.7457562225968214E-3</v>
      </c>
      <c r="I226">
        <f t="shared" si="151"/>
        <v>2.7457562225968215</v>
      </c>
      <c r="J226">
        <f t="shared" si="152"/>
        <v>16.03214381330444</v>
      </c>
      <c r="K226">
        <f t="shared" si="153"/>
        <v>1354.145</v>
      </c>
      <c r="L226">
        <f t="shared" si="154"/>
        <v>1160.5021329302078</v>
      </c>
      <c r="M226">
        <f t="shared" si="155"/>
        <v>117.50386390767079</v>
      </c>
      <c r="N226">
        <f t="shared" si="156"/>
        <v>137.11070861153007</v>
      </c>
      <c r="O226">
        <f t="shared" si="157"/>
        <v>0.16691747171377455</v>
      </c>
      <c r="P226">
        <f t="shared" si="158"/>
        <v>2.1514356091970726</v>
      </c>
      <c r="Q226">
        <f t="shared" si="159"/>
        <v>0.16004226745400263</v>
      </c>
      <c r="R226">
        <f t="shared" si="160"/>
        <v>0.10062052950662581</v>
      </c>
      <c r="S226">
        <f t="shared" si="161"/>
        <v>194.41261461242777</v>
      </c>
      <c r="T226">
        <f t="shared" si="162"/>
        <v>34.6902611863663</v>
      </c>
      <c r="U226">
        <f t="shared" si="163"/>
        <v>33.770387499999998</v>
      </c>
      <c r="V226">
        <f t="shared" si="164"/>
        <v>5.2749576034985761</v>
      </c>
      <c r="W226">
        <f t="shared" si="165"/>
        <v>67.191948808156965</v>
      </c>
      <c r="X226">
        <f t="shared" si="166"/>
        <v>3.6140750395503747</v>
      </c>
      <c r="Y226">
        <f t="shared" si="167"/>
        <v>5.37873227917395</v>
      </c>
      <c r="Z226">
        <f t="shared" si="168"/>
        <v>1.6608825639482014</v>
      </c>
      <c r="AA226">
        <f t="shared" si="169"/>
        <v>-121.08784941651983</v>
      </c>
      <c r="AB226">
        <f t="shared" si="170"/>
        <v>40.494379125068846</v>
      </c>
      <c r="AC226">
        <f t="shared" si="171"/>
        <v>4.3507008037500912</v>
      </c>
      <c r="AD226">
        <f t="shared" si="172"/>
        <v>118.16984512472689</v>
      </c>
      <c r="AE226">
        <f t="shared" si="173"/>
        <v>27.21189177243313</v>
      </c>
      <c r="AF226">
        <f t="shared" si="174"/>
        <v>2.7801718129138759</v>
      </c>
      <c r="AG226">
        <f t="shared" si="175"/>
        <v>16.03214381330444</v>
      </c>
      <c r="AH226">
        <v>1439.3172725653101</v>
      </c>
      <c r="AI226">
        <v>1407.4199393939391</v>
      </c>
      <c r="AJ226">
        <v>1.7233937233727861</v>
      </c>
      <c r="AK226">
        <v>64.835402596725899</v>
      </c>
      <c r="AL226">
        <f t="shared" si="176"/>
        <v>2.7457562225968215</v>
      </c>
      <c r="AM226">
        <v>32.116911906163189</v>
      </c>
      <c r="AN226">
        <v>35.687059705882326</v>
      </c>
      <c r="AO226">
        <v>-5.2593943928459386E-3</v>
      </c>
      <c r="AP226">
        <v>90.830883711978984</v>
      </c>
      <c r="AQ226">
        <v>3</v>
      </c>
      <c r="AR226">
        <v>1</v>
      </c>
      <c r="AS226">
        <f t="shared" si="177"/>
        <v>1</v>
      </c>
      <c r="AT226">
        <f t="shared" si="178"/>
        <v>0</v>
      </c>
      <c r="AU226">
        <f t="shared" si="179"/>
        <v>31053.448180186268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1009.4324997991852</v>
      </c>
      <c r="BI226">
        <f t="shared" si="183"/>
        <v>16.03214381330444</v>
      </c>
      <c r="BJ226" t="e">
        <f t="shared" si="184"/>
        <v>#DIV/0!</v>
      </c>
      <c r="BK226">
        <f t="shared" si="185"/>
        <v>1.5882333703832449E-2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1199.9124999999999</v>
      </c>
      <c r="CQ226">
        <f t="shared" si="197"/>
        <v>1009.4324997991852</v>
      </c>
      <c r="CR226">
        <f t="shared" si="198"/>
        <v>0.84125509134973198</v>
      </c>
      <c r="CS226">
        <f t="shared" si="199"/>
        <v>0.16202232630498289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1658758061.2874999</v>
      </c>
      <c r="CZ226">
        <v>1354.145</v>
      </c>
      <c r="DA226">
        <v>1395.4212500000001</v>
      </c>
      <c r="DB226">
        <v>35.693650000000012</v>
      </c>
      <c r="DC226">
        <v>32.121312500000002</v>
      </c>
      <c r="DD226">
        <v>1358.08</v>
      </c>
      <c r="DE226">
        <v>35.072412499999999</v>
      </c>
      <c r="DF226">
        <v>450.28287499999999</v>
      </c>
      <c r="DG226">
        <v>101.152625</v>
      </c>
      <c r="DH226">
        <v>9.9979862500000002E-2</v>
      </c>
      <c r="DI226">
        <v>34.119512499999999</v>
      </c>
      <c r="DJ226">
        <v>999.9</v>
      </c>
      <c r="DK226">
        <v>33.770387499999998</v>
      </c>
      <c r="DL226">
        <v>0</v>
      </c>
      <c r="DM226">
        <v>0</v>
      </c>
      <c r="DN226">
        <v>6016.6399999999994</v>
      </c>
      <c r="DO226">
        <v>0</v>
      </c>
      <c r="DP226">
        <v>427.208125</v>
      </c>
      <c r="DQ226">
        <v>-41.275950000000002</v>
      </c>
      <c r="DR226">
        <v>1404.26875</v>
      </c>
      <c r="DS226">
        <v>1441.7325000000001</v>
      </c>
      <c r="DT226">
        <v>3.5723375000000002</v>
      </c>
      <c r="DU226">
        <v>1395.4212500000001</v>
      </c>
      <c r="DV226">
        <v>32.121312500000002</v>
      </c>
      <c r="DW226">
        <v>3.6105049999999999</v>
      </c>
      <c r="DX226">
        <v>3.24915625</v>
      </c>
      <c r="DY226">
        <v>27.14855</v>
      </c>
      <c r="DZ226">
        <v>25.363050000000001</v>
      </c>
      <c r="EA226">
        <v>1199.9124999999999</v>
      </c>
      <c r="EB226">
        <v>0.95799174999999992</v>
      </c>
      <c r="EC226">
        <v>4.2008387500000001E-2</v>
      </c>
      <c r="ED226">
        <v>0</v>
      </c>
      <c r="EE226">
        <v>762.93537500000002</v>
      </c>
      <c r="EF226">
        <v>5.0001600000000002</v>
      </c>
      <c r="EG226">
        <v>10168.549999999999</v>
      </c>
      <c r="EH226">
        <v>9514.463749999999</v>
      </c>
      <c r="EI226">
        <v>47.679499999999997</v>
      </c>
      <c r="EJ226">
        <v>49.788749999999993</v>
      </c>
      <c r="EK226">
        <v>48.796499999999988</v>
      </c>
      <c r="EL226">
        <v>48.788749999999993</v>
      </c>
      <c r="EM226">
        <v>49.460625</v>
      </c>
      <c r="EN226">
        <v>1144.7125000000001</v>
      </c>
      <c r="EO226">
        <v>50.2</v>
      </c>
      <c r="EP226">
        <v>0</v>
      </c>
      <c r="EQ226">
        <v>1200584.1000001431</v>
      </c>
      <c r="ER226">
        <v>0</v>
      </c>
      <c r="ES226">
        <v>762.83024</v>
      </c>
      <c r="ET226">
        <v>1.1901538429876919</v>
      </c>
      <c r="EU226">
        <v>50.446152984676253</v>
      </c>
      <c r="EV226">
        <v>10156.696</v>
      </c>
      <c r="EW226">
        <v>15</v>
      </c>
      <c r="EX226">
        <v>1658749328.5</v>
      </c>
      <c r="EY226" t="s">
        <v>416</v>
      </c>
      <c r="EZ226">
        <v>1658749328.5</v>
      </c>
      <c r="FA226">
        <v>1658749323.0999999</v>
      </c>
      <c r="FB226">
        <v>14</v>
      </c>
      <c r="FC226">
        <v>-8.6999999999999994E-2</v>
      </c>
      <c r="FD226">
        <v>0.26200000000000001</v>
      </c>
      <c r="FE226">
        <v>-3.5779999999999998</v>
      </c>
      <c r="FF226">
        <v>0.46500000000000002</v>
      </c>
      <c r="FG226">
        <v>1067</v>
      </c>
      <c r="FH226">
        <v>31</v>
      </c>
      <c r="FI226">
        <v>0.6</v>
      </c>
      <c r="FJ226">
        <v>0.17</v>
      </c>
      <c r="FK226">
        <v>-41.217695000000013</v>
      </c>
      <c r="FL226">
        <v>-0.75358424015001657</v>
      </c>
      <c r="FM226">
        <v>0.1329390084775719</v>
      </c>
      <c r="FN226">
        <v>0</v>
      </c>
      <c r="FO226">
        <v>762.77108823529397</v>
      </c>
      <c r="FP226">
        <v>1.0029182579864331</v>
      </c>
      <c r="FQ226">
        <v>0.23692110471967481</v>
      </c>
      <c r="FR226">
        <v>0</v>
      </c>
      <c r="FS226">
        <v>3.6263995000000002</v>
      </c>
      <c r="FT226">
        <v>-0.37546671669795462</v>
      </c>
      <c r="FU226">
        <v>3.6145531463100677E-2</v>
      </c>
      <c r="FV226">
        <v>0</v>
      </c>
      <c r="FW226">
        <v>0</v>
      </c>
      <c r="FX226">
        <v>3</v>
      </c>
      <c r="FY226" t="s">
        <v>425</v>
      </c>
      <c r="FZ226">
        <v>2.8899400000000002</v>
      </c>
      <c r="GA226">
        <v>2.87216</v>
      </c>
      <c r="GB226">
        <v>0.22024099999999999</v>
      </c>
      <c r="GC226">
        <v>0.22672900000000001</v>
      </c>
      <c r="GD226">
        <v>0.14477000000000001</v>
      </c>
      <c r="GE226">
        <v>0.13792599999999999</v>
      </c>
      <c r="GF226">
        <v>26899.599999999999</v>
      </c>
      <c r="GG226">
        <v>23196.799999999999</v>
      </c>
      <c r="GH226">
        <v>30849.1</v>
      </c>
      <c r="GI226">
        <v>27974.3</v>
      </c>
      <c r="GJ226">
        <v>34757.9</v>
      </c>
      <c r="GK226">
        <v>34022.6</v>
      </c>
      <c r="GL226">
        <v>40207.9</v>
      </c>
      <c r="GM226">
        <v>38984.9</v>
      </c>
      <c r="GN226">
        <v>1.95753</v>
      </c>
      <c r="GO226">
        <v>1.9740500000000001</v>
      </c>
      <c r="GP226">
        <v>0</v>
      </c>
      <c r="GQ226">
        <v>4.3917400000000002E-2</v>
      </c>
      <c r="GR226">
        <v>999.9</v>
      </c>
      <c r="GS226">
        <v>33.049300000000002</v>
      </c>
      <c r="GT226">
        <v>62.8</v>
      </c>
      <c r="GU226">
        <v>38.700000000000003</v>
      </c>
      <c r="GV226">
        <v>42.925800000000002</v>
      </c>
      <c r="GW226">
        <v>30.7881</v>
      </c>
      <c r="GX226">
        <v>33.906199999999998</v>
      </c>
      <c r="GY226">
        <v>1</v>
      </c>
      <c r="GZ226">
        <v>0.66043700000000005</v>
      </c>
      <c r="HA226">
        <v>1.7445600000000001</v>
      </c>
      <c r="HB226">
        <v>20.2013</v>
      </c>
      <c r="HC226">
        <v>5.2138499999999999</v>
      </c>
      <c r="HD226">
        <v>11.974</v>
      </c>
      <c r="HE226">
        <v>4.9904500000000001</v>
      </c>
      <c r="HF226">
        <v>3.2921999999999998</v>
      </c>
      <c r="HG226">
        <v>8730.6</v>
      </c>
      <c r="HH226">
        <v>9999</v>
      </c>
      <c r="HI226">
        <v>9999</v>
      </c>
      <c r="HJ226">
        <v>999.9</v>
      </c>
      <c r="HK226">
        <v>4.9712800000000001</v>
      </c>
      <c r="HL226">
        <v>1.8743099999999999</v>
      </c>
      <c r="HM226">
        <v>1.87063</v>
      </c>
      <c r="HN226">
        <v>1.8702700000000001</v>
      </c>
      <c r="HO226">
        <v>1.8748499999999999</v>
      </c>
      <c r="HP226">
        <v>1.8715299999999999</v>
      </c>
      <c r="HQ226">
        <v>1.8670500000000001</v>
      </c>
      <c r="HR226">
        <v>1.8779699999999999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-3.94</v>
      </c>
      <c r="IG226">
        <v>0.62090000000000001</v>
      </c>
      <c r="IH226">
        <v>-2.2164748111094208</v>
      </c>
      <c r="II226">
        <v>1.7196870422270779E-5</v>
      </c>
      <c r="IJ226">
        <v>-2.1741833173098589E-6</v>
      </c>
      <c r="IK226">
        <v>9.0595066644434051E-10</v>
      </c>
      <c r="IL226">
        <v>-6.5682061971462508E-2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145.6</v>
      </c>
      <c r="IU226">
        <v>145.69999999999999</v>
      </c>
      <c r="IV226">
        <v>2.83081</v>
      </c>
      <c r="IW226">
        <v>2.5378400000000001</v>
      </c>
      <c r="IX226">
        <v>1.49902</v>
      </c>
      <c r="IY226">
        <v>2.2985799999999998</v>
      </c>
      <c r="IZ226">
        <v>1.69678</v>
      </c>
      <c r="JA226">
        <v>2.35107</v>
      </c>
      <c r="JB226">
        <v>44.306399999999996</v>
      </c>
      <c r="JC226">
        <v>14.3772</v>
      </c>
      <c r="JD226">
        <v>18</v>
      </c>
      <c r="JE226">
        <v>449.9</v>
      </c>
      <c r="JF226">
        <v>540.78599999999994</v>
      </c>
      <c r="JG226">
        <v>29.9969</v>
      </c>
      <c r="JH226">
        <v>35.817999999999998</v>
      </c>
      <c r="JI226">
        <v>30.000499999999999</v>
      </c>
      <c r="JJ226">
        <v>35.457700000000003</v>
      </c>
      <c r="JK226">
        <v>35.349200000000003</v>
      </c>
      <c r="JL226">
        <v>56.701500000000003</v>
      </c>
      <c r="JM226">
        <v>31.153099999999998</v>
      </c>
      <c r="JN226">
        <v>88.340400000000002</v>
      </c>
      <c r="JO226">
        <v>30</v>
      </c>
      <c r="JP226">
        <v>1410.98</v>
      </c>
      <c r="JQ226">
        <v>32.093600000000002</v>
      </c>
      <c r="JR226">
        <v>98.303700000000006</v>
      </c>
      <c r="JS226">
        <v>98.189499999999995</v>
      </c>
    </row>
    <row r="227" spans="1:279" x14ac:dyDescent="0.2">
      <c r="A227">
        <v>212</v>
      </c>
      <c r="B227">
        <v>1658758067.5999999</v>
      </c>
      <c r="C227">
        <v>842.59999990463257</v>
      </c>
      <c r="D227" t="s">
        <v>844</v>
      </c>
      <c r="E227" t="s">
        <v>845</v>
      </c>
      <c r="F227">
        <v>4</v>
      </c>
      <c r="G227">
        <v>1658758065.5999999</v>
      </c>
      <c r="H227">
        <f t="shared" si="150"/>
        <v>2.7543284791016879E-3</v>
      </c>
      <c r="I227">
        <f t="shared" si="151"/>
        <v>2.7543284791016878</v>
      </c>
      <c r="J227">
        <f t="shared" si="152"/>
        <v>16.005193377848467</v>
      </c>
      <c r="K227">
        <f t="shared" si="153"/>
        <v>1361.3485714285709</v>
      </c>
      <c r="L227">
        <f t="shared" si="154"/>
        <v>1168.5556522874795</v>
      </c>
      <c r="M227">
        <f t="shared" si="155"/>
        <v>118.31737100706431</v>
      </c>
      <c r="N227">
        <f t="shared" si="156"/>
        <v>137.837837402395</v>
      </c>
      <c r="O227">
        <f t="shared" si="157"/>
        <v>0.16773849322658102</v>
      </c>
      <c r="P227">
        <f t="shared" si="158"/>
        <v>2.1462847363383095</v>
      </c>
      <c r="Q227">
        <f t="shared" si="159"/>
        <v>0.16078108432967145</v>
      </c>
      <c r="R227">
        <f t="shared" si="160"/>
        <v>0.10108922615553118</v>
      </c>
      <c r="S227">
        <f t="shared" si="161"/>
        <v>194.42270361244817</v>
      </c>
      <c r="T227">
        <f t="shared" si="162"/>
        <v>34.676649854712643</v>
      </c>
      <c r="U227">
        <f t="shared" si="163"/>
        <v>33.756571428571426</v>
      </c>
      <c r="V227">
        <f t="shared" si="164"/>
        <v>5.2708869568714505</v>
      </c>
      <c r="W227">
        <f t="shared" si="165"/>
        <v>67.206694785834472</v>
      </c>
      <c r="X227">
        <f t="shared" si="166"/>
        <v>3.6124545703040676</v>
      </c>
      <c r="Y227">
        <f t="shared" si="167"/>
        <v>5.3751409466211166</v>
      </c>
      <c r="Z227">
        <f t="shared" si="168"/>
        <v>1.6584323865673829</v>
      </c>
      <c r="AA227">
        <f t="shared" si="169"/>
        <v>-121.46588592838444</v>
      </c>
      <c r="AB227">
        <f t="shared" si="170"/>
        <v>40.609427428075513</v>
      </c>
      <c r="AC227">
        <f t="shared" si="171"/>
        <v>4.3729810875553801</v>
      </c>
      <c r="AD227">
        <f t="shared" si="172"/>
        <v>117.93922619969464</v>
      </c>
      <c r="AE227">
        <f t="shared" si="173"/>
        <v>27.102649221254755</v>
      </c>
      <c r="AF227">
        <f t="shared" si="174"/>
        <v>2.7617845053785346</v>
      </c>
      <c r="AG227">
        <f t="shared" si="175"/>
        <v>16.005193377848467</v>
      </c>
      <c r="AH227">
        <v>1446.0976353150591</v>
      </c>
      <c r="AI227">
        <v>1414.2730303030301</v>
      </c>
      <c r="AJ227">
        <v>1.7168458016031629</v>
      </c>
      <c r="AK227">
        <v>64.835402596725899</v>
      </c>
      <c r="AL227">
        <f t="shared" si="176"/>
        <v>2.7543284791016878</v>
      </c>
      <c r="AM227">
        <v>32.122460805201811</v>
      </c>
      <c r="AN227">
        <v>35.672482352941181</v>
      </c>
      <c r="AO227">
        <v>-1.3354520892878911E-3</v>
      </c>
      <c r="AP227">
        <v>90.830883711978984</v>
      </c>
      <c r="AQ227">
        <v>3</v>
      </c>
      <c r="AR227">
        <v>1</v>
      </c>
      <c r="AS227">
        <f t="shared" si="177"/>
        <v>1</v>
      </c>
      <c r="AT227">
        <f t="shared" si="178"/>
        <v>0</v>
      </c>
      <c r="AU227">
        <f t="shared" si="179"/>
        <v>30925.274434820098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1009.4855997991957</v>
      </c>
      <c r="BI227">
        <f t="shared" si="183"/>
        <v>16.005193377848467</v>
      </c>
      <c r="BJ227" t="e">
        <f t="shared" si="184"/>
        <v>#DIV/0!</v>
      </c>
      <c r="BK227">
        <f t="shared" si="185"/>
        <v>1.5854801079908599E-2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1199.975714285714</v>
      </c>
      <c r="CQ227">
        <f t="shared" si="197"/>
        <v>1009.4855997991957</v>
      </c>
      <c r="CR227">
        <f t="shared" si="198"/>
        <v>0.84125502523198348</v>
      </c>
      <c r="CS227">
        <f t="shared" si="199"/>
        <v>0.1620221986977281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1658758065.5999999</v>
      </c>
      <c r="CZ227">
        <v>1361.3485714285709</v>
      </c>
      <c r="DA227">
        <v>1402.474285714286</v>
      </c>
      <c r="DB227">
        <v>35.678228571428569</v>
      </c>
      <c r="DC227">
        <v>32.129314285714287</v>
      </c>
      <c r="DD227">
        <v>1365.29</v>
      </c>
      <c r="DE227">
        <v>35.057471428571432</v>
      </c>
      <c r="DF227">
        <v>450.26428571428568</v>
      </c>
      <c r="DG227">
        <v>101.15085714285711</v>
      </c>
      <c r="DH227">
        <v>0.1000937857142857</v>
      </c>
      <c r="DI227">
        <v>34.107528571428567</v>
      </c>
      <c r="DJ227">
        <v>999.89999999999986</v>
      </c>
      <c r="DK227">
        <v>33.756571428571426</v>
      </c>
      <c r="DL227">
        <v>0</v>
      </c>
      <c r="DM227">
        <v>0</v>
      </c>
      <c r="DN227">
        <v>5993.8399999999992</v>
      </c>
      <c r="DO227">
        <v>0</v>
      </c>
      <c r="DP227">
        <v>427.18400000000003</v>
      </c>
      <c r="DQ227">
        <v>-41.125414285714292</v>
      </c>
      <c r="DR227">
        <v>1411.717142857143</v>
      </c>
      <c r="DS227">
        <v>1449.031428571428</v>
      </c>
      <c r="DT227">
        <v>3.5489128571428572</v>
      </c>
      <c r="DU227">
        <v>1402.474285714286</v>
      </c>
      <c r="DV227">
        <v>32.129314285714287</v>
      </c>
      <c r="DW227">
        <v>3.6088842857142862</v>
      </c>
      <c r="DX227">
        <v>3.2499085714285711</v>
      </c>
      <c r="DY227">
        <v>27.140914285714281</v>
      </c>
      <c r="DZ227">
        <v>25.36694285714286</v>
      </c>
      <c r="EA227">
        <v>1199.975714285714</v>
      </c>
      <c r="EB227">
        <v>0.95799371428571434</v>
      </c>
      <c r="EC227">
        <v>4.2006285714285718E-2</v>
      </c>
      <c r="ED227">
        <v>0</v>
      </c>
      <c r="EE227">
        <v>762.85814285714298</v>
      </c>
      <c r="EF227">
        <v>5.0001600000000002</v>
      </c>
      <c r="EG227">
        <v>10186.81428571429</v>
      </c>
      <c r="EH227">
        <v>9514.9614285714288</v>
      </c>
      <c r="EI227">
        <v>47.669285714285706</v>
      </c>
      <c r="EJ227">
        <v>49.75</v>
      </c>
      <c r="EK227">
        <v>48.811999999999998</v>
      </c>
      <c r="EL227">
        <v>48.749714285714283</v>
      </c>
      <c r="EM227">
        <v>49.436999999999998</v>
      </c>
      <c r="EN227">
        <v>1144.775714285714</v>
      </c>
      <c r="EO227">
        <v>50.2</v>
      </c>
      <c r="EP227">
        <v>0</v>
      </c>
      <c r="EQ227">
        <v>1200588.2999999521</v>
      </c>
      <c r="ER227">
        <v>0</v>
      </c>
      <c r="ES227">
        <v>762.8528846153846</v>
      </c>
      <c r="ET227">
        <v>0.52051282192625448</v>
      </c>
      <c r="EU227">
        <v>133.54871714013061</v>
      </c>
      <c r="EV227">
        <v>10166.950000000001</v>
      </c>
      <c r="EW227">
        <v>15</v>
      </c>
      <c r="EX227">
        <v>1658749328.5</v>
      </c>
      <c r="EY227" t="s">
        <v>416</v>
      </c>
      <c r="EZ227">
        <v>1658749328.5</v>
      </c>
      <c r="FA227">
        <v>1658749323.0999999</v>
      </c>
      <c r="FB227">
        <v>14</v>
      </c>
      <c r="FC227">
        <v>-8.6999999999999994E-2</v>
      </c>
      <c r="FD227">
        <v>0.26200000000000001</v>
      </c>
      <c r="FE227">
        <v>-3.5779999999999998</v>
      </c>
      <c r="FF227">
        <v>0.46500000000000002</v>
      </c>
      <c r="FG227">
        <v>1067</v>
      </c>
      <c r="FH227">
        <v>31</v>
      </c>
      <c r="FI227">
        <v>0.6</v>
      </c>
      <c r="FJ227">
        <v>0.17</v>
      </c>
      <c r="FK227">
        <v>-41.245557499999997</v>
      </c>
      <c r="FL227">
        <v>0.47947879924963333</v>
      </c>
      <c r="FM227">
        <v>8.6477699112256237E-2</v>
      </c>
      <c r="FN227">
        <v>1</v>
      </c>
      <c r="FO227">
        <v>762.8128529411764</v>
      </c>
      <c r="FP227">
        <v>1.1124369765150619</v>
      </c>
      <c r="FQ227">
        <v>0.23862623152893561</v>
      </c>
      <c r="FR227">
        <v>0</v>
      </c>
      <c r="FS227">
        <v>3.601953</v>
      </c>
      <c r="FT227">
        <v>-0.36161403377111118</v>
      </c>
      <c r="FU227">
        <v>3.4822774602262817E-2</v>
      </c>
      <c r="FV227">
        <v>0</v>
      </c>
      <c r="FW227">
        <v>1</v>
      </c>
      <c r="FX227">
        <v>3</v>
      </c>
      <c r="FY227" t="s">
        <v>430</v>
      </c>
      <c r="FZ227">
        <v>2.8902800000000002</v>
      </c>
      <c r="GA227">
        <v>2.8722599999999998</v>
      </c>
      <c r="GB227">
        <v>0.22090000000000001</v>
      </c>
      <c r="GC227">
        <v>0.22739699999999999</v>
      </c>
      <c r="GD227">
        <v>0.144728</v>
      </c>
      <c r="GE227">
        <v>0.137931</v>
      </c>
      <c r="GF227">
        <v>26875.8</v>
      </c>
      <c r="GG227">
        <v>23176.3</v>
      </c>
      <c r="GH227">
        <v>30848.1</v>
      </c>
      <c r="GI227">
        <v>27973.8</v>
      </c>
      <c r="GJ227">
        <v>34758.699999999997</v>
      </c>
      <c r="GK227">
        <v>34021.800000000003</v>
      </c>
      <c r="GL227">
        <v>40206.800000000003</v>
      </c>
      <c r="GM227">
        <v>38984.199999999997</v>
      </c>
      <c r="GN227">
        <v>1.9579800000000001</v>
      </c>
      <c r="GO227">
        <v>1.9736499999999999</v>
      </c>
      <c r="GP227">
        <v>0</v>
      </c>
      <c r="GQ227">
        <v>4.5385200000000001E-2</v>
      </c>
      <c r="GR227">
        <v>999.9</v>
      </c>
      <c r="GS227">
        <v>33.023499999999999</v>
      </c>
      <c r="GT227">
        <v>62.8</v>
      </c>
      <c r="GU227">
        <v>38.700000000000003</v>
      </c>
      <c r="GV227">
        <v>42.927</v>
      </c>
      <c r="GW227">
        <v>30.6081</v>
      </c>
      <c r="GX227">
        <v>33.489600000000003</v>
      </c>
      <c r="GY227">
        <v>1</v>
      </c>
      <c r="GZ227">
        <v>0.66070099999999998</v>
      </c>
      <c r="HA227">
        <v>1.7354700000000001</v>
      </c>
      <c r="HB227">
        <v>20.201499999999999</v>
      </c>
      <c r="HC227">
        <v>5.2151899999999998</v>
      </c>
      <c r="HD227">
        <v>11.974</v>
      </c>
      <c r="HE227">
        <v>4.9908999999999999</v>
      </c>
      <c r="HF227">
        <v>3.2924799999999999</v>
      </c>
      <c r="HG227">
        <v>8730.6</v>
      </c>
      <c r="HH227">
        <v>9999</v>
      </c>
      <c r="HI227">
        <v>9999</v>
      </c>
      <c r="HJ227">
        <v>999.9</v>
      </c>
      <c r="HK227">
        <v>4.97133</v>
      </c>
      <c r="HL227">
        <v>1.8743300000000001</v>
      </c>
      <c r="HM227">
        <v>1.87063</v>
      </c>
      <c r="HN227">
        <v>1.8702700000000001</v>
      </c>
      <c r="HO227">
        <v>1.8748499999999999</v>
      </c>
      <c r="HP227">
        <v>1.87157</v>
      </c>
      <c r="HQ227">
        <v>1.86707</v>
      </c>
      <c r="HR227">
        <v>1.87799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-3.94</v>
      </c>
      <c r="IG227">
        <v>0.62050000000000005</v>
      </c>
      <c r="IH227">
        <v>-2.2164748111094208</v>
      </c>
      <c r="II227">
        <v>1.7196870422270779E-5</v>
      </c>
      <c r="IJ227">
        <v>-2.1741833173098589E-6</v>
      </c>
      <c r="IK227">
        <v>9.0595066644434051E-10</v>
      </c>
      <c r="IL227">
        <v>-6.5682061971462508E-2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145.69999999999999</v>
      </c>
      <c r="IU227">
        <v>145.69999999999999</v>
      </c>
      <c r="IV227">
        <v>2.8418000000000001</v>
      </c>
      <c r="IW227">
        <v>2.5354000000000001</v>
      </c>
      <c r="IX227">
        <v>1.49902</v>
      </c>
      <c r="IY227">
        <v>2.2997999999999998</v>
      </c>
      <c r="IZ227">
        <v>1.69678</v>
      </c>
      <c r="JA227">
        <v>2.3840300000000001</v>
      </c>
      <c r="JB227">
        <v>44.306399999999996</v>
      </c>
      <c r="JC227">
        <v>14.3772</v>
      </c>
      <c r="JD227">
        <v>18</v>
      </c>
      <c r="JE227">
        <v>450.2</v>
      </c>
      <c r="JF227">
        <v>540.505</v>
      </c>
      <c r="JG227">
        <v>29.997199999999999</v>
      </c>
      <c r="JH227">
        <v>35.822200000000002</v>
      </c>
      <c r="JI227">
        <v>30.000399999999999</v>
      </c>
      <c r="JJ227">
        <v>35.462800000000001</v>
      </c>
      <c r="JK227">
        <v>35.353200000000001</v>
      </c>
      <c r="JL227">
        <v>56.921700000000001</v>
      </c>
      <c r="JM227">
        <v>31.153099999999998</v>
      </c>
      <c r="JN227">
        <v>88.340400000000002</v>
      </c>
      <c r="JO227">
        <v>30</v>
      </c>
      <c r="JP227">
        <v>1417.67</v>
      </c>
      <c r="JQ227">
        <v>32.093699999999998</v>
      </c>
      <c r="JR227">
        <v>98.300700000000006</v>
      </c>
      <c r="JS227">
        <v>98.187899999999999</v>
      </c>
    </row>
    <row r="228" spans="1:279" x14ac:dyDescent="0.2">
      <c r="A228">
        <v>213</v>
      </c>
      <c r="B228">
        <v>1658758071.5999999</v>
      </c>
      <c r="C228">
        <v>846.59999990463257</v>
      </c>
      <c r="D228" t="s">
        <v>846</v>
      </c>
      <c r="E228" t="s">
        <v>847</v>
      </c>
      <c r="F228">
        <v>4</v>
      </c>
      <c r="G228">
        <v>1658758069.2874999</v>
      </c>
      <c r="H228">
        <f t="shared" si="150"/>
        <v>2.7389671020019747E-3</v>
      </c>
      <c r="I228">
        <f t="shared" si="151"/>
        <v>2.7389671020019746</v>
      </c>
      <c r="J228">
        <f t="shared" si="152"/>
        <v>16.105848455495593</v>
      </c>
      <c r="K228">
        <f t="shared" si="153"/>
        <v>1367.4349999999999</v>
      </c>
      <c r="L228">
        <f t="shared" si="154"/>
        <v>1172.4290860983999</v>
      </c>
      <c r="M228">
        <f t="shared" si="155"/>
        <v>118.70985072459258</v>
      </c>
      <c r="N228">
        <f t="shared" si="156"/>
        <v>138.45443332165794</v>
      </c>
      <c r="O228">
        <f t="shared" si="157"/>
        <v>0.1666154982807217</v>
      </c>
      <c r="P228">
        <f t="shared" si="158"/>
        <v>2.1415191069430488</v>
      </c>
      <c r="Q228">
        <f t="shared" si="159"/>
        <v>0.1597342837713184</v>
      </c>
      <c r="R228">
        <f t="shared" si="160"/>
        <v>0.10042849548177119</v>
      </c>
      <c r="S228">
        <f t="shared" si="161"/>
        <v>194.42558211245404</v>
      </c>
      <c r="T228">
        <f t="shared" si="162"/>
        <v>34.677697345600343</v>
      </c>
      <c r="U228">
        <f t="shared" si="163"/>
        <v>33.756824999999999</v>
      </c>
      <c r="V228">
        <f t="shared" si="164"/>
        <v>5.2709616423245702</v>
      </c>
      <c r="W228">
        <f t="shared" si="165"/>
        <v>67.199068636720028</v>
      </c>
      <c r="X228">
        <f t="shared" si="166"/>
        <v>3.6109544170224663</v>
      </c>
      <c r="Y228">
        <f t="shared" si="167"/>
        <v>5.3735185476206269</v>
      </c>
      <c r="Z228">
        <f t="shared" si="168"/>
        <v>1.6600072253021039</v>
      </c>
      <c r="AA228">
        <f t="shared" si="169"/>
        <v>-120.78844919828708</v>
      </c>
      <c r="AB228">
        <f t="shared" si="170"/>
        <v>39.864677345963834</v>
      </c>
      <c r="AC228">
        <f t="shared" si="171"/>
        <v>4.3022278575863711</v>
      </c>
      <c r="AD228">
        <f t="shared" si="172"/>
        <v>117.80403811771714</v>
      </c>
      <c r="AE228">
        <f t="shared" si="173"/>
        <v>27.366932540790508</v>
      </c>
      <c r="AF228">
        <f t="shared" si="174"/>
        <v>2.7489483296899393</v>
      </c>
      <c r="AG228">
        <f t="shared" si="175"/>
        <v>16.105848455495593</v>
      </c>
      <c r="AH228">
        <v>1453.192530808936</v>
      </c>
      <c r="AI228">
        <v>1421.198545454545</v>
      </c>
      <c r="AJ228">
        <v>1.7227997282714631</v>
      </c>
      <c r="AK228">
        <v>64.835402596725899</v>
      </c>
      <c r="AL228">
        <f t="shared" si="176"/>
        <v>2.7389671020019746</v>
      </c>
      <c r="AM228">
        <v>32.129577401044713</v>
      </c>
      <c r="AN228">
        <v>35.656329705882328</v>
      </c>
      <c r="AO228">
        <v>-9.3295761057217083E-4</v>
      </c>
      <c r="AP228">
        <v>90.830883711978984</v>
      </c>
      <c r="AQ228">
        <v>3</v>
      </c>
      <c r="AR228">
        <v>1</v>
      </c>
      <c r="AS228">
        <f t="shared" si="177"/>
        <v>1</v>
      </c>
      <c r="AT228">
        <f t="shared" si="178"/>
        <v>0</v>
      </c>
      <c r="AU228">
        <f t="shared" si="179"/>
        <v>30806.115382877411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1009.5007497991991</v>
      </c>
      <c r="BI228">
        <f t="shared" si="183"/>
        <v>16.105848455495593</v>
      </c>
      <c r="BJ228" t="e">
        <f t="shared" si="184"/>
        <v>#DIV/0!</v>
      </c>
      <c r="BK228">
        <f t="shared" si="185"/>
        <v>1.5954270919263037E-2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1199.9937500000001</v>
      </c>
      <c r="CQ228">
        <f t="shared" si="197"/>
        <v>1009.5007497991991</v>
      </c>
      <c r="CR228">
        <f t="shared" si="198"/>
        <v>0.84125500636915729</v>
      </c>
      <c r="CS228">
        <f t="shared" si="199"/>
        <v>0.16202216229247363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1658758069.2874999</v>
      </c>
      <c r="CZ228">
        <v>1367.4349999999999</v>
      </c>
      <c r="DA228">
        <v>1408.9075</v>
      </c>
      <c r="DB228">
        <v>35.663325</v>
      </c>
      <c r="DC228">
        <v>32.131225000000001</v>
      </c>
      <c r="DD228">
        <v>1371.38</v>
      </c>
      <c r="DE228">
        <v>35.043012500000003</v>
      </c>
      <c r="DF228">
        <v>450.31200000000001</v>
      </c>
      <c r="DG228">
        <v>101.15112499999999</v>
      </c>
      <c r="DH228">
        <v>0.1000740125</v>
      </c>
      <c r="DI228">
        <v>34.102112499999997</v>
      </c>
      <c r="DJ228">
        <v>999.9</v>
      </c>
      <c r="DK228">
        <v>33.756824999999999</v>
      </c>
      <c r="DL228">
        <v>0</v>
      </c>
      <c r="DM228">
        <v>0</v>
      </c>
      <c r="DN228">
        <v>5972.6574999999993</v>
      </c>
      <c r="DO228">
        <v>0</v>
      </c>
      <c r="DP228">
        <v>438.07774999999998</v>
      </c>
      <c r="DQ228">
        <v>-41.472875000000002</v>
      </c>
      <c r="DR228">
        <v>1418.0050000000001</v>
      </c>
      <c r="DS228">
        <v>1455.6812500000001</v>
      </c>
      <c r="DT228">
        <v>3.5320912500000001</v>
      </c>
      <c r="DU228">
        <v>1408.9075</v>
      </c>
      <c r="DV228">
        <v>32.131225000000001</v>
      </c>
      <c r="DW228">
        <v>3.6073824999999999</v>
      </c>
      <c r="DX228">
        <v>3.2501074999999999</v>
      </c>
      <c r="DY228">
        <v>27.1337875</v>
      </c>
      <c r="DZ228">
        <v>25.367975000000001</v>
      </c>
      <c r="EA228">
        <v>1199.9937500000001</v>
      </c>
      <c r="EB228">
        <v>0.95799425000000005</v>
      </c>
      <c r="EC228">
        <v>4.20057125E-2</v>
      </c>
      <c r="ED228">
        <v>0</v>
      </c>
      <c r="EE228">
        <v>762.87037499999997</v>
      </c>
      <c r="EF228">
        <v>5.0001600000000002</v>
      </c>
      <c r="EG228">
        <v>10204.25</v>
      </c>
      <c r="EH228">
        <v>9515.1087499999994</v>
      </c>
      <c r="EI228">
        <v>47.663749999999993</v>
      </c>
      <c r="EJ228">
        <v>49.765500000000003</v>
      </c>
      <c r="EK228">
        <v>48.811999999999998</v>
      </c>
      <c r="EL228">
        <v>48.749875000000003</v>
      </c>
      <c r="EM228">
        <v>49.421499999999988</v>
      </c>
      <c r="EN228">
        <v>1144.79375</v>
      </c>
      <c r="EO228">
        <v>50.2</v>
      </c>
      <c r="EP228">
        <v>0</v>
      </c>
      <c r="EQ228">
        <v>1200592.5</v>
      </c>
      <c r="ER228">
        <v>0</v>
      </c>
      <c r="ES228">
        <v>762.88508000000002</v>
      </c>
      <c r="ET228">
        <v>-8.8538452864367526E-2</v>
      </c>
      <c r="EU228">
        <v>235.81538414472581</v>
      </c>
      <c r="EV228">
        <v>10181.444</v>
      </c>
      <c r="EW228">
        <v>15</v>
      </c>
      <c r="EX228">
        <v>1658749328.5</v>
      </c>
      <c r="EY228" t="s">
        <v>416</v>
      </c>
      <c r="EZ228">
        <v>1658749328.5</v>
      </c>
      <c r="FA228">
        <v>1658749323.0999999</v>
      </c>
      <c r="FB228">
        <v>14</v>
      </c>
      <c r="FC228">
        <v>-8.6999999999999994E-2</v>
      </c>
      <c r="FD228">
        <v>0.26200000000000001</v>
      </c>
      <c r="FE228">
        <v>-3.5779999999999998</v>
      </c>
      <c r="FF228">
        <v>0.46500000000000002</v>
      </c>
      <c r="FG228">
        <v>1067</v>
      </c>
      <c r="FH228">
        <v>31</v>
      </c>
      <c r="FI228">
        <v>0.6</v>
      </c>
      <c r="FJ228">
        <v>0.17</v>
      </c>
      <c r="FK228">
        <v>-41.270207499999998</v>
      </c>
      <c r="FL228">
        <v>-0.35275834896812053</v>
      </c>
      <c r="FM228">
        <v>0.12894731557403599</v>
      </c>
      <c r="FN228">
        <v>1</v>
      </c>
      <c r="FO228">
        <v>762.84300000000007</v>
      </c>
      <c r="FP228">
        <v>0.53864018473434028</v>
      </c>
      <c r="FQ228">
        <v>0.2310851638274864</v>
      </c>
      <c r="FR228">
        <v>1</v>
      </c>
      <c r="FS228">
        <v>3.5789212500000001</v>
      </c>
      <c r="FT228">
        <v>-0.33228348968106169</v>
      </c>
      <c r="FU228">
        <v>3.2016311560476463E-2</v>
      </c>
      <c r="FV228">
        <v>0</v>
      </c>
      <c r="FW228">
        <v>2</v>
      </c>
      <c r="FX228">
        <v>3</v>
      </c>
      <c r="FY228" t="s">
        <v>417</v>
      </c>
      <c r="FZ228">
        <v>2.8902800000000002</v>
      </c>
      <c r="GA228">
        <v>2.8719999999999999</v>
      </c>
      <c r="GB228">
        <v>0.22156999999999999</v>
      </c>
      <c r="GC228">
        <v>0.228071</v>
      </c>
      <c r="GD228">
        <v>0.14468200000000001</v>
      </c>
      <c r="GE228">
        <v>0.13794600000000001</v>
      </c>
      <c r="GF228">
        <v>26852.7</v>
      </c>
      <c r="GG228">
        <v>23155.3</v>
      </c>
      <c r="GH228">
        <v>30848.3</v>
      </c>
      <c r="GI228">
        <v>27973.1</v>
      </c>
      <c r="GJ228">
        <v>34760.800000000003</v>
      </c>
      <c r="GK228">
        <v>34020.9</v>
      </c>
      <c r="GL228">
        <v>40207.1</v>
      </c>
      <c r="GM228">
        <v>38983.699999999997</v>
      </c>
      <c r="GN228">
        <v>1.95783</v>
      </c>
      <c r="GO228">
        <v>1.9737499999999999</v>
      </c>
      <c r="GP228">
        <v>0</v>
      </c>
      <c r="GQ228">
        <v>4.6409699999999998E-2</v>
      </c>
      <c r="GR228">
        <v>999.9</v>
      </c>
      <c r="GS228">
        <v>33.002800000000001</v>
      </c>
      <c r="GT228">
        <v>62.8</v>
      </c>
      <c r="GU228">
        <v>38.700000000000003</v>
      </c>
      <c r="GV228">
        <v>42.927300000000002</v>
      </c>
      <c r="GW228">
        <v>30.638100000000001</v>
      </c>
      <c r="GX228">
        <v>32.760399999999997</v>
      </c>
      <c r="GY228">
        <v>1</v>
      </c>
      <c r="GZ228">
        <v>0.66089399999999998</v>
      </c>
      <c r="HA228">
        <v>1.72763</v>
      </c>
      <c r="HB228">
        <v>20.201499999999999</v>
      </c>
      <c r="HC228">
        <v>5.2150400000000001</v>
      </c>
      <c r="HD228">
        <v>11.974</v>
      </c>
      <c r="HE228">
        <v>4.9905999999999997</v>
      </c>
      <c r="HF228">
        <v>3.2924799999999999</v>
      </c>
      <c r="HG228">
        <v>8730.7999999999993</v>
      </c>
      <c r="HH228">
        <v>9999</v>
      </c>
      <c r="HI228">
        <v>9999</v>
      </c>
      <c r="HJ228">
        <v>999.9</v>
      </c>
      <c r="HK228">
        <v>4.9713099999999999</v>
      </c>
      <c r="HL228">
        <v>1.8743300000000001</v>
      </c>
      <c r="HM228">
        <v>1.8706199999999999</v>
      </c>
      <c r="HN228">
        <v>1.8702799999999999</v>
      </c>
      <c r="HO228">
        <v>1.8748499999999999</v>
      </c>
      <c r="HP228">
        <v>1.87154</v>
      </c>
      <c r="HQ228">
        <v>1.86707</v>
      </c>
      <c r="HR228">
        <v>1.87801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-3.95</v>
      </c>
      <c r="IG228">
        <v>0.62009999999999998</v>
      </c>
      <c r="IH228">
        <v>-2.2164748111094208</v>
      </c>
      <c r="II228">
        <v>1.7196870422270779E-5</v>
      </c>
      <c r="IJ228">
        <v>-2.1741833173098589E-6</v>
      </c>
      <c r="IK228">
        <v>9.0595066644434051E-10</v>
      </c>
      <c r="IL228">
        <v>-6.5682061971462508E-2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145.69999999999999</v>
      </c>
      <c r="IU228">
        <v>145.80000000000001</v>
      </c>
      <c r="IV228">
        <v>2.8527800000000001</v>
      </c>
      <c r="IW228">
        <v>2.5305200000000001</v>
      </c>
      <c r="IX228">
        <v>1.49902</v>
      </c>
      <c r="IY228">
        <v>2.2997999999999998</v>
      </c>
      <c r="IZ228">
        <v>1.69678</v>
      </c>
      <c r="JA228">
        <v>2.3864700000000001</v>
      </c>
      <c r="JB228">
        <v>44.306399999999996</v>
      </c>
      <c r="JC228">
        <v>14.3772</v>
      </c>
      <c r="JD228">
        <v>18</v>
      </c>
      <c r="JE228">
        <v>450.14299999999997</v>
      </c>
      <c r="JF228">
        <v>540.62400000000002</v>
      </c>
      <c r="JG228">
        <v>29.997599999999998</v>
      </c>
      <c r="JH228">
        <v>35.826300000000003</v>
      </c>
      <c r="JI228">
        <v>30.000399999999999</v>
      </c>
      <c r="JJ228">
        <v>35.467500000000001</v>
      </c>
      <c r="JK228">
        <v>35.357599999999998</v>
      </c>
      <c r="JL228">
        <v>57.137999999999998</v>
      </c>
      <c r="JM228">
        <v>31.153099999999998</v>
      </c>
      <c r="JN228">
        <v>88.340400000000002</v>
      </c>
      <c r="JO228">
        <v>30</v>
      </c>
      <c r="JP228">
        <v>1424.35</v>
      </c>
      <c r="JQ228">
        <v>32.091799999999999</v>
      </c>
      <c r="JR228">
        <v>98.301500000000004</v>
      </c>
      <c r="JS228">
        <v>98.186099999999996</v>
      </c>
    </row>
    <row r="229" spans="1:279" x14ac:dyDescent="0.2">
      <c r="A229">
        <v>214</v>
      </c>
      <c r="B229">
        <v>1658758075.5999999</v>
      </c>
      <c r="C229">
        <v>850.59999990463257</v>
      </c>
      <c r="D229" t="s">
        <v>848</v>
      </c>
      <c r="E229" t="s">
        <v>849</v>
      </c>
      <c r="F229">
        <v>4</v>
      </c>
      <c r="G229">
        <v>1658758073.5999999</v>
      </c>
      <c r="H229">
        <f t="shared" si="150"/>
        <v>2.7268512658073438E-3</v>
      </c>
      <c r="I229">
        <f t="shared" si="151"/>
        <v>2.7268512658073436</v>
      </c>
      <c r="J229">
        <f t="shared" si="152"/>
        <v>15.976464430056776</v>
      </c>
      <c r="K229">
        <f t="shared" si="153"/>
        <v>1374.82</v>
      </c>
      <c r="L229">
        <f t="shared" si="154"/>
        <v>1180.6792095812316</v>
      </c>
      <c r="M229">
        <f t="shared" si="155"/>
        <v>119.54155995788835</v>
      </c>
      <c r="N229">
        <f t="shared" si="156"/>
        <v>139.19795159228372</v>
      </c>
      <c r="O229">
        <f t="shared" si="157"/>
        <v>0.16626394690542662</v>
      </c>
      <c r="P229">
        <f t="shared" si="158"/>
        <v>2.1512295946495907</v>
      </c>
      <c r="Q229">
        <f t="shared" si="159"/>
        <v>0.15944066601437201</v>
      </c>
      <c r="R229">
        <f t="shared" si="160"/>
        <v>0.10024012735956994</v>
      </c>
      <c r="S229">
        <f t="shared" si="161"/>
        <v>194.41198761242643</v>
      </c>
      <c r="T229">
        <f t="shared" si="162"/>
        <v>34.665171938376325</v>
      </c>
      <c r="U229">
        <f t="shared" si="163"/>
        <v>33.736228571428569</v>
      </c>
      <c r="V229">
        <f t="shared" si="164"/>
        <v>5.2648982879946695</v>
      </c>
      <c r="W229">
        <f t="shared" si="165"/>
        <v>67.219313768219962</v>
      </c>
      <c r="X229">
        <f t="shared" si="166"/>
        <v>3.6091761150160138</v>
      </c>
      <c r="Y229">
        <f t="shared" si="167"/>
        <v>5.3692546274138921</v>
      </c>
      <c r="Z229">
        <f t="shared" si="168"/>
        <v>1.6557221729786558</v>
      </c>
      <c r="AA229">
        <f t="shared" si="169"/>
        <v>-120.25414082210386</v>
      </c>
      <c r="AB229">
        <f t="shared" si="170"/>
        <v>40.782515257923869</v>
      </c>
      <c r="AC229">
        <f t="shared" si="171"/>
        <v>4.3806687430657654</v>
      </c>
      <c r="AD229">
        <f t="shared" si="172"/>
        <v>119.32103079131221</v>
      </c>
      <c r="AE229">
        <f t="shared" si="173"/>
        <v>27.270593291066611</v>
      </c>
      <c r="AF229">
        <f t="shared" si="174"/>
        <v>2.7301978159423816</v>
      </c>
      <c r="AG229">
        <f t="shared" si="175"/>
        <v>15.976464430056776</v>
      </c>
      <c r="AH229">
        <v>1460.2174314054589</v>
      </c>
      <c r="AI229">
        <v>1428.2093333333321</v>
      </c>
      <c r="AJ229">
        <v>1.7558330112815379</v>
      </c>
      <c r="AK229">
        <v>64.835402596725899</v>
      </c>
      <c r="AL229">
        <f t="shared" si="176"/>
        <v>2.7268512658073436</v>
      </c>
      <c r="AM229">
        <v>32.131939396664897</v>
      </c>
      <c r="AN229">
        <v>35.639804411764707</v>
      </c>
      <c r="AO229">
        <v>-4.6103751637419348E-4</v>
      </c>
      <c r="AP229">
        <v>90.830883711978984</v>
      </c>
      <c r="AQ229">
        <v>3</v>
      </c>
      <c r="AR229">
        <v>1</v>
      </c>
      <c r="AS229">
        <f t="shared" si="177"/>
        <v>1</v>
      </c>
      <c r="AT229">
        <f t="shared" si="178"/>
        <v>0</v>
      </c>
      <c r="AU229">
        <f t="shared" si="179"/>
        <v>31051.595066569738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1009.4291997991843</v>
      </c>
      <c r="BI229">
        <f t="shared" si="183"/>
        <v>15.976464430056776</v>
      </c>
      <c r="BJ229" t="e">
        <f t="shared" si="184"/>
        <v>#DIV/0!</v>
      </c>
      <c r="BK229">
        <f t="shared" si="185"/>
        <v>1.5827226350530708E-2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1199.9085714285709</v>
      </c>
      <c r="CQ229">
        <f t="shared" si="197"/>
        <v>1009.4291997991843</v>
      </c>
      <c r="CR229">
        <f t="shared" si="198"/>
        <v>0.84125509545897459</v>
      </c>
      <c r="CS229">
        <f t="shared" si="199"/>
        <v>0.16202233423582102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1658758073.5999999</v>
      </c>
      <c r="CZ229">
        <v>1374.82</v>
      </c>
      <c r="DA229">
        <v>1416.1614285714279</v>
      </c>
      <c r="DB229">
        <v>35.646842857142857</v>
      </c>
      <c r="DC229">
        <v>32.138385714285718</v>
      </c>
      <c r="DD229">
        <v>1378.772857142857</v>
      </c>
      <c r="DE229">
        <v>35.027057142857153</v>
      </c>
      <c r="DF229">
        <v>450.262</v>
      </c>
      <c r="DG229">
        <v>101.14828571428571</v>
      </c>
      <c r="DH229">
        <v>9.984247142857143E-2</v>
      </c>
      <c r="DI229">
        <v>34.087871428571432</v>
      </c>
      <c r="DJ229">
        <v>999.89999999999986</v>
      </c>
      <c r="DK229">
        <v>33.736228571428569</v>
      </c>
      <c r="DL229">
        <v>0</v>
      </c>
      <c r="DM229">
        <v>0</v>
      </c>
      <c r="DN229">
        <v>6015.9814285714292</v>
      </c>
      <c r="DO229">
        <v>0</v>
      </c>
      <c r="DP229">
        <v>449.26842857142861</v>
      </c>
      <c r="DQ229">
        <v>-41.340157142857137</v>
      </c>
      <c r="DR229">
        <v>1425.64</v>
      </c>
      <c r="DS229">
        <v>1463.187142857143</v>
      </c>
      <c r="DT229">
        <v>3.508467142857143</v>
      </c>
      <c r="DU229">
        <v>1416.1614285714279</v>
      </c>
      <c r="DV229">
        <v>32.138385714285718</v>
      </c>
      <c r="DW229">
        <v>3.6056214285714292</v>
      </c>
      <c r="DX229">
        <v>3.2507457142857139</v>
      </c>
      <c r="DY229">
        <v>27.125485714285709</v>
      </c>
      <c r="DZ229">
        <v>25.371285714285719</v>
      </c>
      <c r="EA229">
        <v>1199.9085714285709</v>
      </c>
      <c r="EB229">
        <v>0.95799085714285714</v>
      </c>
      <c r="EC229">
        <v>4.2009342857142848E-2</v>
      </c>
      <c r="ED229">
        <v>0</v>
      </c>
      <c r="EE229">
        <v>762.74342857142858</v>
      </c>
      <c r="EF229">
        <v>5.0001600000000002</v>
      </c>
      <c r="EG229">
        <v>10220.200000000001</v>
      </c>
      <c r="EH229">
        <v>9514.4314285714263</v>
      </c>
      <c r="EI229">
        <v>47.660428571428568</v>
      </c>
      <c r="EJ229">
        <v>49.75</v>
      </c>
      <c r="EK229">
        <v>48.811999999999998</v>
      </c>
      <c r="EL229">
        <v>48.722999999999999</v>
      </c>
      <c r="EM229">
        <v>49.410428571428568</v>
      </c>
      <c r="EN229">
        <v>1144.708571428572</v>
      </c>
      <c r="EO229">
        <v>50.2</v>
      </c>
      <c r="EP229">
        <v>0</v>
      </c>
      <c r="EQ229">
        <v>1200596.7000000479</v>
      </c>
      <c r="ER229">
        <v>0</v>
      </c>
      <c r="ES229">
        <v>762.87199999999996</v>
      </c>
      <c r="ET229">
        <v>-0.77880341155068522</v>
      </c>
      <c r="EU229">
        <v>305.43931494430012</v>
      </c>
      <c r="EV229">
        <v>10195.950000000001</v>
      </c>
      <c r="EW229">
        <v>15</v>
      </c>
      <c r="EX229">
        <v>1658749328.5</v>
      </c>
      <c r="EY229" t="s">
        <v>416</v>
      </c>
      <c r="EZ229">
        <v>1658749328.5</v>
      </c>
      <c r="FA229">
        <v>1658749323.0999999</v>
      </c>
      <c r="FB229">
        <v>14</v>
      </c>
      <c r="FC229">
        <v>-8.6999999999999994E-2</v>
      </c>
      <c r="FD229">
        <v>0.26200000000000001</v>
      </c>
      <c r="FE229">
        <v>-3.5779999999999998</v>
      </c>
      <c r="FF229">
        <v>0.46500000000000002</v>
      </c>
      <c r="FG229">
        <v>1067</v>
      </c>
      <c r="FH229">
        <v>31</v>
      </c>
      <c r="FI229">
        <v>0.6</v>
      </c>
      <c r="FJ229">
        <v>0.17</v>
      </c>
      <c r="FK229">
        <v>-41.29236097560976</v>
      </c>
      <c r="FL229">
        <v>-0.63685505226490513</v>
      </c>
      <c r="FM229">
        <v>0.13103461072863301</v>
      </c>
      <c r="FN229">
        <v>0</v>
      </c>
      <c r="FO229">
        <v>762.87997058823532</v>
      </c>
      <c r="FP229">
        <v>-0.17743315111992131</v>
      </c>
      <c r="FQ229">
        <v>0.23604155731990251</v>
      </c>
      <c r="FR229">
        <v>1</v>
      </c>
      <c r="FS229">
        <v>3.5557153658536582</v>
      </c>
      <c r="FT229">
        <v>-0.31603839721254368</v>
      </c>
      <c r="FU229">
        <v>3.1190271395808641E-2</v>
      </c>
      <c r="FV229">
        <v>0</v>
      </c>
      <c r="FW229">
        <v>1</v>
      </c>
      <c r="FX229">
        <v>3</v>
      </c>
      <c r="FY229" t="s">
        <v>430</v>
      </c>
      <c r="FZ229">
        <v>2.8899900000000001</v>
      </c>
      <c r="GA229">
        <v>2.8722599999999998</v>
      </c>
      <c r="GB229">
        <v>0.222243</v>
      </c>
      <c r="GC229">
        <v>0.22872300000000001</v>
      </c>
      <c r="GD229">
        <v>0.14463200000000001</v>
      </c>
      <c r="GE229">
        <v>0.137959</v>
      </c>
      <c r="GF229">
        <v>26829</v>
      </c>
      <c r="GG229">
        <v>23136.1</v>
      </c>
      <c r="GH229">
        <v>30847.9</v>
      </c>
      <c r="GI229">
        <v>27973.599999999999</v>
      </c>
      <c r="GJ229">
        <v>34762.6</v>
      </c>
      <c r="GK229">
        <v>34020.5</v>
      </c>
      <c r="GL229">
        <v>40206.800000000003</v>
      </c>
      <c r="GM229">
        <v>38983.9</v>
      </c>
      <c r="GN229">
        <v>1.9576499999999999</v>
      </c>
      <c r="GO229">
        <v>1.9736199999999999</v>
      </c>
      <c r="GP229">
        <v>0</v>
      </c>
      <c r="GQ229">
        <v>4.5765199999999999E-2</v>
      </c>
      <c r="GR229">
        <v>999.9</v>
      </c>
      <c r="GS229">
        <v>32.9833</v>
      </c>
      <c r="GT229">
        <v>62.8</v>
      </c>
      <c r="GU229">
        <v>38.700000000000003</v>
      </c>
      <c r="GV229">
        <v>42.923900000000003</v>
      </c>
      <c r="GW229">
        <v>29.828099999999999</v>
      </c>
      <c r="GX229">
        <v>33.465499999999999</v>
      </c>
      <c r="GY229">
        <v>1</v>
      </c>
      <c r="GZ229">
        <v>0.66126499999999999</v>
      </c>
      <c r="HA229">
        <v>1.7195</v>
      </c>
      <c r="HB229">
        <v>20.201799999999999</v>
      </c>
      <c r="HC229">
        <v>5.2156399999999996</v>
      </c>
      <c r="HD229">
        <v>11.974</v>
      </c>
      <c r="HE229">
        <v>4.9911000000000003</v>
      </c>
      <c r="HF229">
        <v>3.2925800000000001</v>
      </c>
      <c r="HG229">
        <v>8730.7999999999993</v>
      </c>
      <c r="HH229">
        <v>9999</v>
      </c>
      <c r="HI229">
        <v>9999</v>
      </c>
      <c r="HJ229">
        <v>999.9</v>
      </c>
      <c r="HK229">
        <v>4.9713200000000004</v>
      </c>
      <c r="HL229">
        <v>1.8743300000000001</v>
      </c>
      <c r="HM229">
        <v>1.87063</v>
      </c>
      <c r="HN229">
        <v>1.8702799999999999</v>
      </c>
      <c r="HO229">
        <v>1.8748499999999999</v>
      </c>
      <c r="HP229">
        <v>1.87155</v>
      </c>
      <c r="HQ229">
        <v>1.86707</v>
      </c>
      <c r="HR229">
        <v>1.87799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-3.95</v>
      </c>
      <c r="IG229">
        <v>0.61939999999999995</v>
      </c>
      <c r="IH229">
        <v>-2.2164748111094208</v>
      </c>
      <c r="II229">
        <v>1.7196870422270779E-5</v>
      </c>
      <c r="IJ229">
        <v>-2.1741833173098589E-6</v>
      </c>
      <c r="IK229">
        <v>9.0595066644434051E-10</v>
      </c>
      <c r="IL229">
        <v>-6.5682061971462508E-2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145.80000000000001</v>
      </c>
      <c r="IU229">
        <v>145.9</v>
      </c>
      <c r="IV229">
        <v>2.8637700000000001</v>
      </c>
      <c r="IW229">
        <v>2.5366200000000001</v>
      </c>
      <c r="IX229">
        <v>1.49902</v>
      </c>
      <c r="IY229">
        <v>2.2997999999999998</v>
      </c>
      <c r="IZ229">
        <v>1.69678</v>
      </c>
      <c r="JA229">
        <v>2.4023400000000001</v>
      </c>
      <c r="JB229">
        <v>44.334200000000003</v>
      </c>
      <c r="JC229">
        <v>14.3772</v>
      </c>
      <c r="JD229">
        <v>18</v>
      </c>
      <c r="JE229">
        <v>450.07100000000003</v>
      </c>
      <c r="JF229">
        <v>540.56600000000003</v>
      </c>
      <c r="JG229">
        <v>29.997699999999998</v>
      </c>
      <c r="JH229">
        <v>35.829599999999999</v>
      </c>
      <c r="JI229">
        <v>30.000499999999999</v>
      </c>
      <c r="JJ229">
        <v>35.471800000000002</v>
      </c>
      <c r="JK229">
        <v>35.362099999999998</v>
      </c>
      <c r="JL229">
        <v>57.362000000000002</v>
      </c>
      <c r="JM229">
        <v>31.153099999999998</v>
      </c>
      <c r="JN229">
        <v>87.953999999999994</v>
      </c>
      <c r="JO229">
        <v>30</v>
      </c>
      <c r="JP229">
        <v>1431.05</v>
      </c>
      <c r="JQ229">
        <v>32.103299999999997</v>
      </c>
      <c r="JR229">
        <v>98.3005</v>
      </c>
      <c r="JS229">
        <v>98.187200000000004</v>
      </c>
    </row>
    <row r="230" spans="1:279" x14ac:dyDescent="0.2">
      <c r="A230">
        <v>215</v>
      </c>
      <c r="B230">
        <v>1658758079.5999999</v>
      </c>
      <c r="C230">
        <v>854.59999990463257</v>
      </c>
      <c r="D230" t="s">
        <v>850</v>
      </c>
      <c r="E230" t="s">
        <v>851</v>
      </c>
      <c r="F230">
        <v>4</v>
      </c>
      <c r="G230">
        <v>1658758077.2874999</v>
      </c>
      <c r="H230">
        <f t="shared" si="150"/>
        <v>2.6978986498703552E-3</v>
      </c>
      <c r="I230">
        <f t="shared" si="151"/>
        <v>2.6978986498703552</v>
      </c>
      <c r="J230">
        <f t="shared" si="152"/>
        <v>16.085793004256807</v>
      </c>
      <c r="K230">
        <f t="shared" si="153"/>
        <v>1380.9312500000001</v>
      </c>
      <c r="L230">
        <f t="shared" si="154"/>
        <v>1184.0815210379778</v>
      </c>
      <c r="M230">
        <f t="shared" si="155"/>
        <v>119.88946255270072</v>
      </c>
      <c r="N230">
        <f t="shared" si="156"/>
        <v>139.82069852724197</v>
      </c>
      <c r="O230">
        <f t="shared" si="157"/>
        <v>0.16463832140720527</v>
      </c>
      <c r="P230">
        <f t="shared" si="158"/>
        <v>2.1506412709841576</v>
      </c>
      <c r="Q230">
        <f t="shared" si="159"/>
        <v>0.15794317690279991</v>
      </c>
      <c r="R230">
        <f t="shared" si="160"/>
        <v>9.9293330771969349E-2</v>
      </c>
      <c r="S230">
        <f t="shared" si="161"/>
        <v>194.41867198743023</v>
      </c>
      <c r="T230">
        <f t="shared" si="162"/>
        <v>34.651737896620524</v>
      </c>
      <c r="U230">
        <f t="shared" si="163"/>
        <v>33.722037499999999</v>
      </c>
      <c r="V230">
        <f t="shared" si="164"/>
        <v>5.2607241285513338</v>
      </c>
      <c r="W230">
        <f t="shared" si="165"/>
        <v>67.266163567915569</v>
      </c>
      <c r="X230">
        <f t="shared" si="166"/>
        <v>3.6069461098767679</v>
      </c>
      <c r="Y230">
        <f t="shared" si="167"/>
        <v>5.3621998320671276</v>
      </c>
      <c r="Z230">
        <f t="shared" si="168"/>
        <v>1.6537780186745659</v>
      </c>
      <c r="AA230">
        <f t="shared" si="169"/>
        <v>-118.97733045928267</v>
      </c>
      <c r="AB230">
        <f t="shared" si="170"/>
        <v>39.682303635894201</v>
      </c>
      <c r="AC230">
        <f t="shared" si="171"/>
        <v>4.2628679590555754</v>
      </c>
      <c r="AD230">
        <f t="shared" si="172"/>
        <v>119.38651312309733</v>
      </c>
      <c r="AE230">
        <f t="shared" si="173"/>
        <v>27.239915432781263</v>
      </c>
      <c r="AF230">
        <f t="shared" si="174"/>
        <v>2.7098220038183776</v>
      </c>
      <c r="AG230">
        <f t="shared" si="175"/>
        <v>16.085793004256807</v>
      </c>
      <c r="AH230">
        <v>1467.02226852493</v>
      </c>
      <c r="AI230">
        <v>1435.08006060606</v>
      </c>
      <c r="AJ230">
        <v>1.7175577946264311</v>
      </c>
      <c r="AK230">
        <v>64.835402596725899</v>
      </c>
      <c r="AL230">
        <f t="shared" si="176"/>
        <v>2.6978986498703552</v>
      </c>
      <c r="AM230">
        <v>32.138415006406227</v>
      </c>
      <c r="AN230">
        <v>35.609432058823522</v>
      </c>
      <c r="AO230">
        <v>-4.8200732265014169E-4</v>
      </c>
      <c r="AP230">
        <v>90.830883711978984</v>
      </c>
      <c r="AQ230">
        <v>3</v>
      </c>
      <c r="AR230">
        <v>1</v>
      </c>
      <c r="AS230">
        <f t="shared" si="177"/>
        <v>1</v>
      </c>
      <c r="AT230">
        <f t="shared" si="178"/>
        <v>0</v>
      </c>
      <c r="AU230">
        <f t="shared" si="179"/>
        <v>31039.111892531062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1009.4640372991865</v>
      </c>
      <c r="BI230">
        <f t="shared" si="183"/>
        <v>16.085793004256807</v>
      </c>
      <c r="BJ230" t="e">
        <f t="shared" si="184"/>
        <v>#DIV/0!</v>
      </c>
      <c r="BK230">
        <f t="shared" si="185"/>
        <v>1.5934983723931588E-2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1199.95</v>
      </c>
      <c r="CQ230">
        <f t="shared" si="197"/>
        <v>1009.4640372991865</v>
      </c>
      <c r="CR230">
        <f t="shared" si="198"/>
        <v>0.8412550833777962</v>
      </c>
      <c r="CS230">
        <f t="shared" si="199"/>
        <v>0.16202231091914682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1658758077.2874999</v>
      </c>
      <c r="CZ230">
        <v>1380.9312500000001</v>
      </c>
      <c r="DA230">
        <v>1422.2175</v>
      </c>
      <c r="DB230">
        <v>35.623800000000003</v>
      </c>
      <c r="DC230">
        <v>32.1413625</v>
      </c>
      <c r="DD230">
        <v>1384.88625</v>
      </c>
      <c r="DE230">
        <v>35.004724999999993</v>
      </c>
      <c r="DF230">
        <v>450.25150000000002</v>
      </c>
      <c r="DG230">
        <v>101.151</v>
      </c>
      <c r="DH230">
        <v>0.1000206625</v>
      </c>
      <c r="DI230">
        <v>34.064287499999999</v>
      </c>
      <c r="DJ230">
        <v>999.9</v>
      </c>
      <c r="DK230">
        <v>33.722037499999999</v>
      </c>
      <c r="DL230">
        <v>0</v>
      </c>
      <c r="DM230">
        <v>0</v>
      </c>
      <c r="DN230">
        <v>6013.2025000000003</v>
      </c>
      <c r="DO230">
        <v>0</v>
      </c>
      <c r="DP230">
        <v>459.58749999999998</v>
      </c>
      <c r="DQ230">
        <v>-41.285487500000002</v>
      </c>
      <c r="DR230">
        <v>1431.9412500000001</v>
      </c>
      <c r="DS230">
        <v>1469.44625</v>
      </c>
      <c r="DT230">
        <v>3.4824487500000001</v>
      </c>
      <c r="DU230">
        <v>1422.2175</v>
      </c>
      <c r="DV230">
        <v>32.1413625</v>
      </c>
      <c r="DW230">
        <v>3.6033849999999998</v>
      </c>
      <c r="DX230">
        <v>3.2511312499999998</v>
      </c>
      <c r="DY230">
        <v>27.114899999999999</v>
      </c>
      <c r="DZ230">
        <v>25.3732875</v>
      </c>
      <c r="EA230">
        <v>1199.95</v>
      </c>
      <c r="EB230">
        <v>0.95799049999999997</v>
      </c>
      <c r="EC230">
        <v>4.2009724999999998E-2</v>
      </c>
      <c r="ED230">
        <v>0</v>
      </c>
      <c r="EE230">
        <v>762.93512499999997</v>
      </c>
      <c r="EF230">
        <v>5.0001600000000002</v>
      </c>
      <c r="EG230">
        <v>10233.975</v>
      </c>
      <c r="EH230">
        <v>9514.755000000001</v>
      </c>
      <c r="EI230">
        <v>47.640500000000003</v>
      </c>
      <c r="EJ230">
        <v>49.734250000000003</v>
      </c>
      <c r="EK230">
        <v>48.780999999999999</v>
      </c>
      <c r="EL230">
        <v>48.749749999999999</v>
      </c>
      <c r="EM230">
        <v>49.398249999999997</v>
      </c>
      <c r="EN230">
        <v>1144.74875</v>
      </c>
      <c r="EO230">
        <v>50.201250000000002</v>
      </c>
      <c r="EP230">
        <v>0</v>
      </c>
      <c r="EQ230">
        <v>1200600.2999999521</v>
      </c>
      <c r="ER230">
        <v>0</v>
      </c>
      <c r="ES230">
        <v>762.9072692307692</v>
      </c>
      <c r="ET230">
        <v>1.2515897471345121</v>
      </c>
      <c r="EU230">
        <v>237.32307704467871</v>
      </c>
      <c r="EV230">
        <v>10214.38846153846</v>
      </c>
      <c r="EW230">
        <v>15</v>
      </c>
      <c r="EX230">
        <v>1658749328.5</v>
      </c>
      <c r="EY230" t="s">
        <v>416</v>
      </c>
      <c r="EZ230">
        <v>1658749328.5</v>
      </c>
      <c r="FA230">
        <v>1658749323.0999999</v>
      </c>
      <c r="FB230">
        <v>14</v>
      </c>
      <c r="FC230">
        <v>-8.6999999999999994E-2</v>
      </c>
      <c r="FD230">
        <v>0.26200000000000001</v>
      </c>
      <c r="FE230">
        <v>-3.5779999999999998</v>
      </c>
      <c r="FF230">
        <v>0.46500000000000002</v>
      </c>
      <c r="FG230">
        <v>1067</v>
      </c>
      <c r="FH230">
        <v>31</v>
      </c>
      <c r="FI230">
        <v>0.6</v>
      </c>
      <c r="FJ230">
        <v>0.17</v>
      </c>
      <c r="FK230">
        <v>-41.304663414634142</v>
      </c>
      <c r="FL230">
        <v>-0.32681602787461572</v>
      </c>
      <c r="FM230">
        <v>0.12681841013557921</v>
      </c>
      <c r="FN230">
        <v>1</v>
      </c>
      <c r="FO230">
        <v>762.89358823529415</v>
      </c>
      <c r="FP230">
        <v>1.2620325968871301E-2</v>
      </c>
      <c r="FQ230">
        <v>0.22715958599330641</v>
      </c>
      <c r="FR230">
        <v>1</v>
      </c>
      <c r="FS230">
        <v>3.5334409756097558</v>
      </c>
      <c r="FT230">
        <v>-0.32749944250871049</v>
      </c>
      <c r="FU230">
        <v>3.239085363259489E-2</v>
      </c>
      <c r="FV230">
        <v>0</v>
      </c>
      <c r="FW230">
        <v>2</v>
      </c>
      <c r="FX230">
        <v>3</v>
      </c>
      <c r="FY230" t="s">
        <v>417</v>
      </c>
      <c r="FZ230">
        <v>2.8902700000000001</v>
      </c>
      <c r="GA230">
        <v>2.87222</v>
      </c>
      <c r="GB230">
        <v>0.222911</v>
      </c>
      <c r="GC230">
        <v>0.229376</v>
      </c>
      <c r="GD230">
        <v>0.14454800000000001</v>
      </c>
      <c r="GE230">
        <v>0.13796600000000001</v>
      </c>
      <c r="GF230">
        <v>26806.1</v>
      </c>
      <c r="GG230">
        <v>23116</v>
      </c>
      <c r="GH230">
        <v>30848.2</v>
      </c>
      <c r="GI230">
        <v>27973.200000000001</v>
      </c>
      <c r="GJ230">
        <v>34766.400000000001</v>
      </c>
      <c r="GK230">
        <v>34019.9</v>
      </c>
      <c r="GL230">
        <v>40207.199999999997</v>
      </c>
      <c r="GM230">
        <v>38983.5</v>
      </c>
      <c r="GN230">
        <v>1.95777</v>
      </c>
      <c r="GO230">
        <v>1.97298</v>
      </c>
      <c r="GP230">
        <v>0</v>
      </c>
      <c r="GQ230">
        <v>4.6234600000000001E-2</v>
      </c>
      <c r="GR230">
        <v>999.9</v>
      </c>
      <c r="GS230">
        <v>32.964199999999998</v>
      </c>
      <c r="GT230">
        <v>62.7</v>
      </c>
      <c r="GU230">
        <v>38.700000000000003</v>
      </c>
      <c r="GV230">
        <v>42.857599999999998</v>
      </c>
      <c r="GW230">
        <v>30.338100000000001</v>
      </c>
      <c r="GX230">
        <v>32.8245</v>
      </c>
      <c r="GY230">
        <v>1</v>
      </c>
      <c r="GZ230">
        <v>0.66142999999999996</v>
      </c>
      <c r="HA230">
        <v>1.70519</v>
      </c>
      <c r="HB230">
        <v>20.202000000000002</v>
      </c>
      <c r="HC230">
        <v>5.2157900000000001</v>
      </c>
      <c r="HD230">
        <v>11.974</v>
      </c>
      <c r="HE230">
        <v>4.9908000000000001</v>
      </c>
      <c r="HF230">
        <v>3.2926199999999999</v>
      </c>
      <c r="HG230">
        <v>8731</v>
      </c>
      <c r="HH230">
        <v>9999</v>
      </c>
      <c r="HI230">
        <v>9999</v>
      </c>
      <c r="HJ230">
        <v>999.9</v>
      </c>
      <c r="HK230">
        <v>4.9713500000000002</v>
      </c>
      <c r="HL230">
        <v>1.8743399999999999</v>
      </c>
      <c r="HM230">
        <v>1.8706499999999999</v>
      </c>
      <c r="HN230">
        <v>1.8702799999999999</v>
      </c>
      <c r="HO230">
        <v>1.8748499999999999</v>
      </c>
      <c r="HP230">
        <v>1.8715599999999999</v>
      </c>
      <c r="HQ230">
        <v>1.86707</v>
      </c>
      <c r="HR230">
        <v>1.8779999999999999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-3.96</v>
      </c>
      <c r="IG230">
        <v>0.61850000000000005</v>
      </c>
      <c r="IH230">
        <v>-2.2164748111094208</v>
      </c>
      <c r="II230">
        <v>1.7196870422270779E-5</v>
      </c>
      <c r="IJ230">
        <v>-2.1741833173098589E-6</v>
      </c>
      <c r="IK230">
        <v>9.0595066644434051E-10</v>
      </c>
      <c r="IL230">
        <v>-6.5682061971462508E-2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145.9</v>
      </c>
      <c r="IU230">
        <v>145.9</v>
      </c>
      <c r="IV230">
        <v>2.8747600000000002</v>
      </c>
      <c r="IW230">
        <v>2.5341800000000001</v>
      </c>
      <c r="IX230">
        <v>1.49902</v>
      </c>
      <c r="IY230">
        <v>2.2997999999999998</v>
      </c>
      <c r="IZ230">
        <v>1.69678</v>
      </c>
      <c r="JA230">
        <v>2.3742700000000001</v>
      </c>
      <c r="JB230">
        <v>44.306399999999996</v>
      </c>
      <c r="JC230">
        <v>14.3772</v>
      </c>
      <c r="JD230">
        <v>18</v>
      </c>
      <c r="JE230">
        <v>450.18099999999998</v>
      </c>
      <c r="JF230">
        <v>540.096</v>
      </c>
      <c r="JG230">
        <v>29.996700000000001</v>
      </c>
      <c r="JH230">
        <v>35.832900000000002</v>
      </c>
      <c r="JI230">
        <v>30.000299999999999</v>
      </c>
      <c r="JJ230">
        <v>35.477200000000003</v>
      </c>
      <c r="JK230">
        <v>35.366900000000001</v>
      </c>
      <c r="JL230">
        <v>57.589100000000002</v>
      </c>
      <c r="JM230">
        <v>31.153099999999998</v>
      </c>
      <c r="JN230">
        <v>87.953999999999994</v>
      </c>
      <c r="JO230">
        <v>30</v>
      </c>
      <c r="JP230">
        <v>1437.73</v>
      </c>
      <c r="JQ230">
        <v>32.109699999999997</v>
      </c>
      <c r="JR230">
        <v>98.301400000000001</v>
      </c>
      <c r="JS230">
        <v>98.185900000000004</v>
      </c>
    </row>
    <row r="231" spans="1:279" x14ac:dyDescent="0.2">
      <c r="A231">
        <v>216</v>
      </c>
      <c r="B231">
        <v>1658758083.5999999</v>
      </c>
      <c r="C231">
        <v>858.59999990463257</v>
      </c>
      <c r="D231" t="s">
        <v>852</v>
      </c>
      <c r="E231" t="s">
        <v>853</v>
      </c>
      <c r="F231">
        <v>4</v>
      </c>
      <c r="G231">
        <v>1658758081.5999999</v>
      </c>
      <c r="H231">
        <f t="shared" si="150"/>
        <v>2.6258941703396089E-3</v>
      </c>
      <c r="I231">
        <f t="shared" si="151"/>
        <v>2.6258941703396088</v>
      </c>
      <c r="J231">
        <f t="shared" si="152"/>
        <v>15.731281240733548</v>
      </c>
      <c r="K231">
        <f t="shared" si="153"/>
        <v>1388.274285714286</v>
      </c>
      <c r="L231">
        <f t="shared" si="154"/>
        <v>1190.9606703741133</v>
      </c>
      <c r="M231">
        <f t="shared" si="155"/>
        <v>120.58629672860525</v>
      </c>
      <c r="N231">
        <f t="shared" si="156"/>
        <v>140.56455357610449</v>
      </c>
      <c r="O231">
        <f t="shared" si="157"/>
        <v>0.16051880479049885</v>
      </c>
      <c r="P231">
        <f t="shared" si="158"/>
        <v>2.1481981719984611</v>
      </c>
      <c r="Q231">
        <f t="shared" si="159"/>
        <v>0.15414060742554964</v>
      </c>
      <c r="R231">
        <f t="shared" si="160"/>
        <v>9.6889817893907826E-2</v>
      </c>
      <c r="S231">
        <f t="shared" si="161"/>
        <v>194.43227961246754</v>
      </c>
      <c r="T231">
        <f t="shared" si="162"/>
        <v>34.638662341811916</v>
      </c>
      <c r="U231">
        <f t="shared" si="163"/>
        <v>33.695442857142858</v>
      </c>
      <c r="V231">
        <f t="shared" si="164"/>
        <v>5.2529093354660361</v>
      </c>
      <c r="W231">
        <f t="shared" si="165"/>
        <v>67.34578604976798</v>
      </c>
      <c r="X231">
        <f t="shared" si="166"/>
        <v>3.6034594185990079</v>
      </c>
      <c r="Y231">
        <f t="shared" si="167"/>
        <v>5.3506828414417518</v>
      </c>
      <c r="Z231">
        <f t="shared" si="168"/>
        <v>1.6494499168670282</v>
      </c>
      <c r="AA231">
        <f t="shared" si="169"/>
        <v>-115.80193291197675</v>
      </c>
      <c r="AB231">
        <f t="shared" si="170"/>
        <v>38.251597367197476</v>
      </c>
      <c r="AC231">
        <f t="shared" si="171"/>
        <v>4.1125377328463806</v>
      </c>
      <c r="AD231">
        <f t="shared" si="172"/>
        <v>120.99448180053466</v>
      </c>
      <c r="AE231">
        <f t="shared" si="173"/>
        <v>27.191067070349778</v>
      </c>
      <c r="AF231">
        <f t="shared" si="174"/>
        <v>2.6819764459129161</v>
      </c>
      <c r="AG231">
        <f t="shared" si="175"/>
        <v>15.731281240733548</v>
      </c>
      <c r="AH231">
        <v>1473.8755873005009</v>
      </c>
      <c r="AI231">
        <v>1442.1481818181819</v>
      </c>
      <c r="AJ231">
        <v>1.7656973028280489</v>
      </c>
      <c r="AK231">
        <v>64.835402596725899</v>
      </c>
      <c r="AL231">
        <f t="shared" si="176"/>
        <v>2.6258941703396088</v>
      </c>
      <c r="AM231">
        <v>32.141980237027447</v>
      </c>
      <c r="AN231">
        <v>35.576311470588223</v>
      </c>
      <c r="AO231">
        <v>-7.4917296089358903E-3</v>
      </c>
      <c r="AP231">
        <v>90.830883711978984</v>
      </c>
      <c r="AQ231">
        <v>3</v>
      </c>
      <c r="AR231">
        <v>1</v>
      </c>
      <c r="AS231">
        <f t="shared" si="177"/>
        <v>1</v>
      </c>
      <c r="AT231">
        <f t="shared" si="178"/>
        <v>0</v>
      </c>
      <c r="AU231">
        <f t="shared" si="179"/>
        <v>30981.588908995815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1009.5359997992058</v>
      </c>
      <c r="BI231">
        <f t="shared" si="183"/>
        <v>15.731281240733548</v>
      </c>
      <c r="BJ231" t="e">
        <f t="shared" si="184"/>
        <v>#DIV/0!</v>
      </c>
      <c r="BK231">
        <f t="shared" si="185"/>
        <v>1.5582684761972292E-2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1200.035714285714</v>
      </c>
      <c r="CQ231">
        <f t="shared" si="197"/>
        <v>1009.5359997992058</v>
      </c>
      <c r="CR231">
        <f t="shared" si="198"/>
        <v>0.84125496248259779</v>
      </c>
      <c r="CS231">
        <f t="shared" si="199"/>
        <v>0.16202207759141371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1658758081.5999999</v>
      </c>
      <c r="CZ231">
        <v>1388.274285714286</v>
      </c>
      <c r="DA231">
        <v>1429.467142857143</v>
      </c>
      <c r="DB231">
        <v>35.589271428571429</v>
      </c>
      <c r="DC231">
        <v>32.142771428571429</v>
      </c>
      <c r="DD231">
        <v>1392.237142857143</v>
      </c>
      <c r="DE231">
        <v>34.971257142857141</v>
      </c>
      <c r="DF231">
        <v>450.28757142857143</v>
      </c>
      <c r="DG231">
        <v>101.15128571428571</v>
      </c>
      <c r="DH231">
        <v>9.9998000000000004E-2</v>
      </c>
      <c r="DI231">
        <v>34.025728571428573</v>
      </c>
      <c r="DJ231">
        <v>999.89999999999986</v>
      </c>
      <c r="DK231">
        <v>33.695442857142858</v>
      </c>
      <c r="DL231">
        <v>0</v>
      </c>
      <c r="DM231">
        <v>0</v>
      </c>
      <c r="DN231">
        <v>6002.32</v>
      </c>
      <c r="DO231">
        <v>0</v>
      </c>
      <c r="DP231">
        <v>474.12214285714288</v>
      </c>
      <c r="DQ231">
        <v>-41.190071428571443</v>
      </c>
      <c r="DR231">
        <v>1439.508571428571</v>
      </c>
      <c r="DS231">
        <v>1476.9385714285711</v>
      </c>
      <c r="DT231">
        <v>3.44652</v>
      </c>
      <c r="DU231">
        <v>1429.467142857143</v>
      </c>
      <c r="DV231">
        <v>32.142771428571429</v>
      </c>
      <c r="DW231">
        <v>3.5998942857142859</v>
      </c>
      <c r="DX231">
        <v>3.251274285714286</v>
      </c>
      <c r="DY231">
        <v>27.098385714285719</v>
      </c>
      <c r="DZ231">
        <v>25.373999999999999</v>
      </c>
      <c r="EA231">
        <v>1200.035714285714</v>
      </c>
      <c r="EB231">
        <v>0.95799371428571434</v>
      </c>
      <c r="EC231">
        <v>4.2006285714285711E-2</v>
      </c>
      <c r="ED231">
        <v>0</v>
      </c>
      <c r="EE231">
        <v>763.0619999999999</v>
      </c>
      <c r="EF231">
        <v>5.0001600000000002</v>
      </c>
      <c r="EG231">
        <v>10251.985714285711</v>
      </c>
      <c r="EH231">
        <v>9515.4614285714306</v>
      </c>
      <c r="EI231">
        <v>47.642714285714291</v>
      </c>
      <c r="EJ231">
        <v>49.704999999999998</v>
      </c>
      <c r="EK231">
        <v>48.75</v>
      </c>
      <c r="EL231">
        <v>48.704999999999998</v>
      </c>
      <c r="EM231">
        <v>49.419285714285706</v>
      </c>
      <c r="EN231">
        <v>1144.8357142857139</v>
      </c>
      <c r="EO231">
        <v>50.2</v>
      </c>
      <c r="EP231">
        <v>0</v>
      </c>
      <c r="EQ231">
        <v>1200604.5</v>
      </c>
      <c r="ER231">
        <v>0</v>
      </c>
      <c r="ES231">
        <v>762.99140000000011</v>
      </c>
      <c r="ET231">
        <v>1.2553077022101611</v>
      </c>
      <c r="EU231">
        <v>233.98461581007939</v>
      </c>
      <c r="EV231">
        <v>10232.156000000001</v>
      </c>
      <c r="EW231">
        <v>15</v>
      </c>
      <c r="EX231">
        <v>1658749328.5</v>
      </c>
      <c r="EY231" t="s">
        <v>416</v>
      </c>
      <c r="EZ231">
        <v>1658749328.5</v>
      </c>
      <c r="FA231">
        <v>1658749323.0999999</v>
      </c>
      <c r="FB231">
        <v>14</v>
      </c>
      <c r="FC231">
        <v>-8.6999999999999994E-2</v>
      </c>
      <c r="FD231">
        <v>0.26200000000000001</v>
      </c>
      <c r="FE231">
        <v>-3.5779999999999998</v>
      </c>
      <c r="FF231">
        <v>0.46500000000000002</v>
      </c>
      <c r="FG231">
        <v>1067</v>
      </c>
      <c r="FH231">
        <v>31</v>
      </c>
      <c r="FI231">
        <v>0.6</v>
      </c>
      <c r="FJ231">
        <v>0.17</v>
      </c>
      <c r="FK231">
        <v>-41.287329999999997</v>
      </c>
      <c r="FL231">
        <v>3.3771106941983452E-2</v>
      </c>
      <c r="FM231">
        <v>0.13848452837772221</v>
      </c>
      <c r="FN231">
        <v>1</v>
      </c>
      <c r="FO231">
        <v>762.93720588235294</v>
      </c>
      <c r="FP231">
        <v>0.81676088981367478</v>
      </c>
      <c r="FQ231">
        <v>0.2380306183235994</v>
      </c>
      <c r="FR231">
        <v>1</v>
      </c>
      <c r="FS231">
        <v>3.51091825</v>
      </c>
      <c r="FT231">
        <v>-0.36353347091932559</v>
      </c>
      <c r="FU231">
        <v>3.5235441666559272E-2</v>
      </c>
      <c r="FV231">
        <v>0</v>
      </c>
      <c r="FW231">
        <v>2</v>
      </c>
      <c r="FX231">
        <v>3</v>
      </c>
      <c r="FY231" t="s">
        <v>417</v>
      </c>
      <c r="FZ231">
        <v>2.8901400000000002</v>
      </c>
      <c r="GA231">
        <v>2.8721899999999998</v>
      </c>
      <c r="GB231">
        <v>0.223583</v>
      </c>
      <c r="GC231">
        <v>0.230048</v>
      </c>
      <c r="GD231">
        <v>0.14445</v>
      </c>
      <c r="GE231">
        <v>0.13797100000000001</v>
      </c>
      <c r="GF231">
        <v>26782.9</v>
      </c>
      <c r="GG231">
        <v>23095.9</v>
      </c>
      <c r="GH231">
        <v>30848.400000000001</v>
      </c>
      <c r="GI231">
        <v>27973.4</v>
      </c>
      <c r="GJ231">
        <v>34770.400000000001</v>
      </c>
      <c r="GK231">
        <v>34020.1</v>
      </c>
      <c r="GL231">
        <v>40207.300000000003</v>
      </c>
      <c r="GM231">
        <v>38983.9</v>
      </c>
      <c r="GN231">
        <v>1.9577199999999999</v>
      </c>
      <c r="GO231">
        <v>1.9728300000000001</v>
      </c>
      <c r="GP231">
        <v>0</v>
      </c>
      <c r="GQ231">
        <v>4.5474599999999997E-2</v>
      </c>
      <c r="GR231">
        <v>999.9</v>
      </c>
      <c r="GS231">
        <v>32.9407</v>
      </c>
      <c r="GT231">
        <v>62.7</v>
      </c>
      <c r="GU231">
        <v>38.700000000000003</v>
      </c>
      <c r="GV231">
        <v>42.854599999999998</v>
      </c>
      <c r="GW231">
        <v>30.278099999999998</v>
      </c>
      <c r="GX231">
        <v>32.616199999999999</v>
      </c>
      <c r="GY231">
        <v>1</v>
      </c>
      <c r="GZ231">
        <v>0.66154999999999997</v>
      </c>
      <c r="HA231">
        <v>1.6818200000000001</v>
      </c>
      <c r="HB231">
        <v>20.202300000000001</v>
      </c>
      <c r="HC231">
        <v>5.21549</v>
      </c>
      <c r="HD231">
        <v>11.974</v>
      </c>
      <c r="HE231">
        <v>4.99085</v>
      </c>
      <c r="HF231">
        <v>3.2925300000000002</v>
      </c>
      <c r="HG231">
        <v>8731</v>
      </c>
      <c r="HH231">
        <v>9999</v>
      </c>
      <c r="HI231">
        <v>9999</v>
      </c>
      <c r="HJ231">
        <v>999.9</v>
      </c>
      <c r="HK231">
        <v>4.9713200000000004</v>
      </c>
      <c r="HL231">
        <v>1.87435</v>
      </c>
      <c r="HM231">
        <v>1.8706400000000001</v>
      </c>
      <c r="HN231">
        <v>1.87033</v>
      </c>
      <c r="HO231">
        <v>1.8748499999999999</v>
      </c>
      <c r="HP231">
        <v>1.8715900000000001</v>
      </c>
      <c r="HQ231">
        <v>1.86707</v>
      </c>
      <c r="HR231">
        <v>1.87802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-3.97</v>
      </c>
      <c r="IG231">
        <v>0.61739999999999995</v>
      </c>
      <c r="IH231">
        <v>-2.2164748111094208</v>
      </c>
      <c r="II231">
        <v>1.7196870422270779E-5</v>
      </c>
      <c r="IJ231">
        <v>-2.1741833173098589E-6</v>
      </c>
      <c r="IK231">
        <v>9.0595066644434051E-10</v>
      </c>
      <c r="IL231">
        <v>-6.5682061971462508E-2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145.9</v>
      </c>
      <c r="IU231">
        <v>146</v>
      </c>
      <c r="IV231">
        <v>2.8857400000000002</v>
      </c>
      <c r="IW231">
        <v>2.5378400000000001</v>
      </c>
      <c r="IX231">
        <v>1.49902</v>
      </c>
      <c r="IY231">
        <v>2.2985799999999998</v>
      </c>
      <c r="IZ231">
        <v>1.69678</v>
      </c>
      <c r="JA231">
        <v>2.36938</v>
      </c>
      <c r="JB231">
        <v>44.334200000000003</v>
      </c>
      <c r="JC231">
        <v>14.368399999999999</v>
      </c>
      <c r="JD231">
        <v>18</v>
      </c>
      <c r="JE231">
        <v>450.18200000000002</v>
      </c>
      <c r="JF231">
        <v>540.00900000000001</v>
      </c>
      <c r="JG231">
        <v>29.994900000000001</v>
      </c>
      <c r="JH231">
        <v>35.836300000000001</v>
      </c>
      <c r="JI231">
        <v>30.000299999999999</v>
      </c>
      <c r="JJ231">
        <v>35.4816</v>
      </c>
      <c r="JK231">
        <v>35.370600000000003</v>
      </c>
      <c r="JL231">
        <v>57.804299999999998</v>
      </c>
      <c r="JM231">
        <v>31.153099999999998</v>
      </c>
      <c r="JN231">
        <v>87.953999999999994</v>
      </c>
      <c r="JO231">
        <v>30</v>
      </c>
      <c r="JP231">
        <v>1444.41</v>
      </c>
      <c r="JQ231">
        <v>32.110700000000001</v>
      </c>
      <c r="JR231">
        <v>98.301699999999997</v>
      </c>
      <c r="JS231">
        <v>98.186800000000005</v>
      </c>
    </row>
    <row r="232" spans="1:279" x14ac:dyDescent="0.2">
      <c r="A232">
        <v>217</v>
      </c>
      <c r="B232">
        <v>1658758087.5999999</v>
      </c>
      <c r="C232">
        <v>862.59999990463257</v>
      </c>
      <c r="D232" t="s">
        <v>854</v>
      </c>
      <c r="E232" t="s">
        <v>855</v>
      </c>
      <c r="F232">
        <v>4</v>
      </c>
      <c r="G232">
        <v>1658758085.2874999</v>
      </c>
      <c r="H232">
        <f t="shared" si="150"/>
        <v>2.5857765954797984E-3</v>
      </c>
      <c r="I232">
        <f t="shared" si="151"/>
        <v>2.5857765954797984</v>
      </c>
      <c r="J232">
        <f t="shared" si="152"/>
        <v>15.931113452466608</v>
      </c>
      <c r="K232">
        <f t="shared" si="153"/>
        <v>1394.55</v>
      </c>
      <c r="L232">
        <f t="shared" si="154"/>
        <v>1193.4668057263771</v>
      </c>
      <c r="M232">
        <f t="shared" si="155"/>
        <v>120.83942293460491</v>
      </c>
      <c r="N232">
        <f t="shared" si="156"/>
        <v>141.19924948468875</v>
      </c>
      <c r="O232">
        <f t="shared" si="157"/>
        <v>0.15875601686310453</v>
      </c>
      <c r="P232">
        <f t="shared" si="158"/>
        <v>2.1513245659982041</v>
      </c>
      <c r="Q232">
        <f t="shared" si="159"/>
        <v>0.15252289731323246</v>
      </c>
      <c r="R232">
        <f t="shared" si="160"/>
        <v>9.5866440577391868E-2</v>
      </c>
      <c r="S232">
        <f t="shared" si="161"/>
        <v>194.43762448746855</v>
      </c>
      <c r="T232">
        <f t="shared" si="162"/>
        <v>34.61186770132263</v>
      </c>
      <c r="U232">
        <f t="shared" si="163"/>
        <v>33.656937499999998</v>
      </c>
      <c r="V232">
        <f t="shared" si="164"/>
        <v>5.2416124910134778</v>
      </c>
      <c r="W232">
        <f t="shared" si="165"/>
        <v>67.431121313211861</v>
      </c>
      <c r="X232">
        <f t="shared" si="166"/>
        <v>3.6000189201330994</v>
      </c>
      <c r="Y232">
        <f t="shared" si="167"/>
        <v>5.3388092174996107</v>
      </c>
      <c r="Z232">
        <f t="shared" si="168"/>
        <v>1.6415935708803784</v>
      </c>
      <c r="AA232">
        <f t="shared" si="169"/>
        <v>-114.03274786065911</v>
      </c>
      <c r="AB232">
        <f t="shared" si="170"/>
        <v>38.15379775781458</v>
      </c>
      <c r="AC232">
        <f t="shared" si="171"/>
        <v>4.0944935455024272</v>
      </c>
      <c r="AD232">
        <f t="shared" si="172"/>
        <v>122.65316793012644</v>
      </c>
      <c r="AE232">
        <f t="shared" si="173"/>
        <v>27.198533411371212</v>
      </c>
      <c r="AF232">
        <f t="shared" si="174"/>
        <v>2.6503202497248344</v>
      </c>
      <c r="AG232">
        <f t="shared" si="175"/>
        <v>15.931113452466608</v>
      </c>
      <c r="AH232">
        <v>1481.065610383894</v>
      </c>
      <c r="AI232">
        <v>1449.1507878787879</v>
      </c>
      <c r="AJ232">
        <v>1.7489080915161881</v>
      </c>
      <c r="AK232">
        <v>64.835402596725899</v>
      </c>
      <c r="AL232">
        <f t="shared" si="176"/>
        <v>2.5857765954797984</v>
      </c>
      <c r="AM232">
        <v>32.142373747972186</v>
      </c>
      <c r="AN232">
        <v>35.539395294117632</v>
      </c>
      <c r="AO232">
        <v>-9.1688551175083764E-3</v>
      </c>
      <c r="AP232">
        <v>90.830883711978984</v>
      </c>
      <c r="AQ232">
        <v>3</v>
      </c>
      <c r="AR232">
        <v>1</v>
      </c>
      <c r="AS232">
        <f t="shared" si="177"/>
        <v>1</v>
      </c>
      <c r="AT232">
        <f t="shared" si="178"/>
        <v>0</v>
      </c>
      <c r="AU232">
        <f t="shared" si="179"/>
        <v>31064.222404534241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1009.5637872992063</v>
      </c>
      <c r="BI232">
        <f t="shared" si="183"/>
        <v>15.931113452466608</v>
      </c>
      <c r="BJ232" t="e">
        <f t="shared" si="184"/>
        <v>#DIV/0!</v>
      </c>
      <c r="BK232">
        <f t="shared" si="185"/>
        <v>1.5780195023719759E-2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1200.0687499999999</v>
      </c>
      <c r="CQ232">
        <f t="shared" si="197"/>
        <v>1009.5637872992063</v>
      </c>
      <c r="CR232">
        <f t="shared" si="198"/>
        <v>0.84125495918396875</v>
      </c>
      <c r="CS232">
        <f t="shared" si="199"/>
        <v>0.16202207122505988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1658758085.2874999</v>
      </c>
      <c r="CZ232">
        <v>1394.55</v>
      </c>
      <c r="DA232">
        <v>1435.7249999999999</v>
      </c>
      <c r="DB232">
        <v>35.555475000000001</v>
      </c>
      <c r="DC232">
        <v>32.148825000000002</v>
      </c>
      <c r="DD232">
        <v>1398.51875</v>
      </c>
      <c r="DE232">
        <v>34.938537500000002</v>
      </c>
      <c r="DF232">
        <v>450.193625</v>
      </c>
      <c r="DG232">
        <v>101.150875</v>
      </c>
      <c r="DH232">
        <v>9.9886525000000004E-2</v>
      </c>
      <c r="DI232">
        <v>33.985900000000001</v>
      </c>
      <c r="DJ232">
        <v>999.9</v>
      </c>
      <c r="DK232">
        <v>33.656937499999998</v>
      </c>
      <c r="DL232">
        <v>0</v>
      </c>
      <c r="DM232">
        <v>0</v>
      </c>
      <c r="DN232">
        <v>6016.25</v>
      </c>
      <c r="DO232">
        <v>0</v>
      </c>
      <c r="DP232">
        <v>487.99212499999999</v>
      </c>
      <c r="DQ232">
        <v>-41.1717625</v>
      </c>
      <c r="DR232">
        <v>1445.9612500000001</v>
      </c>
      <c r="DS232">
        <v>1483.4112500000001</v>
      </c>
      <c r="DT232">
        <v>3.4066550000000002</v>
      </c>
      <c r="DU232">
        <v>1435.7249999999999</v>
      </c>
      <c r="DV232">
        <v>32.148825000000002</v>
      </c>
      <c r="DW232">
        <v>3.5964687500000001</v>
      </c>
      <c r="DX232">
        <v>3.2518824999999998</v>
      </c>
      <c r="DY232">
        <v>27.082149999999999</v>
      </c>
      <c r="DZ232">
        <v>25.377162500000001</v>
      </c>
      <c r="EA232">
        <v>1200.0687499999999</v>
      </c>
      <c r="EB232">
        <v>0.95799299999999998</v>
      </c>
      <c r="EC232">
        <v>4.2007049999999997E-2</v>
      </c>
      <c r="ED232">
        <v>0</v>
      </c>
      <c r="EE232">
        <v>763.44362499999988</v>
      </c>
      <c r="EF232">
        <v>5.0001600000000002</v>
      </c>
      <c r="EG232">
        <v>10268.450000000001</v>
      </c>
      <c r="EH232">
        <v>9515.7049999999999</v>
      </c>
      <c r="EI232">
        <v>47.609250000000003</v>
      </c>
      <c r="EJ232">
        <v>49.686999999999998</v>
      </c>
      <c r="EK232">
        <v>48.765500000000003</v>
      </c>
      <c r="EL232">
        <v>48.741875</v>
      </c>
      <c r="EM232">
        <v>49.398249999999997</v>
      </c>
      <c r="EN232">
        <v>1144.8675000000001</v>
      </c>
      <c r="EO232">
        <v>50.201250000000002</v>
      </c>
      <c r="EP232">
        <v>0</v>
      </c>
      <c r="EQ232">
        <v>1200608.7000000479</v>
      </c>
      <c r="ER232">
        <v>0</v>
      </c>
      <c r="ES232">
        <v>763.15419230769237</v>
      </c>
      <c r="ET232">
        <v>3.710598284947733</v>
      </c>
      <c r="EU232">
        <v>249.48376043851511</v>
      </c>
      <c r="EV232">
        <v>10248.369230769231</v>
      </c>
      <c r="EW232">
        <v>15</v>
      </c>
      <c r="EX232">
        <v>1658749328.5</v>
      </c>
      <c r="EY232" t="s">
        <v>416</v>
      </c>
      <c r="EZ232">
        <v>1658749328.5</v>
      </c>
      <c r="FA232">
        <v>1658749323.0999999</v>
      </c>
      <c r="FB232">
        <v>14</v>
      </c>
      <c r="FC232">
        <v>-8.6999999999999994E-2</v>
      </c>
      <c r="FD232">
        <v>0.26200000000000001</v>
      </c>
      <c r="FE232">
        <v>-3.5779999999999998</v>
      </c>
      <c r="FF232">
        <v>0.46500000000000002</v>
      </c>
      <c r="FG232">
        <v>1067</v>
      </c>
      <c r="FH232">
        <v>31</v>
      </c>
      <c r="FI232">
        <v>0.6</v>
      </c>
      <c r="FJ232">
        <v>0.17</v>
      </c>
      <c r="FK232">
        <v>-41.299958536585358</v>
      </c>
      <c r="FL232">
        <v>0.86726759581881796</v>
      </c>
      <c r="FM232">
        <v>0.1276679152076525</v>
      </c>
      <c r="FN232">
        <v>0</v>
      </c>
      <c r="FO232">
        <v>763.0562941176471</v>
      </c>
      <c r="FP232">
        <v>1.9980137553757169</v>
      </c>
      <c r="FQ232">
        <v>0.31674396130664439</v>
      </c>
      <c r="FR232">
        <v>0</v>
      </c>
      <c r="FS232">
        <v>3.4811017073170731</v>
      </c>
      <c r="FT232">
        <v>-0.45297031358885059</v>
      </c>
      <c r="FU232">
        <v>4.5117371101759139E-2</v>
      </c>
      <c r="FV232">
        <v>0</v>
      </c>
      <c r="FW232">
        <v>0</v>
      </c>
      <c r="FX232">
        <v>3</v>
      </c>
      <c r="FY232" t="s">
        <v>425</v>
      </c>
      <c r="FZ232">
        <v>2.8900399999999999</v>
      </c>
      <c r="GA232">
        <v>2.8722799999999999</v>
      </c>
      <c r="GB232">
        <v>0.22425500000000001</v>
      </c>
      <c r="GC232">
        <v>0.230685</v>
      </c>
      <c r="GD232">
        <v>0.14435200000000001</v>
      </c>
      <c r="GE232">
        <v>0.13799</v>
      </c>
      <c r="GF232">
        <v>26759.599999999999</v>
      </c>
      <c r="GG232">
        <v>23077</v>
      </c>
      <c r="GH232">
        <v>30848.400000000001</v>
      </c>
      <c r="GI232">
        <v>27973.8</v>
      </c>
      <c r="GJ232">
        <v>34774.300000000003</v>
      </c>
      <c r="GK232">
        <v>34020</v>
      </c>
      <c r="GL232">
        <v>40207.1</v>
      </c>
      <c r="GM232">
        <v>38984.6</v>
      </c>
      <c r="GN232">
        <v>1.9572799999999999</v>
      </c>
      <c r="GO232">
        <v>1.9728699999999999</v>
      </c>
      <c r="GP232">
        <v>0</v>
      </c>
      <c r="GQ232">
        <v>4.4655100000000003E-2</v>
      </c>
      <c r="GR232">
        <v>999.9</v>
      </c>
      <c r="GS232">
        <v>32.910600000000002</v>
      </c>
      <c r="GT232">
        <v>62.7</v>
      </c>
      <c r="GU232">
        <v>38.700000000000003</v>
      </c>
      <c r="GV232">
        <v>42.858699999999999</v>
      </c>
      <c r="GW232">
        <v>30.428100000000001</v>
      </c>
      <c r="GX232">
        <v>33.489600000000003</v>
      </c>
      <c r="GY232">
        <v>1</v>
      </c>
      <c r="GZ232">
        <v>0.66181400000000001</v>
      </c>
      <c r="HA232">
        <v>1.6523699999999999</v>
      </c>
      <c r="HB232">
        <v>20.202100000000002</v>
      </c>
      <c r="HC232">
        <v>5.2130999999999998</v>
      </c>
      <c r="HD232">
        <v>11.974</v>
      </c>
      <c r="HE232">
        <v>4.9901999999999997</v>
      </c>
      <c r="HF232">
        <v>3.2920500000000001</v>
      </c>
      <c r="HG232">
        <v>8731</v>
      </c>
      <c r="HH232">
        <v>9999</v>
      </c>
      <c r="HI232">
        <v>9999</v>
      </c>
      <c r="HJ232">
        <v>999.9</v>
      </c>
      <c r="HK232">
        <v>4.9713000000000003</v>
      </c>
      <c r="HL232">
        <v>1.87432</v>
      </c>
      <c r="HM232">
        <v>1.87063</v>
      </c>
      <c r="HN232">
        <v>1.87032</v>
      </c>
      <c r="HO232">
        <v>1.8748499999999999</v>
      </c>
      <c r="HP232">
        <v>1.87157</v>
      </c>
      <c r="HQ232">
        <v>1.86707</v>
      </c>
      <c r="HR232">
        <v>1.87802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-3.97</v>
      </c>
      <c r="IG232">
        <v>0.61629999999999996</v>
      </c>
      <c r="IH232">
        <v>-2.2164748111094208</v>
      </c>
      <c r="II232">
        <v>1.7196870422270779E-5</v>
      </c>
      <c r="IJ232">
        <v>-2.1741833173098589E-6</v>
      </c>
      <c r="IK232">
        <v>9.0595066644434051E-10</v>
      </c>
      <c r="IL232">
        <v>-6.5682061971462508E-2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146</v>
      </c>
      <c r="IU232">
        <v>146.1</v>
      </c>
      <c r="IV232">
        <v>2.8967299999999998</v>
      </c>
      <c r="IW232">
        <v>2.5378400000000001</v>
      </c>
      <c r="IX232">
        <v>1.49902</v>
      </c>
      <c r="IY232">
        <v>2.2985799999999998</v>
      </c>
      <c r="IZ232">
        <v>1.69678</v>
      </c>
      <c r="JA232">
        <v>2.3584000000000001</v>
      </c>
      <c r="JB232">
        <v>44.306399999999996</v>
      </c>
      <c r="JC232">
        <v>14.368399999999999</v>
      </c>
      <c r="JD232">
        <v>18</v>
      </c>
      <c r="JE232">
        <v>449.94099999999997</v>
      </c>
      <c r="JF232">
        <v>540.07899999999995</v>
      </c>
      <c r="JG232">
        <v>29.993300000000001</v>
      </c>
      <c r="JH232">
        <v>35.838700000000003</v>
      </c>
      <c r="JI232">
        <v>30.0002</v>
      </c>
      <c r="JJ232">
        <v>35.4848</v>
      </c>
      <c r="JK232">
        <v>35.373800000000003</v>
      </c>
      <c r="JL232">
        <v>58.030700000000003</v>
      </c>
      <c r="JM232">
        <v>31.153099999999998</v>
      </c>
      <c r="JN232">
        <v>87.572100000000006</v>
      </c>
      <c r="JO232">
        <v>30</v>
      </c>
      <c r="JP232">
        <v>1451.09</v>
      </c>
      <c r="JQ232">
        <v>31.977799999999998</v>
      </c>
      <c r="JR232">
        <v>98.301500000000004</v>
      </c>
      <c r="JS232">
        <v>98.188500000000005</v>
      </c>
    </row>
    <row r="233" spans="1:279" x14ac:dyDescent="0.2">
      <c r="A233">
        <v>218</v>
      </c>
      <c r="B233">
        <v>1658758091.5999999</v>
      </c>
      <c r="C233">
        <v>866.59999990463257</v>
      </c>
      <c r="D233" t="s">
        <v>856</v>
      </c>
      <c r="E233" t="s">
        <v>857</v>
      </c>
      <c r="F233">
        <v>4</v>
      </c>
      <c r="G233">
        <v>1658758089.5999999</v>
      </c>
      <c r="H233">
        <f t="shared" si="150"/>
        <v>2.5585052692537929E-3</v>
      </c>
      <c r="I233">
        <f t="shared" si="151"/>
        <v>2.5585052692537928</v>
      </c>
      <c r="J233">
        <f t="shared" si="152"/>
        <v>15.842320678767242</v>
      </c>
      <c r="K233">
        <f t="shared" si="153"/>
        <v>1401.8714285714291</v>
      </c>
      <c r="L233">
        <f t="shared" si="154"/>
        <v>1201.012615369491</v>
      </c>
      <c r="M233">
        <f t="shared" si="155"/>
        <v>121.60500070585564</v>
      </c>
      <c r="N233">
        <f t="shared" si="156"/>
        <v>141.9423691969306</v>
      </c>
      <c r="O233">
        <f t="shared" si="157"/>
        <v>0.15806646371959326</v>
      </c>
      <c r="P233">
        <f t="shared" si="158"/>
        <v>2.142257960766929</v>
      </c>
      <c r="Q233">
        <f t="shared" si="159"/>
        <v>0.15186118789304082</v>
      </c>
      <c r="R233">
        <f t="shared" si="160"/>
        <v>9.5450464154300779E-2</v>
      </c>
      <c r="S233">
        <f t="shared" si="161"/>
        <v>194.43084904101372</v>
      </c>
      <c r="T233">
        <f t="shared" si="162"/>
        <v>34.587912053746201</v>
      </c>
      <c r="U233">
        <f t="shared" si="163"/>
        <v>33.609257142857139</v>
      </c>
      <c r="V233">
        <f t="shared" si="164"/>
        <v>5.2276531388628724</v>
      </c>
      <c r="W233">
        <f t="shared" si="165"/>
        <v>67.492502294020866</v>
      </c>
      <c r="X233">
        <f t="shared" si="166"/>
        <v>3.5961231080688312</v>
      </c>
      <c r="Y233">
        <f t="shared" si="167"/>
        <v>5.3281816288316959</v>
      </c>
      <c r="Z233">
        <f t="shared" si="168"/>
        <v>1.6315300307940412</v>
      </c>
      <c r="AA233">
        <f t="shared" si="169"/>
        <v>-112.83008237409227</v>
      </c>
      <c r="AB233">
        <f t="shared" si="170"/>
        <v>39.375003683305323</v>
      </c>
      <c r="AC233">
        <f t="shared" si="171"/>
        <v>4.2417017678093858</v>
      </c>
      <c r="AD233">
        <f t="shared" si="172"/>
        <v>125.21747211803616</v>
      </c>
      <c r="AE233">
        <f t="shared" si="173"/>
        <v>27.096011350760318</v>
      </c>
      <c r="AF233">
        <f t="shared" si="174"/>
        <v>2.6176481738367094</v>
      </c>
      <c r="AG233">
        <f t="shared" si="175"/>
        <v>15.842320678767242</v>
      </c>
      <c r="AH233">
        <v>1487.73854093867</v>
      </c>
      <c r="AI233">
        <v>1456.059757575757</v>
      </c>
      <c r="AJ233">
        <v>1.730131026423209</v>
      </c>
      <c r="AK233">
        <v>64.835402596725899</v>
      </c>
      <c r="AL233">
        <f t="shared" si="176"/>
        <v>2.5585052692537928</v>
      </c>
      <c r="AM233">
        <v>32.150430968860881</v>
      </c>
      <c r="AN233">
        <v>35.501513529411753</v>
      </c>
      <c r="AO233">
        <v>-7.8953824789025403E-3</v>
      </c>
      <c r="AP233">
        <v>90.830883711978984</v>
      </c>
      <c r="AQ233">
        <v>3</v>
      </c>
      <c r="AR233">
        <v>1</v>
      </c>
      <c r="AS233">
        <f t="shared" si="177"/>
        <v>1</v>
      </c>
      <c r="AT233">
        <f t="shared" si="178"/>
        <v>0</v>
      </c>
      <c r="AU233">
        <f t="shared" si="179"/>
        <v>30839.90434369184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1009.5276855134784</v>
      </c>
      <c r="BI233">
        <f t="shared" si="183"/>
        <v>15.842320678767242</v>
      </c>
      <c r="BJ233" t="e">
        <f t="shared" si="184"/>
        <v>#DIV/0!</v>
      </c>
      <c r="BK233">
        <f t="shared" si="185"/>
        <v>1.5692804571980933E-2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1200.025714285714</v>
      </c>
      <c r="CQ233">
        <f t="shared" si="197"/>
        <v>1009.5276855134784</v>
      </c>
      <c r="CR233">
        <f t="shared" si="198"/>
        <v>0.84125504436742438</v>
      </c>
      <c r="CS233">
        <f t="shared" si="199"/>
        <v>0.16202223562912893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1658758089.5999999</v>
      </c>
      <c r="CZ233">
        <v>1401.8714285714291</v>
      </c>
      <c r="DA233">
        <v>1442.8642857142861</v>
      </c>
      <c r="DB233">
        <v>35.516542857142859</v>
      </c>
      <c r="DC233">
        <v>32.1526</v>
      </c>
      <c r="DD233">
        <v>1405.841428571428</v>
      </c>
      <c r="DE233">
        <v>34.900799999999997</v>
      </c>
      <c r="DF233">
        <v>450.30700000000002</v>
      </c>
      <c r="DG233">
        <v>101.1518571428571</v>
      </c>
      <c r="DH233">
        <v>0.1002022857142857</v>
      </c>
      <c r="DI233">
        <v>33.950185714285709</v>
      </c>
      <c r="DJ233">
        <v>999.89999999999986</v>
      </c>
      <c r="DK233">
        <v>33.609257142857139</v>
      </c>
      <c r="DL233">
        <v>0</v>
      </c>
      <c r="DM233">
        <v>0</v>
      </c>
      <c r="DN233">
        <v>5975.8942857142856</v>
      </c>
      <c r="DO233">
        <v>0</v>
      </c>
      <c r="DP233">
        <v>504.45257142857139</v>
      </c>
      <c r="DQ233">
        <v>-40.992428571428562</v>
      </c>
      <c r="DR233">
        <v>1453.495714285714</v>
      </c>
      <c r="DS233">
        <v>1490.7971428571429</v>
      </c>
      <c r="DT233">
        <v>3.36395</v>
      </c>
      <c r="DU233">
        <v>1442.8642857142861</v>
      </c>
      <c r="DV233">
        <v>32.1526</v>
      </c>
      <c r="DW233">
        <v>3.5925642857142859</v>
      </c>
      <c r="DX233">
        <v>3.2522914285714282</v>
      </c>
      <c r="DY233">
        <v>27.06364285714286</v>
      </c>
      <c r="DZ233">
        <v>25.379300000000001</v>
      </c>
      <c r="EA233">
        <v>1200.025714285714</v>
      </c>
      <c r="EB233">
        <v>0.95798942857142866</v>
      </c>
      <c r="EC233">
        <v>4.2010871428571427E-2</v>
      </c>
      <c r="ED233">
        <v>0</v>
      </c>
      <c r="EE233">
        <v>763.79614285714274</v>
      </c>
      <c r="EF233">
        <v>5.0001600000000002</v>
      </c>
      <c r="EG233">
        <v>10297.642857142861</v>
      </c>
      <c r="EH233">
        <v>9515.3428571428558</v>
      </c>
      <c r="EI233">
        <v>47.598000000000013</v>
      </c>
      <c r="EJ233">
        <v>49.669285714285706</v>
      </c>
      <c r="EK233">
        <v>48.758857142857153</v>
      </c>
      <c r="EL233">
        <v>48.642714285714291</v>
      </c>
      <c r="EM233">
        <v>49.392714285714291</v>
      </c>
      <c r="EN233">
        <v>1144.8228571428569</v>
      </c>
      <c r="EO233">
        <v>50.202857142857127</v>
      </c>
      <c r="EP233">
        <v>0</v>
      </c>
      <c r="EQ233">
        <v>1200612.2999999521</v>
      </c>
      <c r="ER233">
        <v>0</v>
      </c>
      <c r="ES233">
        <v>763.40653846153862</v>
      </c>
      <c r="ET233">
        <v>3.867418801710981</v>
      </c>
      <c r="EU233">
        <v>336.10598273383459</v>
      </c>
      <c r="EV233">
        <v>10267.211538461541</v>
      </c>
      <c r="EW233">
        <v>15</v>
      </c>
      <c r="EX233">
        <v>1658749328.5</v>
      </c>
      <c r="EY233" t="s">
        <v>416</v>
      </c>
      <c r="EZ233">
        <v>1658749328.5</v>
      </c>
      <c r="FA233">
        <v>1658749323.0999999</v>
      </c>
      <c r="FB233">
        <v>14</v>
      </c>
      <c r="FC233">
        <v>-8.6999999999999994E-2</v>
      </c>
      <c r="FD233">
        <v>0.26200000000000001</v>
      </c>
      <c r="FE233">
        <v>-3.5779999999999998</v>
      </c>
      <c r="FF233">
        <v>0.46500000000000002</v>
      </c>
      <c r="FG233">
        <v>1067</v>
      </c>
      <c r="FH233">
        <v>31</v>
      </c>
      <c r="FI233">
        <v>0.6</v>
      </c>
      <c r="FJ233">
        <v>0.17</v>
      </c>
      <c r="FK233">
        <v>-41.212647500000003</v>
      </c>
      <c r="FL233">
        <v>1.3291395872420031</v>
      </c>
      <c r="FM233">
        <v>0.15163560595635281</v>
      </c>
      <c r="FN233">
        <v>0</v>
      </c>
      <c r="FO233">
        <v>763.17261764705881</v>
      </c>
      <c r="FP233">
        <v>2.9807945002725398</v>
      </c>
      <c r="FQ233">
        <v>0.38159710927393969</v>
      </c>
      <c r="FR233">
        <v>0</v>
      </c>
      <c r="FS233">
        <v>3.4511270000000001</v>
      </c>
      <c r="FT233">
        <v>-0.52773050656661802</v>
      </c>
      <c r="FU233">
        <v>5.1043934713146888E-2</v>
      </c>
      <c r="FV233">
        <v>0</v>
      </c>
      <c r="FW233">
        <v>0</v>
      </c>
      <c r="FX233">
        <v>3</v>
      </c>
      <c r="FY233" t="s">
        <v>425</v>
      </c>
      <c r="FZ233">
        <v>2.8900899999999998</v>
      </c>
      <c r="GA233">
        <v>2.87209</v>
      </c>
      <c r="GB233">
        <v>0.224914</v>
      </c>
      <c r="GC233">
        <v>0.231354</v>
      </c>
      <c r="GD233">
        <v>0.14424699999999999</v>
      </c>
      <c r="GE233">
        <v>0.13797499999999999</v>
      </c>
      <c r="GF233">
        <v>26736.6</v>
      </c>
      <c r="GG233">
        <v>23055.9</v>
      </c>
      <c r="GH233">
        <v>30848.2</v>
      </c>
      <c r="GI233">
        <v>27972.7</v>
      </c>
      <c r="GJ233">
        <v>34778.400000000001</v>
      </c>
      <c r="GK233">
        <v>34019.199999999997</v>
      </c>
      <c r="GL233">
        <v>40206.9</v>
      </c>
      <c r="GM233">
        <v>38983.1</v>
      </c>
      <c r="GN233">
        <v>1.95753</v>
      </c>
      <c r="GO233">
        <v>1.97265</v>
      </c>
      <c r="GP233">
        <v>0</v>
      </c>
      <c r="GQ233">
        <v>4.4047799999999998E-2</v>
      </c>
      <c r="GR233">
        <v>999.9</v>
      </c>
      <c r="GS233">
        <v>32.874400000000001</v>
      </c>
      <c r="GT233">
        <v>62.7</v>
      </c>
      <c r="GU233">
        <v>38.700000000000003</v>
      </c>
      <c r="GV233">
        <v>42.858600000000003</v>
      </c>
      <c r="GW233">
        <v>30.998100000000001</v>
      </c>
      <c r="GX233">
        <v>33.689900000000002</v>
      </c>
      <c r="GY233">
        <v>1</v>
      </c>
      <c r="GZ233">
        <v>0.66181900000000005</v>
      </c>
      <c r="HA233">
        <v>1.6219399999999999</v>
      </c>
      <c r="HB233">
        <v>20.2028</v>
      </c>
      <c r="HC233">
        <v>5.2153400000000003</v>
      </c>
      <c r="HD233">
        <v>11.974</v>
      </c>
      <c r="HE233">
        <v>4.99085</v>
      </c>
      <c r="HF233">
        <v>3.2925</v>
      </c>
      <c r="HG233">
        <v>8731.2999999999993</v>
      </c>
      <c r="HH233">
        <v>9999</v>
      </c>
      <c r="HI233">
        <v>9999</v>
      </c>
      <c r="HJ233">
        <v>999.9</v>
      </c>
      <c r="HK233">
        <v>4.9713099999999999</v>
      </c>
      <c r="HL233">
        <v>1.8743000000000001</v>
      </c>
      <c r="HM233">
        <v>1.87059</v>
      </c>
      <c r="HN233">
        <v>1.8703099999999999</v>
      </c>
      <c r="HO233">
        <v>1.8748499999999999</v>
      </c>
      <c r="HP233">
        <v>1.8715299999999999</v>
      </c>
      <c r="HQ233">
        <v>1.8670599999999999</v>
      </c>
      <c r="HR233">
        <v>1.8780300000000001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-3.98</v>
      </c>
      <c r="IG233">
        <v>0.61509999999999998</v>
      </c>
      <c r="IH233">
        <v>-2.2164748111094208</v>
      </c>
      <c r="II233">
        <v>1.7196870422270779E-5</v>
      </c>
      <c r="IJ233">
        <v>-2.1741833173098589E-6</v>
      </c>
      <c r="IK233">
        <v>9.0595066644434051E-10</v>
      </c>
      <c r="IL233">
        <v>-6.5682061971462508E-2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146.1</v>
      </c>
      <c r="IU233">
        <v>146.1</v>
      </c>
      <c r="IV233">
        <v>2.9077099999999998</v>
      </c>
      <c r="IW233">
        <v>2.5402800000000001</v>
      </c>
      <c r="IX233">
        <v>1.49902</v>
      </c>
      <c r="IY233">
        <v>2.2985799999999998</v>
      </c>
      <c r="IZ233">
        <v>1.69678</v>
      </c>
      <c r="JA233">
        <v>2.32422</v>
      </c>
      <c r="JB233">
        <v>44.306399999999996</v>
      </c>
      <c r="JC233">
        <v>14.368399999999999</v>
      </c>
      <c r="JD233">
        <v>18</v>
      </c>
      <c r="JE233">
        <v>450.11</v>
      </c>
      <c r="JF233">
        <v>539.92700000000002</v>
      </c>
      <c r="JG233">
        <v>29.9924</v>
      </c>
      <c r="JH233">
        <v>35.839700000000001</v>
      </c>
      <c r="JI233">
        <v>30.0002</v>
      </c>
      <c r="JJ233">
        <v>35.488199999999999</v>
      </c>
      <c r="JK233">
        <v>35.3767</v>
      </c>
      <c r="JL233">
        <v>58.249000000000002</v>
      </c>
      <c r="JM233">
        <v>31.438400000000001</v>
      </c>
      <c r="JN233">
        <v>87.572100000000006</v>
      </c>
      <c r="JO233">
        <v>30</v>
      </c>
      <c r="JP233">
        <v>1457.78</v>
      </c>
      <c r="JQ233">
        <v>31.975999999999999</v>
      </c>
      <c r="JR233">
        <v>98.301000000000002</v>
      </c>
      <c r="JS233">
        <v>98.184600000000003</v>
      </c>
    </row>
    <row r="234" spans="1:279" x14ac:dyDescent="0.2">
      <c r="A234">
        <v>219</v>
      </c>
      <c r="B234">
        <v>1658758095.5999999</v>
      </c>
      <c r="C234">
        <v>870.59999990463257</v>
      </c>
      <c r="D234" t="s">
        <v>858</v>
      </c>
      <c r="E234" t="s">
        <v>859</v>
      </c>
      <c r="F234">
        <v>4</v>
      </c>
      <c r="G234">
        <v>1658758093.2874999</v>
      </c>
      <c r="H234">
        <f t="shared" si="150"/>
        <v>2.5141530647382693E-3</v>
      </c>
      <c r="I234">
        <f t="shared" si="151"/>
        <v>2.5141530647382693</v>
      </c>
      <c r="J234">
        <f t="shared" si="152"/>
        <v>15.910138245766705</v>
      </c>
      <c r="K234">
        <f t="shared" si="153"/>
        <v>1408.03125</v>
      </c>
      <c r="L234">
        <f t="shared" si="154"/>
        <v>1204.495540393727</v>
      </c>
      <c r="M234">
        <f t="shared" si="155"/>
        <v>121.95811917915844</v>
      </c>
      <c r="N234">
        <f t="shared" si="156"/>
        <v>142.56660754372498</v>
      </c>
      <c r="O234">
        <f t="shared" si="157"/>
        <v>0.15608928879931702</v>
      </c>
      <c r="P234">
        <f t="shared" si="158"/>
        <v>2.1476928189869819</v>
      </c>
      <c r="Q234">
        <f t="shared" si="159"/>
        <v>0.15004976505070686</v>
      </c>
      <c r="R234">
        <f t="shared" si="160"/>
        <v>9.4304259440696925E-2</v>
      </c>
      <c r="S234">
        <f t="shared" si="161"/>
        <v>194.43223798745768</v>
      </c>
      <c r="T234">
        <f t="shared" si="162"/>
        <v>34.576421925297552</v>
      </c>
      <c r="U234">
        <f t="shared" si="163"/>
        <v>33.567</v>
      </c>
      <c r="V234">
        <f t="shared" si="164"/>
        <v>5.2153085774272236</v>
      </c>
      <c r="W234">
        <f t="shared" si="165"/>
        <v>67.52106800436303</v>
      </c>
      <c r="X234">
        <f t="shared" si="166"/>
        <v>3.5925671324117103</v>
      </c>
      <c r="Y234">
        <f t="shared" si="167"/>
        <v>5.3206610004740575</v>
      </c>
      <c r="Z234">
        <f t="shared" si="168"/>
        <v>1.6227414450155133</v>
      </c>
      <c r="AA234">
        <f t="shared" si="169"/>
        <v>-110.87415015495768</v>
      </c>
      <c r="AB234">
        <f t="shared" si="170"/>
        <v>41.437063360179813</v>
      </c>
      <c r="AC234">
        <f t="shared" si="171"/>
        <v>4.4510719965189436</v>
      </c>
      <c r="AD234">
        <f t="shared" si="172"/>
        <v>129.44622318919878</v>
      </c>
      <c r="AE234">
        <f t="shared" si="173"/>
        <v>27.141834618166122</v>
      </c>
      <c r="AF234">
        <f t="shared" si="174"/>
        <v>2.610054081911473</v>
      </c>
      <c r="AG234">
        <f t="shared" si="175"/>
        <v>15.910138245766705</v>
      </c>
      <c r="AH234">
        <v>1494.8048868571691</v>
      </c>
      <c r="AI234">
        <v>1462.993878787878</v>
      </c>
      <c r="AJ234">
        <v>1.7360311449563259</v>
      </c>
      <c r="AK234">
        <v>64.835402596725899</v>
      </c>
      <c r="AL234">
        <f t="shared" si="176"/>
        <v>2.5141530647382693</v>
      </c>
      <c r="AM234">
        <v>32.153470973736788</v>
      </c>
      <c r="AN234">
        <v>35.464159411764697</v>
      </c>
      <c r="AO234">
        <v>-9.8925697641439343E-3</v>
      </c>
      <c r="AP234">
        <v>90.830883711978984</v>
      </c>
      <c r="AQ234">
        <v>3</v>
      </c>
      <c r="AR234">
        <v>1</v>
      </c>
      <c r="AS234">
        <f t="shared" si="177"/>
        <v>1</v>
      </c>
      <c r="AT234">
        <f t="shared" si="178"/>
        <v>0</v>
      </c>
      <c r="AU234">
        <f t="shared" si="179"/>
        <v>30979.028387160095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1009.5354372992009</v>
      </c>
      <c r="BI234">
        <f t="shared" si="183"/>
        <v>15.910138245766705</v>
      </c>
      <c r="BJ234" t="e">
        <f t="shared" si="184"/>
        <v>#DIV/0!</v>
      </c>
      <c r="BK234">
        <f t="shared" si="185"/>
        <v>1.5759861078607527E-2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1200.0350000000001</v>
      </c>
      <c r="CQ234">
        <f t="shared" si="197"/>
        <v>1009.5354372992009</v>
      </c>
      <c r="CR234">
        <f t="shared" si="198"/>
        <v>0.8412549944786617</v>
      </c>
      <c r="CS234">
        <f t="shared" si="199"/>
        <v>0.16202213934381721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1658758093.2874999</v>
      </c>
      <c r="CZ234">
        <v>1408.03125</v>
      </c>
      <c r="DA234">
        <v>1449.0987500000001</v>
      </c>
      <c r="DB234">
        <v>35.481287500000001</v>
      </c>
      <c r="DC234">
        <v>32.126462500000002</v>
      </c>
      <c r="DD234">
        <v>1412.0074999999999</v>
      </c>
      <c r="DE234">
        <v>34.866637500000003</v>
      </c>
      <c r="DF234">
        <v>450.23737499999999</v>
      </c>
      <c r="DG234">
        <v>101.1525</v>
      </c>
      <c r="DH234">
        <v>9.9945599999999996E-2</v>
      </c>
      <c r="DI234">
        <v>33.924875</v>
      </c>
      <c r="DJ234">
        <v>999.9</v>
      </c>
      <c r="DK234">
        <v>33.567</v>
      </c>
      <c r="DL234">
        <v>0</v>
      </c>
      <c r="DM234">
        <v>0</v>
      </c>
      <c r="DN234">
        <v>6000.0012500000003</v>
      </c>
      <c r="DO234">
        <v>0</v>
      </c>
      <c r="DP234">
        <v>533.30175000000008</v>
      </c>
      <c r="DQ234">
        <v>-41.068887500000002</v>
      </c>
      <c r="DR234">
        <v>1459.8287499999999</v>
      </c>
      <c r="DS234">
        <v>1497.19875</v>
      </c>
      <c r="DT234">
        <v>3.3548325000000001</v>
      </c>
      <c r="DU234">
        <v>1449.0987500000001</v>
      </c>
      <c r="DV234">
        <v>32.126462500000002</v>
      </c>
      <c r="DW234">
        <v>3.5890187500000001</v>
      </c>
      <c r="DX234">
        <v>3.2496675000000002</v>
      </c>
      <c r="DY234">
        <v>27.046849999999999</v>
      </c>
      <c r="DZ234">
        <v>25.3657</v>
      </c>
      <c r="EA234">
        <v>1200.0350000000001</v>
      </c>
      <c r="EB234">
        <v>0.95799049999999997</v>
      </c>
      <c r="EC234">
        <v>4.2009724999999998E-2</v>
      </c>
      <c r="ED234">
        <v>0</v>
      </c>
      <c r="EE234">
        <v>763.85212499999989</v>
      </c>
      <c r="EF234">
        <v>5.0001600000000002</v>
      </c>
      <c r="EG234">
        <v>10414.862499999999</v>
      </c>
      <c r="EH234">
        <v>9515.4174999999996</v>
      </c>
      <c r="EI234">
        <v>47.593499999999999</v>
      </c>
      <c r="EJ234">
        <v>49.663749999999993</v>
      </c>
      <c r="EK234">
        <v>48.75</v>
      </c>
      <c r="EL234">
        <v>48.671750000000003</v>
      </c>
      <c r="EM234">
        <v>49.3825</v>
      </c>
      <c r="EN234">
        <v>1144.83375</v>
      </c>
      <c r="EO234">
        <v>50.201250000000002</v>
      </c>
      <c r="EP234">
        <v>0</v>
      </c>
      <c r="EQ234">
        <v>1200616.5</v>
      </c>
      <c r="ER234">
        <v>0</v>
      </c>
      <c r="ES234">
        <v>763.63035999999988</v>
      </c>
      <c r="ET234">
        <v>3.7990000068630718</v>
      </c>
      <c r="EU234">
        <v>1010.523078429772</v>
      </c>
      <c r="EV234">
        <v>10325.324000000001</v>
      </c>
      <c r="EW234">
        <v>15</v>
      </c>
      <c r="EX234">
        <v>1658749328.5</v>
      </c>
      <c r="EY234" t="s">
        <v>416</v>
      </c>
      <c r="EZ234">
        <v>1658749328.5</v>
      </c>
      <c r="FA234">
        <v>1658749323.0999999</v>
      </c>
      <c r="FB234">
        <v>14</v>
      </c>
      <c r="FC234">
        <v>-8.6999999999999994E-2</v>
      </c>
      <c r="FD234">
        <v>0.26200000000000001</v>
      </c>
      <c r="FE234">
        <v>-3.5779999999999998</v>
      </c>
      <c r="FF234">
        <v>0.46500000000000002</v>
      </c>
      <c r="FG234">
        <v>1067</v>
      </c>
      <c r="FH234">
        <v>31</v>
      </c>
      <c r="FI234">
        <v>0.6</v>
      </c>
      <c r="FJ234">
        <v>0.17</v>
      </c>
      <c r="FK234">
        <v>-41.1511</v>
      </c>
      <c r="FL234">
        <v>0.94724738675963416</v>
      </c>
      <c r="FM234">
        <v>0.1299033637071777</v>
      </c>
      <c r="FN234">
        <v>0</v>
      </c>
      <c r="FO234">
        <v>763.40597058823528</v>
      </c>
      <c r="FP234">
        <v>3.881115358032535</v>
      </c>
      <c r="FQ234">
        <v>0.43482995224597998</v>
      </c>
      <c r="FR234">
        <v>0</v>
      </c>
      <c r="FS234">
        <v>3.417177317073171</v>
      </c>
      <c r="FT234">
        <v>-0.51527184668988646</v>
      </c>
      <c r="FU234">
        <v>5.1488936345322173E-2</v>
      </c>
      <c r="FV234">
        <v>0</v>
      </c>
      <c r="FW234">
        <v>0</v>
      </c>
      <c r="FX234">
        <v>3</v>
      </c>
      <c r="FY234" t="s">
        <v>425</v>
      </c>
      <c r="FZ234">
        <v>2.89011</v>
      </c>
      <c r="GA234">
        <v>2.87222</v>
      </c>
      <c r="GB234">
        <v>0.225581</v>
      </c>
      <c r="GC234">
        <v>0.23200399999999999</v>
      </c>
      <c r="GD234">
        <v>0.14414199999999999</v>
      </c>
      <c r="GE234">
        <v>0.137846</v>
      </c>
      <c r="GF234">
        <v>26712.5</v>
      </c>
      <c r="GG234">
        <v>23036.400000000001</v>
      </c>
      <c r="GH234">
        <v>30847.1</v>
      </c>
      <c r="GI234">
        <v>27972.9</v>
      </c>
      <c r="GJ234">
        <v>34781.599999999999</v>
      </c>
      <c r="GK234">
        <v>34024.5</v>
      </c>
      <c r="GL234">
        <v>40205.699999999997</v>
      </c>
      <c r="GM234">
        <v>38983.300000000003</v>
      </c>
      <c r="GN234">
        <v>1.9573700000000001</v>
      </c>
      <c r="GO234">
        <v>1.97275</v>
      </c>
      <c r="GP234">
        <v>0</v>
      </c>
      <c r="GQ234">
        <v>4.3399600000000003E-2</v>
      </c>
      <c r="GR234">
        <v>999.9</v>
      </c>
      <c r="GS234">
        <v>32.833199999999998</v>
      </c>
      <c r="GT234">
        <v>62.7</v>
      </c>
      <c r="GU234">
        <v>38.700000000000003</v>
      </c>
      <c r="GV234">
        <v>42.8581</v>
      </c>
      <c r="GW234">
        <v>30.7881</v>
      </c>
      <c r="GX234">
        <v>32.548099999999998</v>
      </c>
      <c r="GY234">
        <v>1</v>
      </c>
      <c r="GZ234">
        <v>0.66177799999999998</v>
      </c>
      <c r="HA234">
        <v>1.58914</v>
      </c>
      <c r="HB234">
        <v>20.203199999999999</v>
      </c>
      <c r="HC234">
        <v>5.2157900000000001</v>
      </c>
      <c r="HD234">
        <v>11.974</v>
      </c>
      <c r="HE234">
        <v>4.9911500000000002</v>
      </c>
      <c r="HF234">
        <v>3.2925</v>
      </c>
      <c r="HG234">
        <v>8731.2999999999993</v>
      </c>
      <c r="HH234">
        <v>9999</v>
      </c>
      <c r="HI234">
        <v>9999</v>
      </c>
      <c r="HJ234">
        <v>999.9</v>
      </c>
      <c r="HK234">
        <v>4.9713399999999996</v>
      </c>
      <c r="HL234">
        <v>1.8742700000000001</v>
      </c>
      <c r="HM234">
        <v>1.8706</v>
      </c>
      <c r="HN234">
        <v>1.8703000000000001</v>
      </c>
      <c r="HO234">
        <v>1.8748499999999999</v>
      </c>
      <c r="HP234">
        <v>1.87155</v>
      </c>
      <c r="HQ234">
        <v>1.8670599999999999</v>
      </c>
      <c r="HR234">
        <v>1.87802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-3.98</v>
      </c>
      <c r="IG234">
        <v>0.6139</v>
      </c>
      <c r="IH234">
        <v>-2.2164748111094208</v>
      </c>
      <c r="II234">
        <v>1.7196870422270779E-5</v>
      </c>
      <c r="IJ234">
        <v>-2.1741833173098589E-6</v>
      </c>
      <c r="IK234">
        <v>9.0595066644434051E-10</v>
      </c>
      <c r="IL234">
        <v>-6.5682061971462508E-2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146.1</v>
      </c>
      <c r="IU234">
        <v>146.19999999999999</v>
      </c>
      <c r="IV234">
        <v>2.9186999999999999</v>
      </c>
      <c r="IW234">
        <v>2.5439500000000002</v>
      </c>
      <c r="IX234">
        <v>1.49902</v>
      </c>
      <c r="IY234">
        <v>2.2985799999999998</v>
      </c>
      <c r="IZ234">
        <v>1.69678</v>
      </c>
      <c r="JA234">
        <v>2.3010299999999999</v>
      </c>
      <c r="JB234">
        <v>44.306399999999996</v>
      </c>
      <c r="JC234">
        <v>14.3597</v>
      </c>
      <c r="JD234">
        <v>18</v>
      </c>
      <c r="JE234">
        <v>450.04</v>
      </c>
      <c r="JF234">
        <v>540.029</v>
      </c>
      <c r="JG234">
        <v>29.991599999999998</v>
      </c>
      <c r="JH234">
        <v>35.841500000000003</v>
      </c>
      <c r="JI234">
        <v>30.0001</v>
      </c>
      <c r="JJ234">
        <v>35.490699999999997</v>
      </c>
      <c r="JK234">
        <v>35.379399999999997</v>
      </c>
      <c r="JL234">
        <v>58.467799999999997</v>
      </c>
      <c r="JM234">
        <v>31.438400000000001</v>
      </c>
      <c r="JN234">
        <v>87.572100000000006</v>
      </c>
      <c r="JO234">
        <v>30</v>
      </c>
      <c r="JP234">
        <v>1464.46</v>
      </c>
      <c r="JQ234">
        <v>31.987300000000001</v>
      </c>
      <c r="JR234">
        <v>98.297799999999995</v>
      </c>
      <c r="JS234">
        <v>98.185100000000006</v>
      </c>
    </row>
    <row r="235" spans="1:279" x14ac:dyDescent="0.2">
      <c r="A235">
        <v>220</v>
      </c>
      <c r="B235">
        <v>1658758099.5999999</v>
      </c>
      <c r="C235">
        <v>874.59999990463257</v>
      </c>
      <c r="D235" t="s">
        <v>860</v>
      </c>
      <c r="E235" t="s">
        <v>861</v>
      </c>
      <c r="F235">
        <v>4</v>
      </c>
      <c r="G235">
        <v>1658758097.5999999</v>
      </c>
      <c r="H235">
        <f t="shared" si="150"/>
        <v>2.5112505640777294E-3</v>
      </c>
      <c r="I235">
        <f t="shared" si="151"/>
        <v>2.5112505640777294</v>
      </c>
      <c r="J235">
        <f t="shared" si="152"/>
        <v>15.822062745490831</v>
      </c>
      <c r="K235">
        <f t="shared" si="153"/>
        <v>1415.3457142857151</v>
      </c>
      <c r="L235">
        <f t="shared" si="154"/>
        <v>1213.3461032452394</v>
      </c>
      <c r="M235">
        <f t="shared" si="155"/>
        <v>122.85483724154918</v>
      </c>
      <c r="N235">
        <f t="shared" si="156"/>
        <v>143.30788791757541</v>
      </c>
      <c r="O235">
        <f t="shared" si="157"/>
        <v>0.15670852207158456</v>
      </c>
      <c r="P235">
        <f t="shared" si="158"/>
        <v>2.1485021893946072</v>
      </c>
      <c r="Q235">
        <f t="shared" si="159"/>
        <v>0.15062418558875101</v>
      </c>
      <c r="R235">
        <f t="shared" si="160"/>
        <v>9.4667086494734265E-2</v>
      </c>
      <c r="S235">
        <f t="shared" si="161"/>
        <v>194.42680761245654</v>
      </c>
      <c r="T235">
        <f t="shared" si="162"/>
        <v>34.545471791555649</v>
      </c>
      <c r="U235">
        <f t="shared" si="163"/>
        <v>33.524814285714292</v>
      </c>
      <c r="V235">
        <f t="shared" si="164"/>
        <v>5.2030101812317708</v>
      </c>
      <c r="W235">
        <f t="shared" si="165"/>
        <v>67.55799126285028</v>
      </c>
      <c r="X235">
        <f t="shared" si="166"/>
        <v>3.588176427440422</v>
      </c>
      <c r="Y235">
        <f t="shared" si="167"/>
        <v>5.3112538729574954</v>
      </c>
      <c r="Z235">
        <f t="shared" si="168"/>
        <v>1.6148337537913489</v>
      </c>
      <c r="AA235">
        <f t="shared" si="169"/>
        <v>-110.74614987582787</v>
      </c>
      <c r="AB235">
        <f t="shared" si="170"/>
        <v>42.666826287759804</v>
      </c>
      <c r="AC235">
        <f t="shared" si="171"/>
        <v>4.5797886155217249</v>
      </c>
      <c r="AD235">
        <f t="shared" si="172"/>
        <v>130.9272726399102</v>
      </c>
      <c r="AE235">
        <f t="shared" si="173"/>
        <v>26.980271905862523</v>
      </c>
      <c r="AF235">
        <f t="shared" si="174"/>
        <v>2.5965072288684148</v>
      </c>
      <c r="AG235">
        <f t="shared" si="175"/>
        <v>15.822062745490831</v>
      </c>
      <c r="AH235">
        <v>1501.615060221141</v>
      </c>
      <c r="AI235">
        <v>1469.935939393939</v>
      </c>
      <c r="AJ235">
        <v>1.73378782023317</v>
      </c>
      <c r="AK235">
        <v>64.835402596725899</v>
      </c>
      <c r="AL235">
        <f t="shared" si="176"/>
        <v>2.5112505640777294</v>
      </c>
      <c r="AM235">
        <v>32.119088104918987</v>
      </c>
      <c r="AN235">
        <v>35.421334117647071</v>
      </c>
      <c r="AO235">
        <v>-9.2619374699375798E-3</v>
      </c>
      <c r="AP235">
        <v>90.830883711978984</v>
      </c>
      <c r="AQ235">
        <v>3</v>
      </c>
      <c r="AR235">
        <v>1</v>
      </c>
      <c r="AS235">
        <f t="shared" si="177"/>
        <v>1</v>
      </c>
      <c r="AT235">
        <f t="shared" si="178"/>
        <v>0</v>
      </c>
      <c r="AU235">
        <f t="shared" si="179"/>
        <v>31002.56549403588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1009.5071997992006</v>
      </c>
      <c r="BI235">
        <f t="shared" si="183"/>
        <v>15.822062745490831</v>
      </c>
      <c r="BJ235" t="e">
        <f t="shared" si="184"/>
        <v>#DIV/0!</v>
      </c>
      <c r="BK235">
        <f t="shared" si="185"/>
        <v>1.5673055871853088E-2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1200.001428571429</v>
      </c>
      <c r="CQ235">
        <f t="shared" si="197"/>
        <v>1009.5071997992006</v>
      </c>
      <c r="CR235">
        <f t="shared" si="198"/>
        <v>0.84125499833862127</v>
      </c>
      <c r="CS235">
        <f t="shared" si="199"/>
        <v>0.16202214679353899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1658758097.5999999</v>
      </c>
      <c r="CZ235">
        <v>1415.3457142857151</v>
      </c>
      <c r="DA235">
        <v>1456.2</v>
      </c>
      <c r="DB235">
        <v>35.437757142857137</v>
      </c>
      <c r="DC235">
        <v>32.100014285714288</v>
      </c>
      <c r="DD235">
        <v>1419.3285714285721</v>
      </c>
      <c r="DE235">
        <v>34.824428571428577</v>
      </c>
      <c r="DF235">
        <v>450.21314285714283</v>
      </c>
      <c r="DG235">
        <v>101.15300000000001</v>
      </c>
      <c r="DH235">
        <v>9.9921085714285707E-2</v>
      </c>
      <c r="DI235">
        <v>33.893171428571428</v>
      </c>
      <c r="DJ235">
        <v>999.89999999999986</v>
      </c>
      <c r="DK235">
        <v>33.524814285714292</v>
      </c>
      <c r="DL235">
        <v>0</v>
      </c>
      <c r="DM235">
        <v>0</v>
      </c>
      <c r="DN235">
        <v>6003.57</v>
      </c>
      <c r="DO235">
        <v>0</v>
      </c>
      <c r="DP235">
        <v>648.61700000000008</v>
      </c>
      <c r="DQ235">
        <v>-40.856114285714277</v>
      </c>
      <c r="DR235">
        <v>1467.3471428571429</v>
      </c>
      <c r="DS235">
        <v>1504.497142857143</v>
      </c>
      <c r="DT235">
        <v>3.3377457142857141</v>
      </c>
      <c r="DU235">
        <v>1456.2</v>
      </c>
      <c r="DV235">
        <v>32.100014285714288</v>
      </c>
      <c r="DW235">
        <v>3.584631428571428</v>
      </c>
      <c r="DX235">
        <v>3.2470085714285721</v>
      </c>
      <c r="DY235">
        <v>27.025985714285721</v>
      </c>
      <c r="DZ235">
        <v>25.351928571428569</v>
      </c>
      <c r="EA235">
        <v>1200.001428571429</v>
      </c>
      <c r="EB235">
        <v>0.95798942857142866</v>
      </c>
      <c r="EC235">
        <v>4.2010871428571427E-2</v>
      </c>
      <c r="ED235">
        <v>0</v>
      </c>
      <c r="EE235">
        <v>764.25285714285712</v>
      </c>
      <c r="EF235">
        <v>5.0001600000000002</v>
      </c>
      <c r="EG235">
        <v>10728.585714285709</v>
      </c>
      <c r="EH235">
        <v>9515.1728571428575</v>
      </c>
      <c r="EI235">
        <v>47.580000000000013</v>
      </c>
      <c r="EJ235">
        <v>49.633857142857153</v>
      </c>
      <c r="EK235">
        <v>48.741</v>
      </c>
      <c r="EL235">
        <v>48.624714285714283</v>
      </c>
      <c r="EM235">
        <v>49.357000000000014</v>
      </c>
      <c r="EN235">
        <v>1144.801428571428</v>
      </c>
      <c r="EO235">
        <v>50.2</v>
      </c>
      <c r="EP235">
        <v>0</v>
      </c>
      <c r="EQ235">
        <v>1200620.7000000479</v>
      </c>
      <c r="ER235">
        <v>0</v>
      </c>
      <c r="ES235">
        <v>763.8965384615384</v>
      </c>
      <c r="ET235">
        <v>2.6891623859512692</v>
      </c>
      <c r="EU235">
        <v>3056.88888602004</v>
      </c>
      <c r="EV235">
        <v>10482.24615384615</v>
      </c>
      <c r="EW235">
        <v>15</v>
      </c>
      <c r="EX235">
        <v>1658749328.5</v>
      </c>
      <c r="EY235" t="s">
        <v>416</v>
      </c>
      <c r="EZ235">
        <v>1658749328.5</v>
      </c>
      <c r="FA235">
        <v>1658749323.0999999</v>
      </c>
      <c r="FB235">
        <v>14</v>
      </c>
      <c r="FC235">
        <v>-8.6999999999999994E-2</v>
      </c>
      <c r="FD235">
        <v>0.26200000000000001</v>
      </c>
      <c r="FE235">
        <v>-3.5779999999999998</v>
      </c>
      <c r="FF235">
        <v>0.46500000000000002</v>
      </c>
      <c r="FG235">
        <v>1067</v>
      </c>
      <c r="FH235">
        <v>31</v>
      </c>
      <c r="FI235">
        <v>0.6</v>
      </c>
      <c r="FJ235">
        <v>0.17</v>
      </c>
      <c r="FK235">
        <v>-41.084087500000003</v>
      </c>
      <c r="FL235">
        <v>1.034894183865072</v>
      </c>
      <c r="FM235">
        <v>0.13596020224223729</v>
      </c>
      <c r="FN235">
        <v>0</v>
      </c>
      <c r="FO235">
        <v>763.62005882352935</v>
      </c>
      <c r="FP235">
        <v>3.4263407196669511</v>
      </c>
      <c r="FQ235">
        <v>0.38836762005154218</v>
      </c>
      <c r="FR235">
        <v>0</v>
      </c>
      <c r="FS235">
        <v>3.3903992500000002</v>
      </c>
      <c r="FT235">
        <v>-0.42253654784240341</v>
      </c>
      <c r="FU235">
        <v>4.2474597019130138E-2</v>
      </c>
      <c r="FV235">
        <v>0</v>
      </c>
      <c r="FW235">
        <v>0</v>
      </c>
      <c r="FX235">
        <v>3</v>
      </c>
      <c r="FY235" t="s">
        <v>425</v>
      </c>
      <c r="FZ235">
        <v>2.8896999999999999</v>
      </c>
      <c r="GA235">
        <v>2.8720500000000002</v>
      </c>
      <c r="GB235">
        <v>0.226247</v>
      </c>
      <c r="GC235">
        <v>0.23264299999999999</v>
      </c>
      <c r="GD235">
        <v>0.14402999999999999</v>
      </c>
      <c r="GE235">
        <v>0.13783999999999999</v>
      </c>
      <c r="GF235">
        <v>26689.4</v>
      </c>
      <c r="GG235">
        <v>23017.200000000001</v>
      </c>
      <c r="GH235">
        <v>30847.1</v>
      </c>
      <c r="GI235">
        <v>27972.9</v>
      </c>
      <c r="GJ235">
        <v>34786.199999999997</v>
      </c>
      <c r="GK235">
        <v>34025</v>
      </c>
      <c r="GL235">
        <v>40205.699999999997</v>
      </c>
      <c r="GM235">
        <v>38983.599999999999</v>
      </c>
      <c r="GN235">
        <v>1.9572799999999999</v>
      </c>
      <c r="GO235">
        <v>1.9725699999999999</v>
      </c>
      <c r="GP235">
        <v>0</v>
      </c>
      <c r="GQ235">
        <v>4.45843E-2</v>
      </c>
      <c r="GR235">
        <v>999.9</v>
      </c>
      <c r="GS235">
        <v>32.7928</v>
      </c>
      <c r="GT235">
        <v>62.6</v>
      </c>
      <c r="GU235">
        <v>38.799999999999997</v>
      </c>
      <c r="GV235">
        <v>43.018700000000003</v>
      </c>
      <c r="GW235">
        <v>30.848099999999999</v>
      </c>
      <c r="GX235">
        <v>32.740400000000001</v>
      </c>
      <c r="GY235">
        <v>1</v>
      </c>
      <c r="GZ235">
        <v>0.66173999999999999</v>
      </c>
      <c r="HA235">
        <v>1.5605899999999999</v>
      </c>
      <c r="HB235">
        <v>20.202999999999999</v>
      </c>
      <c r="HC235">
        <v>5.2140000000000004</v>
      </c>
      <c r="HD235">
        <v>11.974</v>
      </c>
      <c r="HE235">
        <v>4.9904500000000001</v>
      </c>
      <c r="HF235">
        <v>3.2922799999999999</v>
      </c>
      <c r="HG235">
        <v>8731.5</v>
      </c>
      <c r="HH235">
        <v>9999</v>
      </c>
      <c r="HI235">
        <v>9999</v>
      </c>
      <c r="HJ235">
        <v>999.9</v>
      </c>
      <c r="HK235">
        <v>4.9713200000000004</v>
      </c>
      <c r="HL235">
        <v>1.8742799999999999</v>
      </c>
      <c r="HM235">
        <v>1.8706100000000001</v>
      </c>
      <c r="HN235">
        <v>1.8702799999999999</v>
      </c>
      <c r="HO235">
        <v>1.8748499999999999</v>
      </c>
      <c r="HP235">
        <v>1.8715599999999999</v>
      </c>
      <c r="HQ235">
        <v>1.8670599999999999</v>
      </c>
      <c r="HR235">
        <v>1.8780399999999999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-3.98</v>
      </c>
      <c r="IG235">
        <v>0.61270000000000002</v>
      </c>
      <c r="IH235">
        <v>-2.2164748111094208</v>
      </c>
      <c r="II235">
        <v>1.7196870422270779E-5</v>
      </c>
      <c r="IJ235">
        <v>-2.1741833173098589E-6</v>
      </c>
      <c r="IK235">
        <v>9.0595066644434051E-10</v>
      </c>
      <c r="IL235">
        <v>-6.5682061971462508E-2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146.19999999999999</v>
      </c>
      <c r="IU235">
        <v>146.30000000000001</v>
      </c>
      <c r="IV235">
        <v>2.9296899999999999</v>
      </c>
      <c r="IW235">
        <v>2.5402800000000001</v>
      </c>
      <c r="IX235">
        <v>1.49902</v>
      </c>
      <c r="IY235">
        <v>2.2985799999999998</v>
      </c>
      <c r="IZ235">
        <v>1.69678</v>
      </c>
      <c r="JA235">
        <v>2.2973599999999998</v>
      </c>
      <c r="JB235">
        <v>44.306399999999996</v>
      </c>
      <c r="JC235">
        <v>14.3597</v>
      </c>
      <c r="JD235">
        <v>18</v>
      </c>
      <c r="JE235">
        <v>449.99900000000002</v>
      </c>
      <c r="JF235">
        <v>539.90099999999995</v>
      </c>
      <c r="JG235">
        <v>29.991900000000001</v>
      </c>
      <c r="JH235">
        <v>35.843000000000004</v>
      </c>
      <c r="JI235">
        <v>30.0001</v>
      </c>
      <c r="JJ235">
        <v>35.493200000000002</v>
      </c>
      <c r="JK235">
        <v>35.380299999999998</v>
      </c>
      <c r="JL235">
        <v>58.6907</v>
      </c>
      <c r="JM235">
        <v>32.0032</v>
      </c>
      <c r="JN235">
        <v>87.1952</v>
      </c>
      <c r="JO235">
        <v>30</v>
      </c>
      <c r="JP235">
        <v>1471.14</v>
      </c>
      <c r="JQ235">
        <v>31.8431</v>
      </c>
      <c r="JR235">
        <v>98.297899999999998</v>
      </c>
      <c r="JS235">
        <v>98.185699999999997</v>
      </c>
    </row>
    <row r="236" spans="1:279" x14ac:dyDescent="0.2">
      <c r="A236">
        <v>221</v>
      </c>
      <c r="B236">
        <v>1658758103.5999999</v>
      </c>
      <c r="C236">
        <v>878.59999990463257</v>
      </c>
      <c r="D236" t="s">
        <v>862</v>
      </c>
      <c r="E236" t="s">
        <v>863</v>
      </c>
      <c r="F236">
        <v>4</v>
      </c>
      <c r="G236">
        <v>1658758101.2874999</v>
      </c>
      <c r="H236">
        <f t="shared" si="150"/>
        <v>2.4795716048835823E-3</v>
      </c>
      <c r="I236">
        <f t="shared" si="151"/>
        <v>2.4795716048835823</v>
      </c>
      <c r="J236">
        <f t="shared" si="152"/>
        <v>15.76244930196105</v>
      </c>
      <c r="K236">
        <f t="shared" si="153"/>
        <v>1421.55</v>
      </c>
      <c r="L236">
        <f t="shared" si="154"/>
        <v>1218.1090736797851</v>
      </c>
      <c r="M236">
        <f t="shared" si="155"/>
        <v>123.33766985662261</v>
      </c>
      <c r="N236">
        <f t="shared" si="156"/>
        <v>143.93675276962313</v>
      </c>
      <c r="O236">
        <f t="shared" si="157"/>
        <v>0.15482218421111169</v>
      </c>
      <c r="P236">
        <f t="shared" si="158"/>
        <v>2.1487936554623404</v>
      </c>
      <c r="Q236">
        <f t="shared" si="159"/>
        <v>0.14888122933249134</v>
      </c>
      <c r="R236">
        <f t="shared" si="160"/>
        <v>9.3565544991841124E-2</v>
      </c>
      <c r="S236">
        <f t="shared" si="161"/>
        <v>194.43165711242713</v>
      </c>
      <c r="T236">
        <f t="shared" si="162"/>
        <v>34.534460804860721</v>
      </c>
      <c r="U236">
        <f t="shared" si="163"/>
        <v>33.505587499999997</v>
      </c>
      <c r="V236">
        <f t="shared" si="164"/>
        <v>5.1974133725148848</v>
      </c>
      <c r="W236">
        <f t="shared" si="165"/>
        <v>67.565507413229682</v>
      </c>
      <c r="X236">
        <f t="shared" si="166"/>
        <v>3.5841965153216848</v>
      </c>
      <c r="Y236">
        <f t="shared" si="167"/>
        <v>5.3047725866998823</v>
      </c>
      <c r="Z236">
        <f t="shared" si="168"/>
        <v>1.6132168571932</v>
      </c>
      <c r="AA236">
        <f t="shared" si="169"/>
        <v>-109.34910777536598</v>
      </c>
      <c r="AB236">
        <f t="shared" si="170"/>
        <v>42.366243803482732</v>
      </c>
      <c r="AC236">
        <f t="shared" si="171"/>
        <v>4.5459938674268265</v>
      </c>
      <c r="AD236">
        <f t="shared" si="172"/>
        <v>131.99478700797073</v>
      </c>
      <c r="AE236">
        <f t="shared" si="173"/>
        <v>27.011936881121741</v>
      </c>
      <c r="AF236">
        <f t="shared" si="174"/>
        <v>2.5991154198785447</v>
      </c>
      <c r="AG236">
        <f t="shared" si="175"/>
        <v>15.76244930196105</v>
      </c>
      <c r="AH236">
        <v>1508.350295933943</v>
      </c>
      <c r="AI236">
        <v>1476.8257575757571</v>
      </c>
      <c r="AJ236">
        <v>1.7211758439844089</v>
      </c>
      <c r="AK236">
        <v>64.835402596725899</v>
      </c>
      <c r="AL236">
        <f t="shared" si="176"/>
        <v>2.4795716048835823</v>
      </c>
      <c r="AM236">
        <v>32.102381261432157</v>
      </c>
      <c r="AN236">
        <v>35.37997558823529</v>
      </c>
      <c r="AO236">
        <v>-1.1258314741971861E-2</v>
      </c>
      <c r="AP236">
        <v>90.830883711978984</v>
      </c>
      <c r="AQ236">
        <v>3</v>
      </c>
      <c r="AR236">
        <v>1</v>
      </c>
      <c r="AS236">
        <f t="shared" si="177"/>
        <v>1</v>
      </c>
      <c r="AT236">
        <f t="shared" si="178"/>
        <v>0</v>
      </c>
      <c r="AU236">
        <f t="shared" si="179"/>
        <v>31012.093971364899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1009.531349799185</v>
      </c>
      <c r="BI236">
        <f t="shared" si="183"/>
        <v>15.76244930196105</v>
      </c>
      <c r="BJ236" t="e">
        <f t="shared" si="184"/>
        <v>#DIV/0!</v>
      </c>
      <c r="BK236">
        <f t="shared" si="185"/>
        <v>1.5613630329653953E-2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1200.03</v>
      </c>
      <c r="CQ236">
        <f t="shared" si="197"/>
        <v>1009.531349799185</v>
      </c>
      <c r="CR236">
        <f t="shared" si="198"/>
        <v>0.84125509345531779</v>
      </c>
      <c r="CS236">
        <f t="shared" si="199"/>
        <v>0.1620223303687634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1658758101.2874999</v>
      </c>
      <c r="CZ236">
        <v>1421.55</v>
      </c>
      <c r="DA236">
        <v>1462.4725000000001</v>
      </c>
      <c r="DB236">
        <v>35.398287500000002</v>
      </c>
      <c r="DC236">
        <v>32.057087500000002</v>
      </c>
      <c r="DD236">
        <v>1425.5350000000001</v>
      </c>
      <c r="DE236">
        <v>34.786212499999998</v>
      </c>
      <c r="DF236">
        <v>450.21749999999997</v>
      </c>
      <c r="DG236">
        <v>101.153375</v>
      </c>
      <c r="DH236">
        <v>0.10001233750000001</v>
      </c>
      <c r="DI236">
        <v>33.871300000000012</v>
      </c>
      <c r="DJ236">
        <v>999.9</v>
      </c>
      <c r="DK236">
        <v>33.505587499999997</v>
      </c>
      <c r="DL236">
        <v>0</v>
      </c>
      <c r="DM236">
        <v>0</v>
      </c>
      <c r="DN236">
        <v>6004.84375</v>
      </c>
      <c r="DO236">
        <v>0</v>
      </c>
      <c r="DP236">
        <v>1017.24375</v>
      </c>
      <c r="DQ236">
        <v>-40.9241125</v>
      </c>
      <c r="DR236">
        <v>1473.7162499999999</v>
      </c>
      <c r="DS236">
        <v>1510.9087500000001</v>
      </c>
      <c r="DT236">
        <v>3.3412175</v>
      </c>
      <c r="DU236">
        <v>1462.4725000000001</v>
      </c>
      <c r="DV236">
        <v>32.057087500000002</v>
      </c>
      <c r="DW236">
        <v>3.58065875</v>
      </c>
      <c r="DX236">
        <v>3.2426824999999999</v>
      </c>
      <c r="DY236">
        <v>27.007137499999999</v>
      </c>
      <c r="DZ236">
        <v>25.329525</v>
      </c>
      <c r="EA236">
        <v>1200.03</v>
      </c>
      <c r="EB236">
        <v>0.95799112499999994</v>
      </c>
      <c r="EC236">
        <v>4.2009199999999997E-2</v>
      </c>
      <c r="ED236">
        <v>0</v>
      </c>
      <c r="EE236">
        <v>764.38787500000001</v>
      </c>
      <c r="EF236">
        <v>5.0001600000000002</v>
      </c>
      <c r="EG236">
        <v>11379.4625</v>
      </c>
      <c r="EH236">
        <v>9515.380000000001</v>
      </c>
      <c r="EI236">
        <v>47.562249999999999</v>
      </c>
      <c r="EJ236">
        <v>49.609375</v>
      </c>
      <c r="EK236">
        <v>48.742125000000001</v>
      </c>
      <c r="EL236">
        <v>48.577749999999988</v>
      </c>
      <c r="EM236">
        <v>49.359250000000003</v>
      </c>
      <c r="EN236">
        <v>1144.825</v>
      </c>
      <c r="EO236">
        <v>50.204999999999998</v>
      </c>
      <c r="EP236">
        <v>0</v>
      </c>
      <c r="EQ236">
        <v>1200624.2999999521</v>
      </c>
      <c r="ER236">
        <v>0</v>
      </c>
      <c r="ES236">
        <v>764.04876923076927</v>
      </c>
      <c r="ET236">
        <v>2.552273495266002</v>
      </c>
      <c r="EU236">
        <v>6076.4615349739024</v>
      </c>
      <c r="EV236">
        <v>10770.89615384615</v>
      </c>
      <c r="EW236">
        <v>15</v>
      </c>
      <c r="EX236">
        <v>1658749328.5</v>
      </c>
      <c r="EY236" t="s">
        <v>416</v>
      </c>
      <c r="EZ236">
        <v>1658749328.5</v>
      </c>
      <c r="FA236">
        <v>1658749323.0999999</v>
      </c>
      <c r="FB236">
        <v>14</v>
      </c>
      <c r="FC236">
        <v>-8.6999999999999994E-2</v>
      </c>
      <c r="FD236">
        <v>0.26200000000000001</v>
      </c>
      <c r="FE236">
        <v>-3.5779999999999998</v>
      </c>
      <c r="FF236">
        <v>0.46500000000000002</v>
      </c>
      <c r="FG236">
        <v>1067</v>
      </c>
      <c r="FH236">
        <v>31</v>
      </c>
      <c r="FI236">
        <v>0.6</v>
      </c>
      <c r="FJ236">
        <v>0.17</v>
      </c>
      <c r="FK236">
        <v>-41.01093902439024</v>
      </c>
      <c r="FL236">
        <v>1.085941463414666</v>
      </c>
      <c r="FM236">
        <v>0.15878666141383119</v>
      </c>
      <c r="FN236">
        <v>0</v>
      </c>
      <c r="FO236">
        <v>763.85244117647062</v>
      </c>
      <c r="FP236">
        <v>3.3945454480633379</v>
      </c>
      <c r="FQ236">
        <v>0.39332191509339393</v>
      </c>
      <c r="FR236">
        <v>0</v>
      </c>
      <c r="FS236">
        <v>3.364416097560976</v>
      </c>
      <c r="FT236">
        <v>-0.28421435540070089</v>
      </c>
      <c r="FU236">
        <v>3.1924054611213608E-2</v>
      </c>
      <c r="FV236">
        <v>0</v>
      </c>
      <c r="FW236">
        <v>0</v>
      </c>
      <c r="FX236">
        <v>3</v>
      </c>
      <c r="FY236" t="s">
        <v>425</v>
      </c>
      <c r="FZ236">
        <v>2.89018</v>
      </c>
      <c r="GA236">
        <v>2.87229</v>
      </c>
      <c r="GB236">
        <v>0.22690299999999999</v>
      </c>
      <c r="GC236">
        <v>0.233323</v>
      </c>
      <c r="GD236">
        <v>0.14391399999999999</v>
      </c>
      <c r="GE236">
        <v>0.13745099999999999</v>
      </c>
      <c r="GF236">
        <v>26666.3</v>
      </c>
      <c r="GG236">
        <v>22996.1</v>
      </c>
      <c r="GH236">
        <v>30846.7</v>
      </c>
      <c r="GI236">
        <v>27972.2</v>
      </c>
      <c r="GJ236">
        <v>34790.300000000003</v>
      </c>
      <c r="GK236">
        <v>34039.699999999997</v>
      </c>
      <c r="GL236">
        <v>40205</v>
      </c>
      <c r="GM236">
        <v>38982.800000000003</v>
      </c>
      <c r="GN236">
        <v>1.95777</v>
      </c>
      <c r="GO236">
        <v>1.9721</v>
      </c>
      <c r="GP236">
        <v>0</v>
      </c>
      <c r="GQ236">
        <v>4.57913E-2</v>
      </c>
      <c r="GR236">
        <v>999.9</v>
      </c>
      <c r="GS236">
        <v>32.751300000000001</v>
      </c>
      <c r="GT236">
        <v>62.6</v>
      </c>
      <c r="GU236">
        <v>38.799999999999997</v>
      </c>
      <c r="GV236">
        <v>43.0197</v>
      </c>
      <c r="GW236">
        <v>30.6981</v>
      </c>
      <c r="GX236">
        <v>33.802100000000003</v>
      </c>
      <c r="GY236">
        <v>1</v>
      </c>
      <c r="GZ236">
        <v>0.66167200000000004</v>
      </c>
      <c r="HA236">
        <v>1.53321</v>
      </c>
      <c r="HB236">
        <v>20.203600000000002</v>
      </c>
      <c r="HC236">
        <v>5.2156399999999996</v>
      </c>
      <c r="HD236">
        <v>11.974</v>
      </c>
      <c r="HE236">
        <v>4.9909999999999997</v>
      </c>
      <c r="HF236">
        <v>3.2925</v>
      </c>
      <c r="HG236">
        <v>8731.5</v>
      </c>
      <c r="HH236">
        <v>9999</v>
      </c>
      <c r="HI236">
        <v>9999</v>
      </c>
      <c r="HJ236">
        <v>999.9</v>
      </c>
      <c r="HK236">
        <v>4.9713599999999998</v>
      </c>
      <c r="HL236">
        <v>1.8742799999999999</v>
      </c>
      <c r="HM236">
        <v>1.8706400000000001</v>
      </c>
      <c r="HN236">
        <v>1.87029</v>
      </c>
      <c r="HO236">
        <v>1.8748499999999999</v>
      </c>
      <c r="HP236">
        <v>1.8715299999999999</v>
      </c>
      <c r="HQ236">
        <v>1.86707</v>
      </c>
      <c r="HR236">
        <v>1.8780300000000001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-3.99</v>
      </c>
      <c r="IG236">
        <v>0.61129999999999995</v>
      </c>
      <c r="IH236">
        <v>-2.2164748111094208</v>
      </c>
      <c r="II236">
        <v>1.7196870422270779E-5</v>
      </c>
      <c r="IJ236">
        <v>-2.1741833173098589E-6</v>
      </c>
      <c r="IK236">
        <v>9.0595066644434051E-10</v>
      </c>
      <c r="IL236">
        <v>-6.5682061971462508E-2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146.30000000000001</v>
      </c>
      <c r="IU236">
        <v>146.30000000000001</v>
      </c>
      <c r="IV236">
        <v>2.9406699999999999</v>
      </c>
      <c r="IW236">
        <v>2.5451700000000002</v>
      </c>
      <c r="IX236">
        <v>1.49902</v>
      </c>
      <c r="IY236">
        <v>2.2985799999999998</v>
      </c>
      <c r="IZ236">
        <v>1.69678</v>
      </c>
      <c r="JA236">
        <v>2.2546400000000002</v>
      </c>
      <c r="JB236">
        <v>44.306399999999996</v>
      </c>
      <c r="JC236">
        <v>14.3597</v>
      </c>
      <c r="JD236">
        <v>18</v>
      </c>
      <c r="JE236">
        <v>450.30700000000002</v>
      </c>
      <c r="JF236">
        <v>539.52499999999998</v>
      </c>
      <c r="JG236">
        <v>29.9923</v>
      </c>
      <c r="JH236">
        <v>35.843000000000004</v>
      </c>
      <c r="JI236">
        <v>30</v>
      </c>
      <c r="JJ236">
        <v>35.4955</v>
      </c>
      <c r="JK236">
        <v>35.380299999999998</v>
      </c>
      <c r="JL236">
        <v>58.904000000000003</v>
      </c>
      <c r="JM236">
        <v>32.0032</v>
      </c>
      <c r="JN236">
        <v>87.1952</v>
      </c>
      <c r="JO236">
        <v>30</v>
      </c>
      <c r="JP236">
        <v>1477.81</v>
      </c>
      <c r="JQ236">
        <v>31.825600000000001</v>
      </c>
      <c r="JR236">
        <v>98.296300000000002</v>
      </c>
      <c r="JS236">
        <v>98.183400000000006</v>
      </c>
    </row>
    <row r="237" spans="1:279" x14ac:dyDescent="0.2">
      <c r="A237">
        <v>222</v>
      </c>
      <c r="B237">
        <v>1658758107.5999999</v>
      </c>
      <c r="C237">
        <v>882.59999990463257</v>
      </c>
      <c r="D237" t="s">
        <v>864</v>
      </c>
      <c r="E237" t="s">
        <v>865</v>
      </c>
      <c r="F237">
        <v>4</v>
      </c>
      <c r="G237">
        <v>1658758105.5999999</v>
      </c>
      <c r="H237">
        <f t="shared" si="150"/>
        <v>2.5007741144538707E-3</v>
      </c>
      <c r="I237">
        <f t="shared" si="151"/>
        <v>2.5007741144538707</v>
      </c>
      <c r="J237">
        <f t="shared" si="152"/>
        <v>15.337750775566155</v>
      </c>
      <c r="K237">
        <f t="shared" si="153"/>
        <v>1428.9428571428571</v>
      </c>
      <c r="L237">
        <f t="shared" si="154"/>
        <v>1231.4053500855148</v>
      </c>
      <c r="M237">
        <f t="shared" si="155"/>
        <v>124.68363105971645</v>
      </c>
      <c r="N237">
        <f t="shared" si="156"/>
        <v>144.68491954582171</v>
      </c>
      <c r="O237">
        <f t="shared" si="157"/>
        <v>0.15639380027637223</v>
      </c>
      <c r="P237">
        <f t="shared" si="158"/>
        <v>2.1492680526930648</v>
      </c>
      <c r="Q237">
        <f t="shared" si="159"/>
        <v>0.1503354392384402</v>
      </c>
      <c r="R237">
        <f t="shared" si="160"/>
        <v>9.4484414730329785E-2</v>
      </c>
      <c r="S237">
        <f t="shared" si="161"/>
        <v>194.42952561261868</v>
      </c>
      <c r="T237">
        <f t="shared" si="162"/>
        <v>34.511449526016065</v>
      </c>
      <c r="U237">
        <f t="shared" si="163"/>
        <v>33.481914285714289</v>
      </c>
      <c r="V237">
        <f t="shared" si="164"/>
        <v>5.1905294275576601</v>
      </c>
      <c r="W237">
        <f t="shared" si="165"/>
        <v>67.529338302673807</v>
      </c>
      <c r="X237">
        <f t="shared" si="166"/>
        <v>3.5791617482824312</v>
      </c>
      <c r="Y237">
        <f t="shared" si="167"/>
        <v>5.3001581804937006</v>
      </c>
      <c r="Z237">
        <f t="shared" si="168"/>
        <v>1.6113676792752289</v>
      </c>
      <c r="AA237">
        <f t="shared" si="169"/>
        <v>-110.2841384474157</v>
      </c>
      <c r="AB237">
        <f t="shared" si="170"/>
        <v>43.312706614186226</v>
      </c>
      <c r="AC237">
        <f t="shared" si="171"/>
        <v>4.6456335731443108</v>
      </c>
      <c r="AD237">
        <f t="shared" si="172"/>
        <v>132.10372735253353</v>
      </c>
      <c r="AE237">
        <f t="shared" si="173"/>
        <v>26.699769500152641</v>
      </c>
      <c r="AF237">
        <f t="shared" si="174"/>
        <v>2.6719961708889182</v>
      </c>
      <c r="AG237">
        <f t="shared" si="175"/>
        <v>15.337750775566155</v>
      </c>
      <c r="AH237">
        <v>1515.369202670099</v>
      </c>
      <c r="AI237">
        <v>1484.0093939393939</v>
      </c>
      <c r="AJ237">
        <v>1.7955455131003859</v>
      </c>
      <c r="AK237">
        <v>64.835402596725899</v>
      </c>
      <c r="AL237">
        <f t="shared" si="176"/>
        <v>2.5007741144538707</v>
      </c>
      <c r="AM237">
        <v>32.042765260426158</v>
      </c>
      <c r="AN237">
        <v>35.327652647058812</v>
      </c>
      <c r="AO237">
        <v>-8.7623099411819373E-3</v>
      </c>
      <c r="AP237">
        <v>90.830883711978984</v>
      </c>
      <c r="AQ237">
        <v>3</v>
      </c>
      <c r="AR237">
        <v>1</v>
      </c>
      <c r="AS237">
        <f t="shared" si="177"/>
        <v>1</v>
      </c>
      <c r="AT237">
        <f t="shared" si="178"/>
        <v>0</v>
      </c>
      <c r="AU237">
        <f t="shared" si="179"/>
        <v>31025.607112285037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1009.526999799284</v>
      </c>
      <c r="BI237">
        <f t="shared" si="183"/>
        <v>15.337750775566155</v>
      </c>
      <c r="BJ237" t="e">
        <f t="shared" si="184"/>
        <v>#DIV/0!</v>
      </c>
      <c r="BK237">
        <f t="shared" si="185"/>
        <v>1.519300700091789E-2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1200.025714285714</v>
      </c>
      <c r="CQ237">
        <f t="shared" si="197"/>
        <v>1009.526999799284</v>
      </c>
      <c r="CR237">
        <f t="shared" si="198"/>
        <v>0.84125447295117362</v>
      </c>
      <c r="CS237">
        <f t="shared" si="199"/>
        <v>0.16202113279576522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1658758105.5999999</v>
      </c>
      <c r="CZ237">
        <v>1428.9428571428571</v>
      </c>
      <c r="DA237">
        <v>1469.6114285714291</v>
      </c>
      <c r="DB237">
        <v>35.348657142857142</v>
      </c>
      <c r="DC237">
        <v>31.913785714285719</v>
      </c>
      <c r="DD237">
        <v>1432.934285714286</v>
      </c>
      <c r="DE237">
        <v>34.738114285714289</v>
      </c>
      <c r="DF237">
        <v>450.24299999999999</v>
      </c>
      <c r="DG237">
        <v>101.1531428571429</v>
      </c>
      <c r="DH237">
        <v>9.9975014285714286E-2</v>
      </c>
      <c r="DI237">
        <v>33.855714285714278</v>
      </c>
      <c r="DJ237">
        <v>999.89999999999986</v>
      </c>
      <c r="DK237">
        <v>33.481914285714289</v>
      </c>
      <c r="DL237">
        <v>0</v>
      </c>
      <c r="DM237">
        <v>0</v>
      </c>
      <c r="DN237">
        <v>6006.9671428571428</v>
      </c>
      <c r="DO237">
        <v>0</v>
      </c>
      <c r="DP237">
        <v>1577.958571428572</v>
      </c>
      <c r="DQ237">
        <v>-40.668742857142853</v>
      </c>
      <c r="DR237">
        <v>1481.3042857142859</v>
      </c>
      <c r="DS237">
        <v>1518.058571428571</v>
      </c>
      <c r="DT237">
        <v>3.4348685714285709</v>
      </c>
      <c r="DU237">
        <v>1469.6114285714291</v>
      </c>
      <c r="DV237">
        <v>31.913785714285719</v>
      </c>
      <c r="DW237">
        <v>3.5756228571428572</v>
      </c>
      <c r="DX237">
        <v>3.2281742857142861</v>
      </c>
      <c r="DY237">
        <v>26.983157142857149</v>
      </c>
      <c r="DZ237">
        <v>25.25412857142857</v>
      </c>
      <c r="EA237">
        <v>1200.025714285714</v>
      </c>
      <c r="EB237">
        <v>0.95801242857142854</v>
      </c>
      <c r="EC237">
        <v>4.1987528571428567E-2</v>
      </c>
      <c r="ED237">
        <v>0</v>
      </c>
      <c r="EE237">
        <v>764.06999999999994</v>
      </c>
      <c r="EF237">
        <v>5.0001600000000002</v>
      </c>
      <c r="EG237">
        <v>12056.77142857143</v>
      </c>
      <c r="EH237">
        <v>9515.41</v>
      </c>
      <c r="EI237">
        <v>47.535428571428568</v>
      </c>
      <c r="EJ237">
        <v>49.625</v>
      </c>
      <c r="EK237">
        <v>48.705000000000013</v>
      </c>
      <c r="EL237">
        <v>48.508857142857153</v>
      </c>
      <c r="EM237">
        <v>49.33</v>
      </c>
      <c r="EN237">
        <v>1144.8457142857139</v>
      </c>
      <c r="EO237">
        <v>50.18</v>
      </c>
      <c r="EP237">
        <v>0</v>
      </c>
      <c r="EQ237">
        <v>1200628.5</v>
      </c>
      <c r="ER237">
        <v>0</v>
      </c>
      <c r="ES237">
        <v>764.11800000000005</v>
      </c>
      <c r="ET237">
        <v>0.3293846101627389</v>
      </c>
      <c r="EU237">
        <v>8761.1846306555926</v>
      </c>
      <c r="EV237">
        <v>11283.936</v>
      </c>
      <c r="EW237">
        <v>15</v>
      </c>
      <c r="EX237">
        <v>1658749328.5</v>
      </c>
      <c r="EY237" t="s">
        <v>416</v>
      </c>
      <c r="EZ237">
        <v>1658749328.5</v>
      </c>
      <c r="FA237">
        <v>1658749323.0999999</v>
      </c>
      <c r="FB237">
        <v>14</v>
      </c>
      <c r="FC237">
        <v>-8.6999999999999994E-2</v>
      </c>
      <c r="FD237">
        <v>0.26200000000000001</v>
      </c>
      <c r="FE237">
        <v>-3.5779999999999998</v>
      </c>
      <c r="FF237">
        <v>0.46500000000000002</v>
      </c>
      <c r="FG237">
        <v>1067</v>
      </c>
      <c r="FH237">
        <v>31</v>
      </c>
      <c r="FI237">
        <v>0.6</v>
      </c>
      <c r="FJ237">
        <v>0.17</v>
      </c>
      <c r="FK237">
        <v>-40.940487500000003</v>
      </c>
      <c r="FL237">
        <v>0.62170243902439637</v>
      </c>
      <c r="FM237">
        <v>0.14698431410783261</v>
      </c>
      <c r="FN237">
        <v>0</v>
      </c>
      <c r="FO237">
        <v>764.01358823529415</v>
      </c>
      <c r="FP237">
        <v>1.977540103065399</v>
      </c>
      <c r="FQ237">
        <v>0.28227428438719349</v>
      </c>
      <c r="FR237">
        <v>0</v>
      </c>
      <c r="FS237">
        <v>3.364562499999999</v>
      </c>
      <c r="FT237">
        <v>8.9227542213879643E-2</v>
      </c>
      <c r="FU237">
        <v>3.4141236412145323E-2</v>
      </c>
      <c r="FV237">
        <v>1</v>
      </c>
      <c r="FW237">
        <v>1</v>
      </c>
      <c r="FX237">
        <v>3</v>
      </c>
      <c r="FY237" t="s">
        <v>430</v>
      </c>
      <c r="FZ237">
        <v>2.8901400000000002</v>
      </c>
      <c r="GA237">
        <v>2.8722300000000001</v>
      </c>
      <c r="GB237">
        <v>0.227573</v>
      </c>
      <c r="GC237">
        <v>0.23392399999999999</v>
      </c>
      <c r="GD237">
        <v>0.143759</v>
      </c>
      <c r="GE237">
        <v>0.137241</v>
      </c>
      <c r="GF237">
        <v>26643.3</v>
      </c>
      <c r="GG237">
        <v>22977.9</v>
      </c>
      <c r="GH237">
        <v>30847</v>
      </c>
      <c r="GI237">
        <v>27972.2</v>
      </c>
      <c r="GJ237">
        <v>34796.9</v>
      </c>
      <c r="GK237">
        <v>34047.599999999999</v>
      </c>
      <c r="GL237">
        <v>40205.4</v>
      </c>
      <c r="GM237">
        <v>38982.300000000003</v>
      </c>
      <c r="GN237">
        <v>1.95747</v>
      </c>
      <c r="GO237">
        <v>1.9723999999999999</v>
      </c>
      <c r="GP237">
        <v>0</v>
      </c>
      <c r="GQ237">
        <v>4.7206900000000003E-2</v>
      </c>
      <c r="GR237">
        <v>999.9</v>
      </c>
      <c r="GS237">
        <v>32.712400000000002</v>
      </c>
      <c r="GT237">
        <v>62.6</v>
      </c>
      <c r="GU237">
        <v>38.799999999999997</v>
      </c>
      <c r="GV237">
        <v>43.020400000000002</v>
      </c>
      <c r="GW237">
        <v>30.938099999999999</v>
      </c>
      <c r="GX237">
        <v>33.854199999999999</v>
      </c>
      <c r="GY237">
        <v>1</v>
      </c>
      <c r="GZ237">
        <v>0.66164100000000003</v>
      </c>
      <c r="HA237">
        <v>1.5094700000000001</v>
      </c>
      <c r="HB237">
        <v>20.203900000000001</v>
      </c>
      <c r="HC237">
        <v>5.2157900000000001</v>
      </c>
      <c r="HD237">
        <v>11.974</v>
      </c>
      <c r="HE237">
        <v>4.9911000000000003</v>
      </c>
      <c r="HF237">
        <v>3.2925</v>
      </c>
      <c r="HG237">
        <v>8731.5</v>
      </c>
      <c r="HH237">
        <v>9999</v>
      </c>
      <c r="HI237">
        <v>9999</v>
      </c>
      <c r="HJ237">
        <v>999.9</v>
      </c>
      <c r="HK237">
        <v>4.9713500000000002</v>
      </c>
      <c r="HL237">
        <v>1.87432</v>
      </c>
      <c r="HM237">
        <v>1.87063</v>
      </c>
      <c r="HN237">
        <v>1.8703000000000001</v>
      </c>
      <c r="HO237">
        <v>1.8748499999999999</v>
      </c>
      <c r="HP237">
        <v>1.8715299999999999</v>
      </c>
      <c r="HQ237">
        <v>1.8670599999999999</v>
      </c>
      <c r="HR237">
        <v>1.8780399999999999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-3.99</v>
      </c>
      <c r="IG237">
        <v>0.60960000000000003</v>
      </c>
      <c r="IH237">
        <v>-2.2164748111094208</v>
      </c>
      <c r="II237">
        <v>1.7196870422270779E-5</v>
      </c>
      <c r="IJ237">
        <v>-2.1741833173098589E-6</v>
      </c>
      <c r="IK237">
        <v>9.0595066644434051E-10</v>
      </c>
      <c r="IL237">
        <v>-6.5682061971462508E-2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146.30000000000001</v>
      </c>
      <c r="IU237">
        <v>146.4</v>
      </c>
      <c r="IV237">
        <v>2.95166</v>
      </c>
      <c r="IW237">
        <v>2.5463900000000002</v>
      </c>
      <c r="IX237">
        <v>1.49902</v>
      </c>
      <c r="IY237">
        <v>2.2985799999999998</v>
      </c>
      <c r="IZ237">
        <v>1.69678</v>
      </c>
      <c r="JA237">
        <v>2.2460900000000001</v>
      </c>
      <c r="JB237">
        <v>44.306399999999996</v>
      </c>
      <c r="JC237">
        <v>14.3597</v>
      </c>
      <c r="JD237">
        <v>18</v>
      </c>
      <c r="JE237">
        <v>450.13799999999998</v>
      </c>
      <c r="JF237">
        <v>539.78</v>
      </c>
      <c r="JG237">
        <v>29.992999999999999</v>
      </c>
      <c r="JH237">
        <v>35.839700000000001</v>
      </c>
      <c r="JI237">
        <v>30</v>
      </c>
      <c r="JJ237">
        <v>35.496400000000001</v>
      </c>
      <c r="JK237">
        <v>35.382399999999997</v>
      </c>
      <c r="JL237">
        <v>59.1252</v>
      </c>
      <c r="JM237">
        <v>32.0032</v>
      </c>
      <c r="JN237">
        <v>86.818100000000001</v>
      </c>
      <c r="JO237">
        <v>30</v>
      </c>
      <c r="JP237">
        <v>1484.5</v>
      </c>
      <c r="JQ237">
        <v>31.834</v>
      </c>
      <c r="JR237">
        <v>98.297300000000007</v>
      </c>
      <c r="JS237">
        <v>98.182599999999994</v>
      </c>
    </row>
    <row r="238" spans="1:279" x14ac:dyDescent="0.2">
      <c r="A238">
        <v>223</v>
      </c>
      <c r="B238">
        <v>1658758111.5999999</v>
      </c>
      <c r="C238">
        <v>886.59999990463257</v>
      </c>
      <c r="D238" t="s">
        <v>866</v>
      </c>
      <c r="E238" t="s">
        <v>867</v>
      </c>
      <c r="F238">
        <v>4</v>
      </c>
      <c r="G238">
        <v>1658758109.2874999</v>
      </c>
      <c r="H238">
        <f t="shared" si="150"/>
        <v>2.5256480448856474E-3</v>
      </c>
      <c r="I238">
        <f t="shared" si="151"/>
        <v>2.5256480448856475</v>
      </c>
      <c r="J238">
        <f t="shared" si="152"/>
        <v>15.709112751883083</v>
      </c>
      <c r="K238">
        <f t="shared" si="153"/>
        <v>1435.1612500000001</v>
      </c>
      <c r="L238">
        <f t="shared" si="154"/>
        <v>1234.8493806853335</v>
      </c>
      <c r="M238">
        <f t="shared" si="155"/>
        <v>125.03189567649375</v>
      </c>
      <c r="N238">
        <f t="shared" si="156"/>
        <v>145.31402330975604</v>
      </c>
      <c r="O238">
        <f t="shared" si="157"/>
        <v>0.15771953373060199</v>
      </c>
      <c r="P238">
        <f t="shared" si="158"/>
        <v>2.1474672660122298</v>
      </c>
      <c r="Q238">
        <f t="shared" si="159"/>
        <v>0.15155525264785763</v>
      </c>
      <c r="R238">
        <f t="shared" si="160"/>
        <v>9.525579478526261E-2</v>
      </c>
      <c r="S238">
        <f t="shared" si="161"/>
        <v>194.42736186259481</v>
      </c>
      <c r="T238">
        <f t="shared" si="162"/>
        <v>34.506720487635469</v>
      </c>
      <c r="U238">
        <f t="shared" si="163"/>
        <v>33.472562500000002</v>
      </c>
      <c r="V238">
        <f t="shared" si="164"/>
        <v>5.1878122036255707</v>
      </c>
      <c r="W238">
        <f t="shared" si="165"/>
        <v>67.408993194224024</v>
      </c>
      <c r="X238">
        <f t="shared" si="166"/>
        <v>3.5734512897640887</v>
      </c>
      <c r="Y238">
        <f t="shared" si="167"/>
        <v>5.3011491797066066</v>
      </c>
      <c r="Z238">
        <f t="shared" si="168"/>
        <v>1.6143609138614821</v>
      </c>
      <c r="AA238">
        <f t="shared" si="169"/>
        <v>-111.38107877945706</v>
      </c>
      <c r="AB238">
        <f t="shared" si="170"/>
        <v>44.746749652289417</v>
      </c>
      <c r="AC238">
        <f t="shared" si="171"/>
        <v>4.8033298462312137</v>
      </c>
      <c r="AD238">
        <f t="shared" si="172"/>
        <v>132.59636258165838</v>
      </c>
      <c r="AE238">
        <f t="shared" si="173"/>
        <v>26.620229758740187</v>
      </c>
      <c r="AF238">
        <f t="shared" si="174"/>
        <v>2.6431205241376925</v>
      </c>
      <c r="AG238">
        <f t="shared" si="175"/>
        <v>15.709112751883083</v>
      </c>
      <c r="AH238">
        <v>1521.85495808376</v>
      </c>
      <c r="AI238">
        <v>1490.677030303031</v>
      </c>
      <c r="AJ238">
        <v>1.6742969975507529</v>
      </c>
      <c r="AK238">
        <v>64.835402596725899</v>
      </c>
      <c r="AL238">
        <f t="shared" si="176"/>
        <v>2.5256480448856475</v>
      </c>
      <c r="AM238">
        <v>31.906056506643932</v>
      </c>
      <c r="AN238">
        <v>35.262876470588232</v>
      </c>
      <c r="AO238">
        <v>-1.3740695644009459E-2</v>
      </c>
      <c r="AP238">
        <v>90.830883711978984</v>
      </c>
      <c r="AQ238">
        <v>3</v>
      </c>
      <c r="AR238">
        <v>1</v>
      </c>
      <c r="AS238">
        <f t="shared" si="177"/>
        <v>1</v>
      </c>
      <c r="AT238">
        <f t="shared" si="178"/>
        <v>0</v>
      </c>
      <c r="AU238">
        <f t="shared" si="179"/>
        <v>30979.993405488873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1009.514924799272</v>
      </c>
      <c r="BI238">
        <f t="shared" si="183"/>
        <v>15.709112751883083</v>
      </c>
      <c r="BJ238" t="e">
        <f t="shared" si="184"/>
        <v>#DIV/0!</v>
      </c>
      <c r="BK238">
        <f t="shared" si="185"/>
        <v>1.5561050526327407E-2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1200.01125</v>
      </c>
      <c r="CQ238">
        <f t="shared" si="197"/>
        <v>1009.514924799272</v>
      </c>
      <c r="CR238">
        <f t="shared" si="198"/>
        <v>0.84125455057131504</v>
      </c>
      <c r="CS238">
        <f t="shared" si="199"/>
        <v>0.16202128260263793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1658758109.2874999</v>
      </c>
      <c r="CZ238">
        <v>1435.1612500000001</v>
      </c>
      <c r="DA238">
        <v>1475.69</v>
      </c>
      <c r="DB238">
        <v>35.292387499999997</v>
      </c>
      <c r="DC238">
        <v>31.894500000000001</v>
      </c>
      <c r="DD238">
        <v>1439.155</v>
      </c>
      <c r="DE238">
        <v>34.683574999999998</v>
      </c>
      <c r="DF238">
        <v>450.25125000000003</v>
      </c>
      <c r="DG238">
        <v>101.15275</v>
      </c>
      <c r="DH238">
        <v>0.1000000375</v>
      </c>
      <c r="DI238">
        <v>33.8590625</v>
      </c>
      <c r="DJ238">
        <v>999.9</v>
      </c>
      <c r="DK238">
        <v>33.472562500000002</v>
      </c>
      <c r="DL238">
        <v>0</v>
      </c>
      <c r="DM238">
        <v>0</v>
      </c>
      <c r="DN238">
        <v>5998.9837499999994</v>
      </c>
      <c r="DO238">
        <v>0</v>
      </c>
      <c r="DP238">
        <v>1913.1812500000001</v>
      </c>
      <c r="DQ238">
        <v>-40.528987499999999</v>
      </c>
      <c r="DR238">
        <v>1487.665</v>
      </c>
      <c r="DS238">
        <v>1524.3074999999999</v>
      </c>
      <c r="DT238">
        <v>3.3978874999999999</v>
      </c>
      <c r="DU238">
        <v>1475.69</v>
      </c>
      <c r="DV238">
        <v>31.894500000000001</v>
      </c>
      <c r="DW238">
        <v>3.5699149999999999</v>
      </c>
      <c r="DX238">
        <v>3.22621</v>
      </c>
      <c r="DY238">
        <v>26.955974999999999</v>
      </c>
      <c r="DZ238">
        <v>25.2439</v>
      </c>
      <c r="EA238">
        <v>1200.01125</v>
      </c>
      <c r="EB238">
        <v>0.95800850000000004</v>
      </c>
      <c r="EC238">
        <v>4.1991349999999997E-2</v>
      </c>
      <c r="ED238">
        <v>0</v>
      </c>
      <c r="EE238">
        <v>764.07437499999992</v>
      </c>
      <c r="EF238">
        <v>5.0001600000000002</v>
      </c>
      <c r="EG238">
        <v>12313.65</v>
      </c>
      <c r="EH238">
        <v>9515.2912500000002</v>
      </c>
      <c r="EI238">
        <v>47.523249999999997</v>
      </c>
      <c r="EJ238">
        <v>49.609250000000003</v>
      </c>
      <c r="EK238">
        <v>48.710625</v>
      </c>
      <c r="EL238">
        <v>48.5</v>
      </c>
      <c r="EM238">
        <v>49.288874999999997</v>
      </c>
      <c r="EN238">
        <v>1144.8287499999999</v>
      </c>
      <c r="EO238">
        <v>50.182499999999997</v>
      </c>
      <c r="EP238">
        <v>0</v>
      </c>
      <c r="EQ238">
        <v>1200632.7000000479</v>
      </c>
      <c r="ER238">
        <v>0</v>
      </c>
      <c r="ES238">
        <v>764.15007692307688</v>
      </c>
      <c r="ET238">
        <v>-1.0199658187902261</v>
      </c>
      <c r="EU238">
        <v>7356.2666564238507</v>
      </c>
      <c r="EV238">
        <v>11753.52307692308</v>
      </c>
      <c r="EW238">
        <v>15</v>
      </c>
      <c r="EX238">
        <v>1658749328.5</v>
      </c>
      <c r="EY238" t="s">
        <v>416</v>
      </c>
      <c r="EZ238">
        <v>1658749328.5</v>
      </c>
      <c r="FA238">
        <v>1658749323.0999999</v>
      </c>
      <c r="FB238">
        <v>14</v>
      </c>
      <c r="FC238">
        <v>-8.6999999999999994E-2</v>
      </c>
      <c r="FD238">
        <v>0.26200000000000001</v>
      </c>
      <c r="FE238">
        <v>-3.5779999999999998</v>
      </c>
      <c r="FF238">
        <v>0.46500000000000002</v>
      </c>
      <c r="FG238">
        <v>1067</v>
      </c>
      <c r="FH238">
        <v>31</v>
      </c>
      <c r="FI238">
        <v>0.6</v>
      </c>
      <c r="FJ238">
        <v>0.17</v>
      </c>
      <c r="FK238">
        <v>-40.845179999999999</v>
      </c>
      <c r="FL238">
        <v>1.8498686679175751</v>
      </c>
      <c r="FM238">
        <v>0.23303866331576831</v>
      </c>
      <c r="FN238">
        <v>0</v>
      </c>
      <c r="FO238">
        <v>764.08300000000008</v>
      </c>
      <c r="FP238">
        <v>0.6921619525932492</v>
      </c>
      <c r="FQ238">
        <v>0.2295067601208704</v>
      </c>
      <c r="FR238">
        <v>1</v>
      </c>
      <c r="FS238">
        <v>3.3716385</v>
      </c>
      <c r="FT238">
        <v>0.27130716697935542</v>
      </c>
      <c r="FU238">
        <v>3.9443800751829163E-2</v>
      </c>
      <c r="FV238">
        <v>0</v>
      </c>
      <c r="FW238">
        <v>1</v>
      </c>
      <c r="FX238">
        <v>3</v>
      </c>
      <c r="FY238" t="s">
        <v>430</v>
      </c>
      <c r="FZ238">
        <v>2.8900999999999999</v>
      </c>
      <c r="GA238">
        <v>2.8721199999999998</v>
      </c>
      <c r="GB238">
        <v>0.228217</v>
      </c>
      <c r="GC238">
        <v>0.23458999999999999</v>
      </c>
      <c r="GD238">
        <v>0.143595</v>
      </c>
      <c r="GE238">
        <v>0.13723099999999999</v>
      </c>
      <c r="GF238">
        <v>26620.799999999999</v>
      </c>
      <c r="GG238">
        <v>22957.7</v>
      </c>
      <c r="GH238">
        <v>30846.799999999999</v>
      </c>
      <c r="GI238">
        <v>27972</v>
      </c>
      <c r="GJ238">
        <v>34803.599999999999</v>
      </c>
      <c r="GK238">
        <v>34047.9</v>
      </c>
      <c r="GL238">
        <v>40205.300000000003</v>
      </c>
      <c r="GM238">
        <v>38982.1</v>
      </c>
      <c r="GN238">
        <v>1.9573499999999999</v>
      </c>
      <c r="GO238">
        <v>1.9723999999999999</v>
      </c>
      <c r="GP238">
        <v>0</v>
      </c>
      <c r="GQ238">
        <v>4.8652300000000002E-2</v>
      </c>
      <c r="GR238">
        <v>999.9</v>
      </c>
      <c r="GS238">
        <v>32.677599999999998</v>
      </c>
      <c r="GT238">
        <v>62.6</v>
      </c>
      <c r="GU238">
        <v>38.799999999999997</v>
      </c>
      <c r="GV238">
        <v>43.022199999999998</v>
      </c>
      <c r="GW238">
        <v>30.548100000000002</v>
      </c>
      <c r="GX238">
        <v>32.604199999999999</v>
      </c>
      <c r="GY238">
        <v>1</v>
      </c>
      <c r="GZ238">
        <v>0.66133399999999998</v>
      </c>
      <c r="HA238">
        <v>1.49495</v>
      </c>
      <c r="HB238">
        <v>20.204000000000001</v>
      </c>
      <c r="HC238">
        <v>5.2150400000000001</v>
      </c>
      <c r="HD238">
        <v>11.974</v>
      </c>
      <c r="HE238">
        <v>4.9905999999999997</v>
      </c>
      <c r="HF238">
        <v>3.29243</v>
      </c>
      <c r="HG238">
        <v>8731.7000000000007</v>
      </c>
      <c r="HH238">
        <v>9999</v>
      </c>
      <c r="HI238">
        <v>9999</v>
      </c>
      <c r="HJ238">
        <v>999.9</v>
      </c>
      <c r="HK238">
        <v>4.9713599999999998</v>
      </c>
      <c r="HL238">
        <v>1.8743000000000001</v>
      </c>
      <c r="HM238">
        <v>1.8706499999999999</v>
      </c>
      <c r="HN238">
        <v>1.8703099999999999</v>
      </c>
      <c r="HO238">
        <v>1.8748499999999999</v>
      </c>
      <c r="HP238">
        <v>1.87154</v>
      </c>
      <c r="HQ238">
        <v>1.8670500000000001</v>
      </c>
      <c r="HR238">
        <v>1.8780300000000001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-4</v>
      </c>
      <c r="IG238">
        <v>0.60780000000000001</v>
      </c>
      <c r="IH238">
        <v>-2.2164748111094208</v>
      </c>
      <c r="II238">
        <v>1.7196870422270779E-5</v>
      </c>
      <c r="IJ238">
        <v>-2.1741833173098589E-6</v>
      </c>
      <c r="IK238">
        <v>9.0595066644434051E-10</v>
      </c>
      <c r="IL238">
        <v>-6.5682061971462508E-2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146.4</v>
      </c>
      <c r="IU238">
        <v>146.5</v>
      </c>
      <c r="IV238">
        <v>2.96265</v>
      </c>
      <c r="IW238">
        <v>2.5402800000000001</v>
      </c>
      <c r="IX238">
        <v>1.49902</v>
      </c>
      <c r="IY238">
        <v>2.2985799999999998</v>
      </c>
      <c r="IZ238">
        <v>1.69678</v>
      </c>
      <c r="JA238">
        <v>2.2412100000000001</v>
      </c>
      <c r="JB238">
        <v>44.306399999999996</v>
      </c>
      <c r="JC238">
        <v>14.3597</v>
      </c>
      <c r="JD238">
        <v>18</v>
      </c>
      <c r="JE238">
        <v>450.065</v>
      </c>
      <c r="JF238">
        <v>539.79100000000005</v>
      </c>
      <c r="JG238">
        <v>29.994800000000001</v>
      </c>
      <c r="JH238">
        <v>35.839700000000001</v>
      </c>
      <c r="JI238">
        <v>29.9999</v>
      </c>
      <c r="JJ238">
        <v>35.496400000000001</v>
      </c>
      <c r="JK238">
        <v>35.383600000000001</v>
      </c>
      <c r="JL238">
        <v>59.341900000000003</v>
      </c>
      <c r="JM238">
        <v>32.0032</v>
      </c>
      <c r="JN238">
        <v>86.818100000000001</v>
      </c>
      <c r="JO238">
        <v>30</v>
      </c>
      <c r="JP238">
        <v>1491.18</v>
      </c>
      <c r="JQ238">
        <v>31.851500000000001</v>
      </c>
      <c r="JR238">
        <v>98.296899999999994</v>
      </c>
      <c r="JS238">
        <v>98.182100000000005</v>
      </c>
    </row>
    <row r="239" spans="1:279" x14ac:dyDescent="0.2">
      <c r="A239">
        <v>224</v>
      </c>
      <c r="B239">
        <v>1658758115.5999999</v>
      </c>
      <c r="C239">
        <v>890.59999990463257</v>
      </c>
      <c r="D239" t="s">
        <v>868</v>
      </c>
      <c r="E239" t="s">
        <v>869</v>
      </c>
      <c r="F239">
        <v>4</v>
      </c>
      <c r="G239">
        <v>1658758113.5999999</v>
      </c>
      <c r="H239">
        <f t="shared" si="150"/>
        <v>2.4801269389244773E-3</v>
      </c>
      <c r="I239">
        <f t="shared" si="151"/>
        <v>2.4801269389244771</v>
      </c>
      <c r="J239">
        <f t="shared" si="152"/>
        <v>15.429661668775367</v>
      </c>
      <c r="K239">
        <f t="shared" si="153"/>
        <v>1442.3771428571431</v>
      </c>
      <c r="L239">
        <f t="shared" si="154"/>
        <v>1241.1267771581101</v>
      </c>
      <c r="M239">
        <f t="shared" si="155"/>
        <v>125.66794891066648</v>
      </c>
      <c r="N239">
        <f t="shared" si="156"/>
        <v>146.04517478345673</v>
      </c>
      <c r="O239">
        <f t="shared" si="157"/>
        <v>0.15420749110743542</v>
      </c>
      <c r="P239">
        <f t="shared" si="158"/>
        <v>2.1473398999434896</v>
      </c>
      <c r="Q239">
        <f t="shared" si="159"/>
        <v>0.14830882491835001</v>
      </c>
      <c r="R239">
        <f t="shared" si="160"/>
        <v>9.3204187654478021E-2</v>
      </c>
      <c r="S239">
        <f t="shared" si="161"/>
        <v>194.42336961260631</v>
      </c>
      <c r="T239">
        <f t="shared" si="162"/>
        <v>34.522146952614783</v>
      </c>
      <c r="U239">
        <f t="shared" si="163"/>
        <v>33.471828571428567</v>
      </c>
      <c r="V239">
        <f t="shared" si="164"/>
        <v>5.1875990081398609</v>
      </c>
      <c r="W239">
        <f t="shared" si="165"/>
        <v>67.299055861083716</v>
      </c>
      <c r="X239">
        <f t="shared" si="166"/>
        <v>3.5675767478130673</v>
      </c>
      <c r="Y239">
        <f t="shared" si="167"/>
        <v>5.3010799366593355</v>
      </c>
      <c r="Z239">
        <f t="shared" si="168"/>
        <v>1.6200222603267935</v>
      </c>
      <c r="AA239">
        <f t="shared" si="169"/>
        <v>-109.37359800656945</v>
      </c>
      <c r="AB239">
        <f t="shared" si="170"/>
        <v>44.801979421386626</v>
      </c>
      <c r="AC239">
        <f t="shared" si="171"/>
        <v>4.8095209631553937</v>
      </c>
      <c r="AD239">
        <f t="shared" si="172"/>
        <v>134.66127199057888</v>
      </c>
      <c r="AE239">
        <f t="shared" si="173"/>
        <v>26.799338797984333</v>
      </c>
      <c r="AF239">
        <f t="shared" si="174"/>
        <v>2.5974460077163033</v>
      </c>
      <c r="AG239">
        <f t="shared" si="175"/>
        <v>15.429661668775367</v>
      </c>
      <c r="AH239">
        <v>1528.925463456324</v>
      </c>
      <c r="AI239">
        <v>1497.6946666666661</v>
      </c>
      <c r="AJ239">
        <v>1.7506789481929359</v>
      </c>
      <c r="AK239">
        <v>64.835402596725899</v>
      </c>
      <c r="AL239">
        <f t="shared" si="176"/>
        <v>2.4801269389244771</v>
      </c>
      <c r="AM239">
        <v>31.893529218711759</v>
      </c>
      <c r="AN239">
        <v>35.218960294117643</v>
      </c>
      <c r="AO239">
        <v>-1.709503889179766E-2</v>
      </c>
      <c r="AP239">
        <v>90.830883711978984</v>
      </c>
      <c r="AQ239">
        <v>3</v>
      </c>
      <c r="AR239">
        <v>1</v>
      </c>
      <c r="AS239">
        <f t="shared" si="177"/>
        <v>1</v>
      </c>
      <c r="AT239">
        <f t="shared" si="178"/>
        <v>0</v>
      </c>
      <c r="AU239">
        <f t="shared" si="179"/>
        <v>30976.802828943251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1009.4945997992778</v>
      </c>
      <c r="BI239">
        <f t="shared" si="183"/>
        <v>15.429661668775367</v>
      </c>
      <c r="BJ239" t="e">
        <f t="shared" si="184"/>
        <v>#DIV/0!</v>
      </c>
      <c r="BK239">
        <f t="shared" si="185"/>
        <v>1.5284541068217021E-2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1199.987142857143</v>
      </c>
      <c r="CQ239">
        <f t="shared" si="197"/>
        <v>1009.4945997992778</v>
      </c>
      <c r="CR239">
        <f t="shared" si="198"/>
        <v>0.84125451327394507</v>
      </c>
      <c r="CS239">
        <f t="shared" si="199"/>
        <v>0.16202121061871425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1658758113.5999999</v>
      </c>
      <c r="CZ239">
        <v>1442.3771428571431</v>
      </c>
      <c r="DA239">
        <v>1483.0842857142859</v>
      </c>
      <c r="DB239">
        <v>35.23424285714286</v>
      </c>
      <c r="DC239">
        <v>31.8947</v>
      </c>
      <c r="DD239">
        <v>1446.3757142857139</v>
      </c>
      <c r="DE239">
        <v>34.627214285714288</v>
      </c>
      <c r="DF239">
        <v>450.22814285714293</v>
      </c>
      <c r="DG239">
        <v>101.1531428571429</v>
      </c>
      <c r="DH239">
        <v>9.9969414285714278E-2</v>
      </c>
      <c r="DI239">
        <v>33.858828571428567</v>
      </c>
      <c r="DJ239">
        <v>999.89999999999986</v>
      </c>
      <c r="DK239">
        <v>33.471828571428567</v>
      </c>
      <c r="DL239">
        <v>0</v>
      </c>
      <c r="DM239">
        <v>0</v>
      </c>
      <c r="DN239">
        <v>5998.3942857142847</v>
      </c>
      <c r="DO239">
        <v>0</v>
      </c>
      <c r="DP239">
        <v>2040.8528571428569</v>
      </c>
      <c r="DQ239">
        <v>-40.709657142857147</v>
      </c>
      <c r="DR239">
        <v>1495.0514285714289</v>
      </c>
      <c r="DS239">
        <v>1531.944285714286</v>
      </c>
      <c r="DT239">
        <v>3.33954</v>
      </c>
      <c r="DU239">
        <v>1483.0842857142859</v>
      </c>
      <c r="DV239">
        <v>31.8947</v>
      </c>
      <c r="DW239">
        <v>3.5640542857142861</v>
      </c>
      <c r="DX239">
        <v>3.2262485714285711</v>
      </c>
      <c r="DY239">
        <v>26.92801428571428</v>
      </c>
      <c r="DZ239">
        <v>25.2441</v>
      </c>
      <c r="EA239">
        <v>1199.987142857143</v>
      </c>
      <c r="EB239">
        <v>0.95801085714285728</v>
      </c>
      <c r="EC239">
        <v>4.1989057142857153E-2</v>
      </c>
      <c r="ED239">
        <v>0</v>
      </c>
      <c r="EE239">
        <v>763.96385714285736</v>
      </c>
      <c r="EF239">
        <v>5.0001600000000002</v>
      </c>
      <c r="EG239">
        <v>12352.685714285721</v>
      </c>
      <c r="EH239">
        <v>9515.0985714285725</v>
      </c>
      <c r="EI239">
        <v>47.5</v>
      </c>
      <c r="EJ239">
        <v>49.625</v>
      </c>
      <c r="EK239">
        <v>48.687285714285707</v>
      </c>
      <c r="EL239">
        <v>48.517714285714291</v>
      </c>
      <c r="EM239">
        <v>49.303142857142859</v>
      </c>
      <c r="EN239">
        <v>1144.8071428571429</v>
      </c>
      <c r="EO239">
        <v>50.18</v>
      </c>
      <c r="EP239">
        <v>0</v>
      </c>
      <c r="EQ239">
        <v>1200636.2999999521</v>
      </c>
      <c r="ER239">
        <v>0</v>
      </c>
      <c r="ES239">
        <v>764.07680769230763</v>
      </c>
      <c r="ET239">
        <v>-1.6688888874539001</v>
      </c>
      <c r="EU239">
        <v>4017.924789728625</v>
      </c>
      <c r="EV239">
        <v>12087.196153846149</v>
      </c>
      <c r="EW239">
        <v>15</v>
      </c>
      <c r="EX239">
        <v>1658749328.5</v>
      </c>
      <c r="EY239" t="s">
        <v>416</v>
      </c>
      <c r="EZ239">
        <v>1658749328.5</v>
      </c>
      <c r="FA239">
        <v>1658749323.0999999</v>
      </c>
      <c r="FB239">
        <v>14</v>
      </c>
      <c r="FC239">
        <v>-8.6999999999999994E-2</v>
      </c>
      <c r="FD239">
        <v>0.26200000000000001</v>
      </c>
      <c r="FE239">
        <v>-3.5779999999999998</v>
      </c>
      <c r="FF239">
        <v>0.46500000000000002</v>
      </c>
      <c r="FG239">
        <v>1067</v>
      </c>
      <c r="FH239">
        <v>31</v>
      </c>
      <c r="FI239">
        <v>0.6</v>
      </c>
      <c r="FJ239">
        <v>0.17</v>
      </c>
      <c r="FK239">
        <v>-40.767531707317083</v>
      </c>
      <c r="FL239">
        <v>1.1296181184669201</v>
      </c>
      <c r="FM239">
        <v>0.20003817006374289</v>
      </c>
      <c r="FN239">
        <v>0</v>
      </c>
      <c r="FO239">
        <v>764.09644117647053</v>
      </c>
      <c r="FP239">
        <v>-0.44016806924865359</v>
      </c>
      <c r="FQ239">
        <v>0.22102051956595081</v>
      </c>
      <c r="FR239">
        <v>1</v>
      </c>
      <c r="FS239">
        <v>3.3710334146341459</v>
      </c>
      <c r="FT239">
        <v>0.11010878048780651</v>
      </c>
      <c r="FU239">
        <v>3.9908729505952638E-2</v>
      </c>
      <c r="FV239">
        <v>0</v>
      </c>
      <c r="FW239">
        <v>1</v>
      </c>
      <c r="FX239">
        <v>3</v>
      </c>
      <c r="FY239" t="s">
        <v>430</v>
      </c>
      <c r="FZ239">
        <v>2.8900700000000001</v>
      </c>
      <c r="GA239">
        <v>2.8721700000000001</v>
      </c>
      <c r="GB239">
        <v>0.22887299999999999</v>
      </c>
      <c r="GC239">
        <v>0.23522399999999999</v>
      </c>
      <c r="GD239">
        <v>0.14347199999999999</v>
      </c>
      <c r="GE239">
        <v>0.13725300000000001</v>
      </c>
      <c r="GF239">
        <v>26598.2</v>
      </c>
      <c r="GG239">
        <v>22939</v>
      </c>
      <c r="GH239">
        <v>30847</v>
      </c>
      <c r="GI239">
        <v>27972.400000000001</v>
      </c>
      <c r="GJ239">
        <v>34808.800000000003</v>
      </c>
      <c r="GK239">
        <v>34047.300000000003</v>
      </c>
      <c r="GL239">
        <v>40205.599999999999</v>
      </c>
      <c r="GM239">
        <v>38982.5</v>
      </c>
      <c r="GN239">
        <v>1.9574499999999999</v>
      </c>
      <c r="GO239">
        <v>1.97235</v>
      </c>
      <c r="GP239">
        <v>0</v>
      </c>
      <c r="GQ239">
        <v>5.14388E-2</v>
      </c>
      <c r="GR239">
        <v>999.9</v>
      </c>
      <c r="GS239">
        <v>32.648699999999998</v>
      </c>
      <c r="GT239">
        <v>62.6</v>
      </c>
      <c r="GU239">
        <v>38.799999999999997</v>
      </c>
      <c r="GV239">
        <v>43.021999999999998</v>
      </c>
      <c r="GW239">
        <v>30.548100000000002</v>
      </c>
      <c r="GX239">
        <v>32.668300000000002</v>
      </c>
      <c r="GY239">
        <v>1</v>
      </c>
      <c r="GZ239">
        <v>0.66112800000000005</v>
      </c>
      <c r="HA239">
        <v>1.48814</v>
      </c>
      <c r="HB239">
        <v>20.2041</v>
      </c>
      <c r="HC239">
        <v>5.21549</v>
      </c>
      <c r="HD239">
        <v>11.974</v>
      </c>
      <c r="HE239">
        <v>4.99085</v>
      </c>
      <c r="HF239">
        <v>3.2924500000000001</v>
      </c>
      <c r="HG239">
        <v>8731.7000000000007</v>
      </c>
      <c r="HH239">
        <v>9999</v>
      </c>
      <c r="HI239">
        <v>9999</v>
      </c>
      <c r="HJ239">
        <v>999.9</v>
      </c>
      <c r="HK239">
        <v>4.9713200000000004</v>
      </c>
      <c r="HL239">
        <v>1.8743300000000001</v>
      </c>
      <c r="HM239">
        <v>1.8706199999999999</v>
      </c>
      <c r="HN239">
        <v>1.8703000000000001</v>
      </c>
      <c r="HO239">
        <v>1.8748499999999999</v>
      </c>
      <c r="HP239">
        <v>1.87157</v>
      </c>
      <c r="HQ239">
        <v>1.8670500000000001</v>
      </c>
      <c r="HR239">
        <v>1.8780300000000001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-4</v>
      </c>
      <c r="IG239">
        <v>0.60629999999999995</v>
      </c>
      <c r="IH239">
        <v>-2.2164748111094208</v>
      </c>
      <c r="II239">
        <v>1.7196870422270779E-5</v>
      </c>
      <c r="IJ239">
        <v>-2.1741833173098589E-6</v>
      </c>
      <c r="IK239">
        <v>9.0595066644434051E-10</v>
      </c>
      <c r="IL239">
        <v>-6.5682061971462508E-2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146.5</v>
      </c>
      <c r="IU239">
        <v>146.5</v>
      </c>
      <c r="IV239">
        <v>2.97363</v>
      </c>
      <c r="IW239">
        <v>2.5390600000000001</v>
      </c>
      <c r="IX239">
        <v>1.49902</v>
      </c>
      <c r="IY239">
        <v>2.2985799999999998</v>
      </c>
      <c r="IZ239">
        <v>1.69678</v>
      </c>
      <c r="JA239">
        <v>2.2863799999999999</v>
      </c>
      <c r="JB239">
        <v>44.334200000000003</v>
      </c>
      <c r="JC239">
        <v>14.368399999999999</v>
      </c>
      <c r="JD239">
        <v>18</v>
      </c>
      <c r="JE239">
        <v>450.13900000000001</v>
      </c>
      <c r="JF239">
        <v>539.755</v>
      </c>
      <c r="JG239">
        <v>29.996700000000001</v>
      </c>
      <c r="JH239">
        <v>35.839700000000001</v>
      </c>
      <c r="JI239">
        <v>30</v>
      </c>
      <c r="JJ239">
        <v>35.498699999999999</v>
      </c>
      <c r="JK239">
        <v>35.384</v>
      </c>
      <c r="JL239">
        <v>59.566200000000002</v>
      </c>
      <c r="JM239">
        <v>32.0032</v>
      </c>
      <c r="JN239">
        <v>86.441800000000001</v>
      </c>
      <c r="JO239">
        <v>30</v>
      </c>
      <c r="JP239">
        <v>1497.85</v>
      </c>
      <c r="JQ239">
        <v>31.8689</v>
      </c>
      <c r="JR239">
        <v>98.297499999999999</v>
      </c>
      <c r="JS239">
        <v>98.183199999999999</v>
      </c>
    </row>
    <row r="240" spans="1:279" x14ac:dyDescent="0.2">
      <c r="A240">
        <v>225</v>
      </c>
      <c r="B240">
        <v>1658758119.5999999</v>
      </c>
      <c r="C240">
        <v>894.59999990463257</v>
      </c>
      <c r="D240" t="s">
        <v>870</v>
      </c>
      <c r="E240" t="s">
        <v>871</v>
      </c>
      <c r="F240">
        <v>4</v>
      </c>
      <c r="G240">
        <v>1658758117.2874999</v>
      </c>
      <c r="H240">
        <f t="shared" si="150"/>
        <v>2.4923488830995732E-3</v>
      </c>
      <c r="I240">
        <f t="shared" si="151"/>
        <v>2.4923488830995733</v>
      </c>
      <c r="J240">
        <f t="shared" si="152"/>
        <v>15.39762005038677</v>
      </c>
      <c r="K240">
        <f t="shared" si="153"/>
        <v>1448.64375</v>
      </c>
      <c r="L240">
        <f t="shared" si="154"/>
        <v>1247.3704555545733</v>
      </c>
      <c r="M240">
        <f t="shared" si="155"/>
        <v>126.29884768261022</v>
      </c>
      <c r="N240">
        <f t="shared" si="156"/>
        <v>146.67818651057553</v>
      </c>
      <c r="O240">
        <f t="shared" si="157"/>
        <v>0.15417764234122688</v>
      </c>
      <c r="P240">
        <f t="shared" si="158"/>
        <v>2.1519559105131822</v>
      </c>
      <c r="Q240">
        <f t="shared" si="159"/>
        <v>0.1482933412988984</v>
      </c>
      <c r="R240">
        <f t="shared" si="160"/>
        <v>9.3193307632224803E-2</v>
      </c>
      <c r="S240">
        <f t="shared" si="161"/>
        <v>194.42761611261488</v>
      </c>
      <c r="T240">
        <f t="shared" si="162"/>
        <v>34.532286260211791</v>
      </c>
      <c r="U240">
        <f t="shared" si="163"/>
        <v>33.488225</v>
      </c>
      <c r="V240">
        <f t="shared" si="164"/>
        <v>5.1923637473253663</v>
      </c>
      <c r="W240">
        <f t="shared" si="165"/>
        <v>67.177159379273149</v>
      </c>
      <c r="X240">
        <f t="shared" si="166"/>
        <v>3.5642173457677475</v>
      </c>
      <c r="Y240">
        <f t="shared" si="167"/>
        <v>5.3056982145444085</v>
      </c>
      <c r="Z240">
        <f t="shared" si="168"/>
        <v>1.6281464015576188</v>
      </c>
      <c r="AA240">
        <f t="shared" si="169"/>
        <v>-109.91258574469119</v>
      </c>
      <c r="AB240">
        <f t="shared" si="170"/>
        <v>44.805474609778251</v>
      </c>
      <c r="AC240">
        <f t="shared" si="171"/>
        <v>4.8003299060548468</v>
      </c>
      <c r="AD240">
        <f t="shared" si="172"/>
        <v>134.1208348837568</v>
      </c>
      <c r="AE240">
        <f t="shared" si="173"/>
        <v>26.634699484185305</v>
      </c>
      <c r="AF240">
        <f t="shared" si="174"/>
        <v>2.5641562597934402</v>
      </c>
      <c r="AG240">
        <f t="shared" si="175"/>
        <v>15.39762005038677</v>
      </c>
      <c r="AH240">
        <v>1535.762533641531</v>
      </c>
      <c r="AI240">
        <v>1504.648181818181</v>
      </c>
      <c r="AJ240">
        <v>1.738429041564401</v>
      </c>
      <c r="AK240">
        <v>64.835402596725899</v>
      </c>
      <c r="AL240">
        <f t="shared" si="176"/>
        <v>2.4923488830995733</v>
      </c>
      <c r="AM240">
        <v>31.895091134768681</v>
      </c>
      <c r="AN240">
        <v>35.188019411764699</v>
      </c>
      <c r="AO240">
        <v>-1.107908362106955E-2</v>
      </c>
      <c r="AP240">
        <v>90.830883711978984</v>
      </c>
      <c r="AQ240">
        <v>3</v>
      </c>
      <c r="AR240">
        <v>1</v>
      </c>
      <c r="AS240">
        <f t="shared" si="177"/>
        <v>1</v>
      </c>
      <c r="AT240">
        <f t="shared" si="178"/>
        <v>0</v>
      </c>
      <c r="AU240">
        <f t="shared" si="179"/>
        <v>31091.352278861315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1009.5169497992824</v>
      </c>
      <c r="BI240">
        <f t="shared" si="183"/>
        <v>15.39762005038677</v>
      </c>
      <c r="BJ240" t="e">
        <f t="shared" si="184"/>
        <v>#DIV/0!</v>
      </c>
      <c r="BK240">
        <f t="shared" si="185"/>
        <v>1.5252463124515352E-2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1200.0137500000001</v>
      </c>
      <c r="CQ240">
        <f t="shared" si="197"/>
        <v>1009.5169497992824</v>
      </c>
      <c r="CR240">
        <f t="shared" si="198"/>
        <v>0.84125448545842274</v>
      </c>
      <c r="CS240">
        <f t="shared" si="199"/>
        <v>0.16202115693475586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1658758117.2874999</v>
      </c>
      <c r="CZ240">
        <v>1448.64375</v>
      </c>
      <c r="DA240">
        <v>1489.0862500000001</v>
      </c>
      <c r="DB240">
        <v>35.201425</v>
      </c>
      <c r="DC240">
        <v>31.904787500000001</v>
      </c>
      <c r="DD240">
        <v>1452.6475</v>
      </c>
      <c r="DE240">
        <v>34.595412500000002</v>
      </c>
      <c r="DF240">
        <v>450.25774999999999</v>
      </c>
      <c r="DG240">
        <v>101.152125</v>
      </c>
      <c r="DH240">
        <v>9.9950612500000008E-2</v>
      </c>
      <c r="DI240">
        <v>33.874425000000002</v>
      </c>
      <c r="DJ240">
        <v>999.9</v>
      </c>
      <c r="DK240">
        <v>33.488225</v>
      </c>
      <c r="DL240">
        <v>0</v>
      </c>
      <c r="DM240">
        <v>0</v>
      </c>
      <c r="DN240">
        <v>6018.9850000000006</v>
      </c>
      <c r="DO240">
        <v>0</v>
      </c>
      <c r="DP240">
        <v>2040.0662500000001</v>
      </c>
      <c r="DQ240">
        <v>-40.4420875</v>
      </c>
      <c r="DR240">
        <v>1501.5</v>
      </c>
      <c r="DS240">
        <v>1538.16</v>
      </c>
      <c r="DT240">
        <v>3.2966350000000002</v>
      </c>
      <c r="DU240">
        <v>1489.0862500000001</v>
      </c>
      <c r="DV240">
        <v>31.904787500000001</v>
      </c>
      <c r="DW240">
        <v>3.5607025000000001</v>
      </c>
      <c r="DX240">
        <v>3.2272400000000001</v>
      </c>
      <c r="DY240">
        <v>26.912012499999999</v>
      </c>
      <c r="DZ240">
        <v>25.249287500000001</v>
      </c>
      <c r="EA240">
        <v>1200.0137500000001</v>
      </c>
      <c r="EB240">
        <v>0.95801262500000006</v>
      </c>
      <c r="EC240">
        <v>4.1987337499999999E-2</v>
      </c>
      <c r="ED240">
        <v>0</v>
      </c>
      <c r="EE240">
        <v>763.75462500000003</v>
      </c>
      <c r="EF240">
        <v>5.0001600000000002</v>
      </c>
      <c r="EG240">
        <v>12295.8</v>
      </c>
      <c r="EH240">
        <v>9515.3325000000004</v>
      </c>
      <c r="EI240">
        <v>47.507624999999997</v>
      </c>
      <c r="EJ240">
        <v>49.625</v>
      </c>
      <c r="EK240">
        <v>48.694875000000003</v>
      </c>
      <c r="EL240">
        <v>48.476249999999993</v>
      </c>
      <c r="EM240">
        <v>49.288749999999993</v>
      </c>
      <c r="EN240">
        <v>1144.83375</v>
      </c>
      <c r="EO240">
        <v>50.18</v>
      </c>
      <c r="EP240">
        <v>0</v>
      </c>
      <c r="EQ240">
        <v>1200640.5</v>
      </c>
      <c r="ER240">
        <v>0</v>
      </c>
      <c r="ES240">
        <v>763.92024000000004</v>
      </c>
      <c r="ET240">
        <v>-2.435153847716705</v>
      </c>
      <c r="EU240">
        <v>480.07692308266257</v>
      </c>
      <c r="EV240">
        <v>12289.972</v>
      </c>
      <c r="EW240">
        <v>15</v>
      </c>
      <c r="EX240">
        <v>1658749328.5</v>
      </c>
      <c r="EY240" t="s">
        <v>416</v>
      </c>
      <c r="EZ240">
        <v>1658749328.5</v>
      </c>
      <c r="FA240">
        <v>1658749323.0999999</v>
      </c>
      <c r="FB240">
        <v>14</v>
      </c>
      <c r="FC240">
        <v>-8.6999999999999994E-2</v>
      </c>
      <c r="FD240">
        <v>0.26200000000000001</v>
      </c>
      <c r="FE240">
        <v>-3.5779999999999998</v>
      </c>
      <c r="FF240">
        <v>0.46500000000000002</v>
      </c>
      <c r="FG240">
        <v>1067</v>
      </c>
      <c r="FH240">
        <v>31</v>
      </c>
      <c r="FI240">
        <v>0.6</v>
      </c>
      <c r="FJ240">
        <v>0.17</v>
      </c>
      <c r="FK240">
        <v>-40.681102500000001</v>
      </c>
      <c r="FL240">
        <v>1.284005628517896</v>
      </c>
      <c r="FM240">
        <v>0.2105962766616494</v>
      </c>
      <c r="FN240">
        <v>0</v>
      </c>
      <c r="FO240">
        <v>764.05911764705888</v>
      </c>
      <c r="FP240">
        <v>-1.688433921959499</v>
      </c>
      <c r="FQ240">
        <v>0.25905549765456148</v>
      </c>
      <c r="FR240">
        <v>0</v>
      </c>
      <c r="FS240">
        <v>3.36372925</v>
      </c>
      <c r="FT240">
        <v>-0.1540954221388432</v>
      </c>
      <c r="FU240">
        <v>4.7737850778365551E-2</v>
      </c>
      <c r="FV240">
        <v>0</v>
      </c>
      <c r="FW240">
        <v>0</v>
      </c>
      <c r="FX240">
        <v>3</v>
      </c>
      <c r="FY240" t="s">
        <v>425</v>
      </c>
      <c r="FZ240">
        <v>2.8901500000000002</v>
      </c>
      <c r="GA240">
        <v>2.8722799999999999</v>
      </c>
      <c r="GB240">
        <v>0.22952700000000001</v>
      </c>
      <c r="GC240">
        <v>0.235869</v>
      </c>
      <c r="GD240">
        <v>0.14338699999999999</v>
      </c>
      <c r="GE240">
        <v>0.13727800000000001</v>
      </c>
      <c r="GF240">
        <v>26576</v>
      </c>
      <c r="GG240">
        <v>22919.9</v>
      </c>
      <c r="GH240">
        <v>30847.599999999999</v>
      </c>
      <c r="GI240">
        <v>27972.9</v>
      </c>
      <c r="GJ240">
        <v>34812.699999999997</v>
      </c>
      <c r="GK240">
        <v>34046.800000000003</v>
      </c>
      <c r="GL240">
        <v>40206.199999999997</v>
      </c>
      <c r="GM240">
        <v>38983</v>
      </c>
      <c r="GN240">
        <v>1.95763</v>
      </c>
      <c r="GO240">
        <v>1.9721299999999999</v>
      </c>
      <c r="GP240">
        <v>0</v>
      </c>
      <c r="GQ240">
        <v>5.3927299999999997E-2</v>
      </c>
      <c r="GR240">
        <v>999.9</v>
      </c>
      <c r="GS240">
        <v>32.625700000000002</v>
      </c>
      <c r="GT240">
        <v>62.6</v>
      </c>
      <c r="GU240">
        <v>38.799999999999997</v>
      </c>
      <c r="GV240">
        <v>43.021299999999997</v>
      </c>
      <c r="GW240">
        <v>30.428100000000001</v>
      </c>
      <c r="GX240">
        <v>32.724400000000003</v>
      </c>
      <c r="GY240">
        <v>1</v>
      </c>
      <c r="GZ240">
        <v>0.66106699999999996</v>
      </c>
      <c r="HA240">
        <v>1.4866600000000001</v>
      </c>
      <c r="HB240">
        <v>20.204000000000001</v>
      </c>
      <c r="HC240">
        <v>5.2153400000000003</v>
      </c>
      <c r="HD240">
        <v>11.974</v>
      </c>
      <c r="HE240">
        <v>4.99085</v>
      </c>
      <c r="HF240">
        <v>3.2924500000000001</v>
      </c>
      <c r="HG240">
        <v>8731.7000000000007</v>
      </c>
      <c r="HH240">
        <v>9999</v>
      </c>
      <c r="HI240">
        <v>9999</v>
      </c>
      <c r="HJ240">
        <v>999.9</v>
      </c>
      <c r="HK240">
        <v>4.9713000000000003</v>
      </c>
      <c r="HL240">
        <v>1.87432</v>
      </c>
      <c r="HM240">
        <v>1.8706400000000001</v>
      </c>
      <c r="HN240">
        <v>1.87029</v>
      </c>
      <c r="HO240">
        <v>1.8748499999999999</v>
      </c>
      <c r="HP240">
        <v>1.8715599999999999</v>
      </c>
      <c r="HQ240">
        <v>1.8670599999999999</v>
      </c>
      <c r="HR240">
        <v>1.8780300000000001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-4.01</v>
      </c>
      <c r="IG240">
        <v>0.60540000000000005</v>
      </c>
      <c r="IH240">
        <v>-2.2164748111094208</v>
      </c>
      <c r="II240">
        <v>1.7196870422270779E-5</v>
      </c>
      <c r="IJ240">
        <v>-2.1741833173098589E-6</v>
      </c>
      <c r="IK240">
        <v>9.0595066644434051E-10</v>
      </c>
      <c r="IL240">
        <v>-6.5682061971462508E-2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146.5</v>
      </c>
      <c r="IU240">
        <v>146.6</v>
      </c>
      <c r="IV240">
        <v>2.9834000000000001</v>
      </c>
      <c r="IW240">
        <v>2.5378400000000001</v>
      </c>
      <c r="IX240">
        <v>1.49902</v>
      </c>
      <c r="IY240">
        <v>2.2985799999999998</v>
      </c>
      <c r="IZ240">
        <v>1.69678</v>
      </c>
      <c r="JA240">
        <v>2.3596200000000001</v>
      </c>
      <c r="JB240">
        <v>44.334200000000003</v>
      </c>
      <c r="JC240">
        <v>14.3597</v>
      </c>
      <c r="JD240">
        <v>18</v>
      </c>
      <c r="JE240">
        <v>450.24900000000002</v>
      </c>
      <c r="JF240">
        <v>539.60299999999995</v>
      </c>
      <c r="JG240">
        <v>29.9983</v>
      </c>
      <c r="JH240">
        <v>35.838799999999999</v>
      </c>
      <c r="JI240">
        <v>30</v>
      </c>
      <c r="JJ240">
        <v>35.499699999999997</v>
      </c>
      <c r="JK240">
        <v>35.386800000000001</v>
      </c>
      <c r="JL240">
        <v>59.779499999999999</v>
      </c>
      <c r="JM240">
        <v>32.0032</v>
      </c>
      <c r="JN240">
        <v>86.441800000000001</v>
      </c>
      <c r="JO240">
        <v>30</v>
      </c>
      <c r="JP240">
        <v>1501.2</v>
      </c>
      <c r="JQ240">
        <v>31.884599999999999</v>
      </c>
      <c r="JR240">
        <v>98.299099999999996</v>
      </c>
      <c r="JS240">
        <v>98.184799999999996</v>
      </c>
    </row>
    <row r="241" spans="1:279" x14ac:dyDescent="0.2">
      <c r="A241">
        <v>226</v>
      </c>
      <c r="B241">
        <v>1658758123.5999999</v>
      </c>
      <c r="C241">
        <v>898.59999990463257</v>
      </c>
      <c r="D241" t="s">
        <v>872</v>
      </c>
      <c r="E241" t="s">
        <v>873</v>
      </c>
      <c r="F241">
        <v>4</v>
      </c>
      <c r="G241">
        <v>1658758121.5999999</v>
      </c>
      <c r="H241">
        <f t="shared" si="150"/>
        <v>2.4757923917617338E-3</v>
      </c>
      <c r="I241">
        <f t="shared" si="151"/>
        <v>2.4757923917617339</v>
      </c>
      <c r="J241">
        <f t="shared" si="152"/>
        <v>15.538716233683004</v>
      </c>
      <c r="K241">
        <f t="shared" si="153"/>
        <v>1455.8914285714291</v>
      </c>
      <c r="L241">
        <f t="shared" si="154"/>
        <v>1250.4515738989235</v>
      </c>
      <c r="M241">
        <f t="shared" si="155"/>
        <v>126.61092824533463</v>
      </c>
      <c r="N241">
        <f t="shared" si="156"/>
        <v>147.41215817027305</v>
      </c>
      <c r="O241">
        <f t="shared" si="157"/>
        <v>0.15204525016524409</v>
      </c>
      <c r="P241">
        <f t="shared" si="158"/>
        <v>2.1501973967889905</v>
      </c>
      <c r="Q241">
        <f t="shared" si="159"/>
        <v>0.14631484798636085</v>
      </c>
      <c r="R241">
        <f t="shared" si="160"/>
        <v>9.1943639520680659E-2</v>
      </c>
      <c r="S241">
        <f t="shared" si="161"/>
        <v>194.41849889832199</v>
      </c>
      <c r="T241">
        <f t="shared" si="162"/>
        <v>34.550898631723307</v>
      </c>
      <c r="U241">
        <f t="shared" si="163"/>
        <v>33.514214285714282</v>
      </c>
      <c r="V241">
        <f t="shared" si="164"/>
        <v>5.1999239330669038</v>
      </c>
      <c r="W241">
        <f t="shared" si="165"/>
        <v>67.065046543746874</v>
      </c>
      <c r="X241">
        <f t="shared" si="166"/>
        <v>3.5607565598352293</v>
      </c>
      <c r="Y241">
        <f t="shared" si="167"/>
        <v>5.3094074236010993</v>
      </c>
      <c r="Z241">
        <f t="shared" si="168"/>
        <v>1.6391673732316745</v>
      </c>
      <c r="AA241">
        <f t="shared" si="169"/>
        <v>-109.18244447669247</v>
      </c>
      <c r="AB241">
        <f t="shared" si="170"/>
        <v>43.207233495357677</v>
      </c>
      <c r="AC241">
        <f t="shared" si="171"/>
        <v>4.633757287645766</v>
      </c>
      <c r="AD241">
        <f t="shared" si="172"/>
        <v>133.07704520463298</v>
      </c>
      <c r="AE241">
        <f t="shared" si="173"/>
        <v>26.763337063187727</v>
      </c>
      <c r="AF241">
        <f t="shared" si="174"/>
        <v>2.5310212809812649</v>
      </c>
      <c r="AG241">
        <f t="shared" si="175"/>
        <v>15.538716233683004</v>
      </c>
      <c r="AH241">
        <v>1542.776897918832</v>
      </c>
      <c r="AI241">
        <v>1511.5638181818181</v>
      </c>
      <c r="AJ241">
        <v>1.7221320440140719</v>
      </c>
      <c r="AK241">
        <v>64.835402596725899</v>
      </c>
      <c r="AL241">
        <f t="shared" si="176"/>
        <v>2.4757923917617339</v>
      </c>
      <c r="AM241">
        <v>31.906345323189861</v>
      </c>
      <c r="AN241">
        <v>35.156370588235298</v>
      </c>
      <c r="AO241">
        <v>-8.3920174572589216E-3</v>
      </c>
      <c r="AP241">
        <v>90.830883711978984</v>
      </c>
      <c r="AQ241">
        <v>3</v>
      </c>
      <c r="AR241">
        <v>1</v>
      </c>
      <c r="AS241">
        <f t="shared" si="177"/>
        <v>1</v>
      </c>
      <c r="AT241">
        <f t="shared" si="178"/>
        <v>0</v>
      </c>
      <c r="AU241">
        <f t="shared" si="179"/>
        <v>31045.851633738166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1009.469356942136</v>
      </c>
      <c r="BI241">
        <f t="shared" si="183"/>
        <v>15.538716233683004</v>
      </c>
      <c r="BJ241" t="e">
        <f t="shared" si="184"/>
        <v>#DIV/0!</v>
      </c>
      <c r="BK241">
        <f t="shared" si="185"/>
        <v>1.5392954849815914E-2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1199.957142857143</v>
      </c>
      <c r="CQ241">
        <f t="shared" si="197"/>
        <v>1009.469356942136</v>
      </c>
      <c r="CR241">
        <f t="shared" si="198"/>
        <v>0.84125450892233655</v>
      </c>
      <c r="CS241">
        <f t="shared" si="199"/>
        <v>0.16202120222010949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1658758121.5999999</v>
      </c>
      <c r="CZ241">
        <v>1455.8914285714291</v>
      </c>
      <c r="DA241">
        <v>1496.462857142857</v>
      </c>
      <c r="DB241">
        <v>35.167214285714287</v>
      </c>
      <c r="DC241">
        <v>31.9133</v>
      </c>
      <c r="DD241">
        <v>1459.8971428571431</v>
      </c>
      <c r="DE241">
        <v>34.562299999999993</v>
      </c>
      <c r="DF241">
        <v>450.29071428571427</v>
      </c>
      <c r="DG241">
        <v>101.15214285714291</v>
      </c>
      <c r="DH241">
        <v>0.1000214714285714</v>
      </c>
      <c r="DI241">
        <v>33.886942857142863</v>
      </c>
      <c r="DJ241">
        <v>999.89999999999986</v>
      </c>
      <c r="DK241">
        <v>33.514214285714282</v>
      </c>
      <c r="DL241">
        <v>0</v>
      </c>
      <c r="DM241">
        <v>0</v>
      </c>
      <c r="DN241">
        <v>6011.1599999999989</v>
      </c>
      <c r="DO241">
        <v>0</v>
      </c>
      <c r="DP241">
        <v>2040.767142857143</v>
      </c>
      <c r="DQ241">
        <v>-40.571399999999997</v>
      </c>
      <c r="DR241">
        <v>1508.957142857143</v>
      </c>
      <c r="DS241">
        <v>1545.792857142857</v>
      </c>
      <c r="DT241">
        <v>3.253882857142858</v>
      </c>
      <c r="DU241">
        <v>1496.462857142857</v>
      </c>
      <c r="DV241">
        <v>31.9133</v>
      </c>
      <c r="DW241">
        <v>3.5572342857142858</v>
      </c>
      <c r="DX241">
        <v>3.2281</v>
      </c>
      <c r="DY241">
        <v>26.895414285714281</v>
      </c>
      <c r="DZ241">
        <v>25.253742857142861</v>
      </c>
      <c r="EA241">
        <v>1199.957142857143</v>
      </c>
      <c r="EB241">
        <v>0.95800714285714306</v>
      </c>
      <c r="EC241">
        <v>4.1992828571428567E-2</v>
      </c>
      <c r="ED241">
        <v>0</v>
      </c>
      <c r="EE241">
        <v>763.3824285714287</v>
      </c>
      <c r="EF241">
        <v>5.0001600000000002</v>
      </c>
      <c r="EG241">
        <v>12224.3</v>
      </c>
      <c r="EH241">
        <v>9514.8614285714284</v>
      </c>
      <c r="EI241">
        <v>47.517714285714291</v>
      </c>
      <c r="EJ241">
        <v>49.625</v>
      </c>
      <c r="EK241">
        <v>48.704999999999998</v>
      </c>
      <c r="EL241">
        <v>48.455000000000013</v>
      </c>
      <c r="EM241">
        <v>49.249714285714283</v>
      </c>
      <c r="EN241">
        <v>1144.778571428571</v>
      </c>
      <c r="EO241">
        <v>50.178571428571438</v>
      </c>
      <c r="EP241">
        <v>0</v>
      </c>
      <c r="EQ241">
        <v>1200644.1000001431</v>
      </c>
      <c r="ER241">
        <v>0</v>
      </c>
      <c r="ES241">
        <v>763.75848000000008</v>
      </c>
      <c r="ET241">
        <v>-3.8263846089263831</v>
      </c>
      <c r="EU241">
        <v>-751.230768297738</v>
      </c>
      <c r="EV241">
        <v>12297.68</v>
      </c>
      <c r="EW241">
        <v>15</v>
      </c>
      <c r="EX241">
        <v>1658749328.5</v>
      </c>
      <c r="EY241" t="s">
        <v>416</v>
      </c>
      <c r="EZ241">
        <v>1658749328.5</v>
      </c>
      <c r="FA241">
        <v>1658749323.0999999</v>
      </c>
      <c r="FB241">
        <v>14</v>
      </c>
      <c r="FC241">
        <v>-8.6999999999999994E-2</v>
      </c>
      <c r="FD241">
        <v>0.26200000000000001</v>
      </c>
      <c r="FE241">
        <v>-3.5779999999999998</v>
      </c>
      <c r="FF241">
        <v>0.46500000000000002</v>
      </c>
      <c r="FG241">
        <v>1067</v>
      </c>
      <c r="FH241">
        <v>31</v>
      </c>
      <c r="FI241">
        <v>0.6</v>
      </c>
      <c r="FJ241">
        <v>0.17</v>
      </c>
      <c r="FK241">
        <v>-40.622407317073183</v>
      </c>
      <c r="FL241">
        <v>1.076305923344846</v>
      </c>
      <c r="FM241">
        <v>0.20009238889273601</v>
      </c>
      <c r="FN241">
        <v>0</v>
      </c>
      <c r="FO241">
        <v>763.86905882352949</v>
      </c>
      <c r="FP241">
        <v>-2.4975401054525421</v>
      </c>
      <c r="FQ241">
        <v>0.30757686185985711</v>
      </c>
      <c r="FR241">
        <v>0</v>
      </c>
      <c r="FS241">
        <v>3.348970731707317</v>
      </c>
      <c r="FT241">
        <v>-0.60525073170730925</v>
      </c>
      <c r="FU241">
        <v>6.2821616808937608E-2</v>
      </c>
      <c r="FV241">
        <v>0</v>
      </c>
      <c r="FW241">
        <v>0</v>
      </c>
      <c r="FX241">
        <v>3</v>
      </c>
      <c r="FY241" t="s">
        <v>425</v>
      </c>
      <c r="FZ241">
        <v>2.89011</v>
      </c>
      <c r="GA241">
        <v>2.87222</v>
      </c>
      <c r="GB241">
        <v>0.23017899999999999</v>
      </c>
      <c r="GC241">
        <v>0.23650199999999999</v>
      </c>
      <c r="GD241">
        <v>0.14331099999999999</v>
      </c>
      <c r="GE241">
        <v>0.13730700000000001</v>
      </c>
      <c r="GF241">
        <v>26553.4</v>
      </c>
      <c r="GG241">
        <v>22901.3</v>
      </c>
      <c r="GH241">
        <v>30847.5</v>
      </c>
      <c r="GI241">
        <v>27973.5</v>
      </c>
      <c r="GJ241">
        <v>34815.599999999999</v>
      </c>
      <c r="GK241">
        <v>34046.199999999997</v>
      </c>
      <c r="GL241">
        <v>40205.9</v>
      </c>
      <c r="GM241">
        <v>38983.599999999999</v>
      </c>
      <c r="GN241">
        <v>1.9576</v>
      </c>
      <c r="GO241">
        <v>1.9720800000000001</v>
      </c>
      <c r="GP241">
        <v>0</v>
      </c>
      <c r="GQ241">
        <v>5.6833000000000002E-2</v>
      </c>
      <c r="GR241">
        <v>999.9</v>
      </c>
      <c r="GS241">
        <v>32.609099999999998</v>
      </c>
      <c r="GT241">
        <v>62.6</v>
      </c>
      <c r="GU241">
        <v>38.799999999999997</v>
      </c>
      <c r="GV241">
        <v>43.016500000000001</v>
      </c>
      <c r="GW241">
        <v>30.5181</v>
      </c>
      <c r="GX241">
        <v>32.816499999999998</v>
      </c>
      <c r="GY241">
        <v>1</v>
      </c>
      <c r="GZ241">
        <v>0.66097799999999995</v>
      </c>
      <c r="HA241">
        <v>1.488</v>
      </c>
      <c r="HB241">
        <v>20.2041</v>
      </c>
      <c r="HC241">
        <v>5.21549</v>
      </c>
      <c r="HD241">
        <v>11.974</v>
      </c>
      <c r="HE241">
        <v>4.9908000000000001</v>
      </c>
      <c r="HF241">
        <v>3.2925</v>
      </c>
      <c r="HG241">
        <v>8731.9</v>
      </c>
      <c r="HH241">
        <v>9999</v>
      </c>
      <c r="HI241">
        <v>9999</v>
      </c>
      <c r="HJ241">
        <v>999.9</v>
      </c>
      <c r="HK241">
        <v>4.9712899999999998</v>
      </c>
      <c r="HL241">
        <v>1.8743000000000001</v>
      </c>
      <c r="HM241">
        <v>1.8706100000000001</v>
      </c>
      <c r="HN241">
        <v>1.8702799999999999</v>
      </c>
      <c r="HO241">
        <v>1.8748499999999999</v>
      </c>
      <c r="HP241">
        <v>1.87155</v>
      </c>
      <c r="HQ241">
        <v>1.8670599999999999</v>
      </c>
      <c r="HR241">
        <v>1.8780399999999999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-4.01</v>
      </c>
      <c r="IG241">
        <v>0.60460000000000003</v>
      </c>
      <c r="IH241">
        <v>-2.2164748111094208</v>
      </c>
      <c r="II241">
        <v>1.7196870422270779E-5</v>
      </c>
      <c r="IJ241">
        <v>-2.1741833173098589E-6</v>
      </c>
      <c r="IK241">
        <v>9.0595066644434051E-10</v>
      </c>
      <c r="IL241">
        <v>-6.5682061971462508E-2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146.6</v>
      </c>
      <c r="IU241">
        <v>146.69999999999999</v>
      </c>
      <c r="IV241">
        <v>2.99438</v>
      </c>
      <c r="IW241">
        <v>2.5378400000000001</v>
      </c>
      <c r="IX241">
        <v>1.49902</v>
      </c>
      <c r="IY241">
        <v>2.2985799999999998</v>
      </c>
      <c r="IZ241">
        <v>1.69678</v>
      </c>
      <c r="JA241">
        <v>2.3327599999999999</v>
      </c>
      <c r="JB241">
        <v>44.306399999999996</v>
      </c>
      <c r="JC241">
        <v>14.350899999999999</v>
      </c>
      <c r="JD241">
        <v>18</v>
      </c>
      <c r="JE241">
        <v>450.23399999999998</v>
      </c>
      <c r="JF241">
        <v>539.56799999999998</v>
      </c>
      <c r="JG241">
        <v>29.999600000000001</v>
      </c>
      <c r="JH241">
        <v>35.836300000000001</v>
      </c>
      <c r="JI241">
        <v>29.9999</v>
      </c>
      <c r="JJ241">
        <v>35.499699999999997</v>
      </c>
      <c r="JK241">
        <v>35.387300000000003</v>
      </c>
      <c r="JL241">
        <v>60.005699999999997</v>
      </c>
      <c r="JM241">
        <v>32.0032</v>
      </c>
      <c r="JN241">
        <v>86.441800000000001</v>
      </c>
      <c r="JO241">
        <v>30</v>
      </c>
      <c r="JP241">
        <v>1507.87</v>
      </c>
      <c r="JQ241">
        <v>31.884599999999999</v>
      </c>
      <c r="JR241">
        <v>98.298699999999997</v>
      </c>
      <c r="JS241">
        <v>98.186499999999995</v>
      </c>
    </row>
    <row r="242" spans="1:279" x14ac:dyDescent="0.2">
      <c r="A242">
        <v>227</v>
      </c>
      <c r="B242">
        <v>1658758127.5999999</v>
      </c>
      <c r="C242">
        <v>902.59999990463257</v>
      </c>
      <c r="D242" t="s">
        <v>874</v>
      </c>
      <c r="E242" t="s">
        <v>875</v>
      </c>
      <c r="F242">
        <v>4</v>
      </c>
      <c r="G242">
        <v>1658758125.2874999</v>
      </c>
      <c r="H242">
        <f t="shared" si="150"/>
        <v>2.4612604324312109E-3</v>
      </c>
      <c r="I242">
        <f t="shared" si="151"/>
        <v>2.4612604324312111</v>
      </c>
      <c r="J242">
        <f t="shared" si="152"/>
        <v>15.43102512085555</v>
      </c>
      <c r="K242">
        <f t="shared" si="153"/>
        <v>1462.0650000000001</v>
      </c>
      <c r="L242">
        <f t="shared" si="154"/>
        <v>1255.5564572377421</v>
      </c>
      <c r="M242">
        <f t="shared" si="155"/>
        <v>127.12867203247623</v>
      </c>
      <c r="N242">
        <f t="shared" si="156"/>
        <v>148.03825093144928</v>
      </c>
      <c r="O242">
        <f t="shared" si="157"/>
        <v>0.15030105606954655</v>
      </c>
      <c r="P242">
        <f t="shared" si="158"/>
        <v>2.1469942441353993</v>
      </c>
      <c r="Q242">
        <f t="shared" si="159"/>
        <v>0.14469074489414066</v>
      </c>
      <c r="R242">
        <f t="shared" si="160"/>
        <v>9.0918331761138477E-2</v>
      </c>
      <c r="S242">
        <f t="shared" si="161"/>
        <v>194.42264811268313</v>
      </c>
      <c r="T242">
        <f t="shared" si="162"/>
        <v>34.570397608251554</v>
      </c>
      <c r="U242">
        <f t="shared" si="163"/>
        <v>33.536850000000001</v>
      </c>
      <c r="V242">
        <f t="shared" si="164"/>
        <v>5.2065163770035969</v>
      </c>
      <c r="W242">
        <f t="shared" si="165"/>
        <v>66.975627744804513</v>
      </c>
      <c r="X242">
        <f t="shared" si="166"/>
        <v>3.5587061416343619</v>
      </c>
      <c r="Y242">
        <f t="shared" si="167"/>
        <v>5.3134345454648173</v>
      </c>
      <c r="Z242">
        <f t="shared" si="168"/>
        <v>1.647810235369235</v>
      </c>
      <c r="AA242">
        <f t="shared" si="169"/>
        <v>-108.5415850702164</v>
      </c>
      <c r="AB242">
        <f t="shared" si="170"/>
        <v>42.094927998148144</v>
      </c>
      <c r="AC242">
        <f t="shared" si="171"/>
        <v>4.5220042135690042</v>
      </c>
      <c r="AD242">
        <f t="shared" si="172"/>
        <v>132.49799525418388</v>
      </c>
      <c r="AE242">
        <f t="shared" si="173"/>
        <v>26.558019900352765</v>
      </c>
      <c r="AF242">
        <f t="shared" si="174"/>
        <v>2.5078287615398716</v>
      </c>
      <c r="AG242">
        <f t="shared" si="175"/>
        <v>15.43102512085555</v>
      </c>
      <c r="AH242">
        <v>1549.4984328371111</v>
      </c>
      <c r="AI242">
        <v>1518.4406060606059</v>
      </c>
      <c r="AJ242">
        <v>1.720218761671432</v>
      </c>
      <c r="AK242">
        <v>64.835402596725899</v>
      </c>
      <c r="AL242">
        <f t="shared" si="176"/>
        <v>2.4612604324312111</v>
      </c>
      <c r="AM242">
        <v>31.913973777362528</v>
      </c>
      <c r="AN242">
        <v>35.139256176470589</v>
      </c>
      <c r="AO242">
        <v>-7.5743727658304236E-3</v>
      </c>
      <c r="AP242">
        <v>90.830883711978984</v>
      </c>
      <c r="AQ242">
        <v>3</v>
      </c>
      <c r="AR242">
        <v>1</v>
      </c>
      <c r="AS242">
        <f t="shared" si="177"/>
        <v>1</v>
      </c>
      <c r="AT242">
        <f t="shared" si="178"/>
        <v>0</v>
      </c>
      <c r="AU242">
        <f t="shared" si="179"/>
        <v>30963.911671239242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1009.4935497993175</v>
      </c>
      <c r="BI242">
        <f t="shared" si="183"/>
        <v>15.43102512085555</v>
      </c>
      <c r="BJ242" t="e">
        <f t="shared" si="184"/>
        <v>#DIV/0!</v>
      </c>
      <c r="BK242">
        <f t="shared" si="185"/>
        <v>1.5285907595866425E-2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1199.9862499999999</v>
      </c>
      <c r="CQ242">
        <f t="shared" si="197"/>
        <v>1009.4935497993175</v>
      </c>
      <c r="CR242">
        <f t="shared" si="198"/>
        <v>0.84125426420454197</v>
      </c>
      <c r="CS242">
        <f t="shared" si="199"/>
        <v>0.16202072991476624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1658758125.2874999</v>
      </c>
      <c r="CZ242">
        <v>1462.0650000000001</v>
      </c>
      <c r="DA242">
        <v>1502.34375</v>
      </c>
      <c r="DB242">
        <v>35.146725000000004</v>
      </c>
      <c r="DC242">
        <v>31.922137500000002</v>
      </c>
      <c r="DD242">
        <v>1466.075</v>
      </c>
      <c r="DE242">
        <v>34.542437499999998</v>
      </c>
      <c r="DF242">
        <v>450.231875</v>
      </c>
      <c r="DG242">
        <v>101.15287499999999</v>
      </c>
      <c r="DH242">
        <v>9.9976912500000001E-2</v>
      </c>
      <c r="DI242">
        <v>33.900525000000002</v>
      </c>
      <c r="DJ242">
        <v>999.9</v>
      </c>
      <c r="DK242">
        <v>33.536850000000001</v>
      </c>
      <c r="DL242">
        <v>0</v>
      </c>
      <c r="DM242">
        <v>0</v>
      </c>
      <c r="DN242">
        <v>5996.8737499999997</v>
      </c>
      <c r="DO242">
        <v>0</v>
      </c>
      <c r="DP242">
        <v>1953.4312500000001</v>
      </c>
      <c r="DQ242">
        <v>-40.279237499999986</v>
      </c>
      <c r="DR242">
        <v>1515.325</v>
      </c>
      <c r="DS242">
        <v>1551.885</v>
      </c>
      <c r="DT242">
        <v>3.2245750000000002</v>
      </c>
      <c r="DU242">
        <v>1502.34375</v>
      </c>
      <c r="DV242">
        <v>31.922137500000002</v>
      </c>
      <c r="DW242">
        <v>3.5551900000000001</v>
      </c>
      <c r="DX242">
        <v>3.229015</v>
      </c>
      <c r="DY242">
        <v>26.885649999999998</v>
      </c>
      <c r="DZ242">
        <v>25.258500000000002</v>
      </c>
      <c r="EA242">
        <v>1199.9862499999999</v>
      </c>
      <c r="EB242">
        <v>0.95801400000000003</v>
      </c>
      <c r="EC242">
        <v>4.1986000000000002E-2</v>
      </c>
      <c r="ED242">
        <v>0</v>
      </c>
      <c r="EE242">
        <v>763.06762500000002</v>
      </c>
      <c r="EF242">
        <v>5.0001600000000002</v>
      </c>
      <c r="EG242">
        <v>11764.8</v>
      </c>
      <c r="EH242">
        <v>9515.0974999999999</v>
      </c>
      <c r="EI242">
        <v>47.507750000000001</v>
      </c>
      <c r="EJ242">
        <v>49.593499999999999</v>
      </c>
      <c r="EK242">
        <v>48.694875000000003</v>
      </c>
      <c r="EL242">
        <v>48.452749999999988</v>
      </c>
      <c r="EM242">
        <v>49.242125000000001</v>
      </c>
      <c r="EN242">
        <v>1144.8162500000001</v>
      </c>
      <c r="EO242">
        <v>50.17</v>
      </c>
      <c r="EP242">
        <v>0</v>
      </c>
      <c r="EQ242">
        <v>1200648.2999999521</v>
      </c>
      <c r="ER242">
        <v>0</v>
      </c>
      <c r="ES242">
        <v>763.48961538461538</v>
      </c>
      <c r="ET242">
        <v>-4.2564102585878336</v>
      </c>
      <c r="EU242">
        <v>-3457.8358949943149</v>
      </c>
      <c r="EV242">
        <v>12115.15769230769</v>
      </c>
      <c r="EW242">
        <v>15</v>
      </c>
      <c r="EX242">
        <v>1658749328.5</v>
      </c>
      <c r="EY242" t="s">
        <v>416</v>
      </c>
      <c r="EZ242">
        <v>1658749328.5</v>
      </c>
      <c r="FA242">
        <v>1658749323.0999999</v>
      </c>
      <c r="FB242">
        <v>14</v>
      </c>
      <c r="FC242">
        <v>-8.6999999999999994E-2</v>
      </c>
      <c r="FD242">
        <v>0.26200000000000001</v>
      </c>
      <c r="FE242">
        <v>-3.5779999999999998</v>
      </c>
      <c r="FF242">
        <v>0.46500000000000002</v>
      </c>
      <c r="FG242">
        <v>1067</v>
      </c>
      <c r="FH242">
        <v>31</v>
      </c>
      <c r="FI242">
        <v>0.6</v>
      </c>
      <c r="FJ242">
        <v>0.17</v>
      </c>
      <c r="FK242">
        <v>-40.502765853658538</v>
      </c>
      <c r="FL242">
        <v>0.7708954703831945</v>
      </c>
      <c r="FM242">
        <v>0.15200369477177619</v>
      </c>
      <c r="FN242">
        <v>0</v>
      </c>
      <c r="FO242">
        <v>763.67282352941174</v>
      </c>
      <c r="FP242">
        <v>-3.4701298682250759</v>
      </c>
      <c r="FQ242">
        <v>0.38839408962822097</v>
      </c>
      <c r="FR242">
        <v>0</v>
      </c>
      <c r="FS242">
        <v>3.311769024390244</v>
      </c>
      <c r="FT242">
        <v>-0.66767414634145839</v>
      </c>
      <c r="FU242">
        <v>6.6212405948486833E-2</v>
      </c>
      <c r="FV242">
        <v>0</v>
      </c>
      <c r="FW242">
        <v>0</v>
      </c>
      <c r="FX242">
        <v>3</v>
      </c>
      <c r="FY242" t="s">
        <v>425</v>
      </c>
      <c r="FZ242">
        <v>2.8898000000000001</v>
      </c>
      <c r="GA242">
        <v>2.8719399999999999</v>
      </c>
      <c r="GB242">
        <v>0.23081699999999999</v>
      </c>
      <c r="GC242">
        <v>0.23713000000000001</v>
      </c>
      <c r="GD242">
        <v>0.143258</v>
      </c>
      <c r="GE242">
        <v>0.13733200000000001</v>
      </c>
      <c r="GF242">
        <v>26531.3</v>
      </c>
      <c r="GG242">
        <v>22882.6</v>
      </c>
      <c r="GH242">
        <v>30847.7</v>
      </c>
      <c r="GI242">
        <v>27973.7</v>
      </c>
      <c r="GJ242">
        <v>34818.1</v>
      </c>
      <c r="GK242">
        <v>34045.300000000003</v>
      </c>
      <c r="GL242">
        <v>40206.300000000003</v>
      </c>
      <c r="GM242">
        <v>38983.800000000003</v>
      </c>
      <c r="GN242">
        <v>1.95747</v>
      </c>
      <c r="GO242">
        <v>1.9722999999999999</v>
      </c>
      <c r="GP242">
        <v>0</v>
      </c>
      <c r="GQ242">
        <v>5.8859599999999998E-2</v>
      </c>
      <c r="GR242">
        <v>999.9</v>
      </c>
      <c r="GS242">
        <v>32.600299999999997</v>
      </c>
      <c r="GT242">
        <v>62.5</v>
      </c>
      <c r="GU242">
        <v>38.799999999999997</v>
      </c>
      <c r="GV242">
        <v>42.954999999999998</v>
      </c>
      <c r="GW242">
        <v>30.8781</v>
      </c>
      <c r="GX242">
        <v>33.1571</v>
      </c>
      <c r="GY242">
        <v>1</v>
      </c>
      <c r="GZ242">
        <v>0.66084100000000001</v>
      </c>
      <c r="HA242">
        <v>1.4900500000000001</v>
      </c>
      <c r="HB242">
        <v>20.2041</v>
      </c>
      <c r="HC242">
        <v>5.2160900000000003</v>
      </c>
      <c r="HD242">
        <v>11.974</v>
      </c>
      <c r="HE242">
        <v>4.9911500000000002</v>
      </c>
      <c r="HF242">
        <v>3.2924799999999999</v>
      </c>
      <c r="HG242">
        <v>8731.9</v>
      </c>
      <c r="HH242">
        <v>9999</v>
      </c>
      <c r="HI242">
        <v>9999</v>
      </c>
      <c r="HJ242">
        <v>999.9</v>
      </c>
      <c r="HK242">
        <v>4.9713000000000003</v>
      </c>
      <c r="HL242">
        <v>1.87429</v>
      </c>
      <c r="HM242">
        <v>1.87059</v>
      </c>
      <c r="HN242">
        <v>1.8702799999999999</v>
      </c>
      <c r="HO242">
        <v>1.8748499999999999</v>
      </c>
      <c r="HP242">
        <v>1.87154</v>
      </c>
      <c r="HQ242">
        <v>1.86707</v>
      </c>
      <c r="HR242">
        <v>1.8780399999999999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-4.01</v>
      </c>
      <c r="IG242">
        <v>0.60399999999999998</v>
      </c>
      <c r="IH242">
        <v>-2.2164748111094208</v>
      </c>
      <c r="II242">
        <v>1.7196870422270779E-5</v>
      </c>
      <c r="IJ242">
        <v>-2.1741833173098589E-6</v>
      </c>
      <c r="IK242">
        <v>9.0595066644434051E-10</v>
      </c>
      <c r="IL242">
        <v>-6.5682061971462508E-2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146.69999999999999</v>
      </c>
      <c r="IU242">
        <v>146.69999999999999</v>
      </c>
      <c r="IV242">
        <v>3.0065900000000001</v>
      </c>
      <c r="IW242">
        <v>2.5378400000000001</v>
      </c>
      <c r="IX242">
        <v>1.49902</v>
      </c>
      <c r="IY242">
        <v>2.2985799999999998</v>
      </c>
      <c r="IZ242">
        <v>1.69678</v>
      </c>
      <c r="JA242">
        <v>2.3010299999999999</v>
      </c>
      <c r="JB242">
        <v>44.306399999999996</v>
      </c>
      <c r="JC242">
        <v>14.350899999999999</v>
      </c>
      <c r="JD242">
        <v>18</v>
      </c>
      <c r="JE242">
        <v>450.17599999999999</v>
      </c>
      <c r="JF242">
        <v>539.77</v>
      </c>
      <c r="JG242">
        <v>30.0002</v>
      </c>
      <c r="JH242">
        <v>35.836300000000001</v>
      </c>
      <c r="JI242">
        <v>29.9998</v>
      </c>
      <c r="JJ242">
        <v>35.502000000000002</v>
      </c>
      <c r="JK242">
        <v>35.39</v>
      </c>
      <c r="JL242">
        <v>60.229199999999999</v>
      </c>
      <c r="JM242">
        <v>32.0032</v>
      </c>
      <c r="JN242">
        <v>86.070400000000006</v>
      </c>
      <c r="JO242">
        <v>30</v>
      </c>
      <c r="JP242">
        <v>1514.55</v>
      </c>
      <c r="JQ242">
        <v>31.884599999999999</v>
      </c>
      <c r="JR242">
        <v>98.299400000000006</v>
      </c>
      <c r="JS242">
        <v>98.187100000000001</v>
      </c>
    </row>
    <row r="243" spans="1:279" x14ac:dyDescent="0.2">
      <c r="A243">
        <v>228</v>
      </c>
      <c r="B243">
        <v>1658758131.5999999</v>
      </c>
      <c r="C243">
        <v>906.59999990463257</v>
      </c>
      <c r="D243" t="s">
        <v>876</v>
      </c>
      <c r="E243" t="s">
        <v>877</v>
      </c>
      <c r="F243">
        <v>4</v>
      </c>
      <c r="G243">
        <v>1658758129.5999999</v>
      </c>
      <c r="H243">
        <f t="shared" si="150"/>
        <v>2.4718751062577423E-3</v>
      </c>
      <c r="I243">
        <f t="shared" si="151"/>
        <v>2.4718751062577424</v>
      </c>
      <c r="J243">
        <f t="shared" si="152"/>
        <v>15.312165885237851</v>
      </c>
      <c r="K243">
        <f t="shared" si="153"/>
        <v>1469.3042857142859</v>
      </c>
      <c r="L243">
        <f t="shared" si="154"/>
        <v>1263.5171750119009</v>
      </c>
      <c r="M243">
        <f t="shared" si="155"/>
        <v>127.93210496452556</v>
      </c>
      <c r="N243">
        <f t="shared" si="156"/>
        <v>148.76821132491278</v>
      </c>
      <c r="O243">
        <f t="shared" si="157"/>
        <v>0.15012801285742325</v>
      </c>
      <c r="P243">
        <f t="shared" si="158"/>
        <v>2.1498407292562138</v>
      </c>
      <c r="Q243">
        <f t="shared" si="159"/>
        <v>0.14453746855647778</v>
      </c>
      <c r="R243">
        <f t="shared" si="160"/>
        <v>9.0820860892378563E-2</v>
      </c>
      <c r="S243">
        <f t="shared" si="161"/>
        <v>194.42407375543129</v>
      </c>
      <c r="T243">
        <f t="shared" si="162"/>
        <v>34.58162607826786</v>
      </c>
      <c r="U243">
        <f t="shared" si="163"/>
        <v>33.560899999999997</v>
      </c>
      <c r="V243">
        <f t="shared" si="164"/>
        <v>5.2135286829099154</v>
      </c>
      <c r="W243">
        <f t="shared" si="165"/>
        <v>66.883790372141604</v>
      </c>
      <c r="X243">
        <f t="shared" si="166"/>
        <v>3.5569371600813051</v>
      </c>
      <c r="Y243">
        <f t="shared" si="167"/>
        <v>5.3180855036631396</v>
      </c>
      <c r="Z243">
        <f t="shared" si="168"/>
        <v>1.6565915228286103</v>
      </c>
      <c r="AA243">
        <f t="shared" si="169"/>
        <v>-109.00969218596643</v>
      </c>
      <c r="AB243">
        <f t="shared" si="170"/>
        <v>41.180056419479151</v>
      </c>
      <c r="AC243">
        <f t="shared" si="171"/>
        <v>4.4187261305438952</v>
      </c>
      <c r="AD243">
        <f t="shared" si="172"/>
        <v>131.0131641194879</v>
      </c>
      <c r="AE243">
        <f t="shared" si="173"/>
        <v>26.641232325822376</v>
      </c>
      <c r="AF243">
        <f t="shared" si="174"/>
        <v>2.4897845424095744</v>
      </c>
      <c r="AG243">
        <f t="shared" si="175"/>
        <v>15.312165885237851</v>
      </c>
      <c r="AH243">
        <v>1556.383844912018</v>
      </c>
      <c r="AI243">
        <v>1525.3925454545461</v>
      </c>
      <c r="AJ243">
        <v>1.736555385957222</v>
      </c>
      <c r="AK243">
        <v>64.835402596725899</v>
      </c>
      <c r="AL243">
        <f t="shared" si="176"/>
        <v>2.4718751062577424</v>
      </c>
      <c r="AM243">
        <v>31.923685568447791</v>
      </c>
      <c r="AN243">
        <v>35.124055588235279</v>
      </c>
      <c r="AO243">
        <v>-2.6871616178925899E-3</v>
      </c>
      <c r="AP243">
        <v>90.830883711978984</v>
      </c>
      <c r="AQ243">
        <v>3</v>
      </c>
      <c r="AR243">
        <v>1</v>
      </c>
      <c r="AS243">
        <f t="shared" si="177"/>
        <v>1</v>
      </c>
      <c r="AT243">
        <f t="shared" si="178"/>
        <v>0</v>
      </c>
      <c r="AU243">
        <f t="shared" si="179"/>
        <v>31033.955984239532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1009.4971283706898</v>
      </c>
      <c r="BI243">
        <f t="shared" si="183"/>
        <v>15.312165885237851</v>
      </c>
      <c r="BJ243" t="e">
        <f t="shared" si="184"/>
        <v>#DIV/0!</v>
      </c>
      <c r="BK243">
        <f t="shared" si="185"/>
        <v>1.5168112374872637E-2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1199.99</v>
      </c>
      <c r="CQ243">
        <f t="shared" si="197"/>
        <v>1009.4971283706898</v>
      </c>
      <c r="CR243">
        <f t="shared" si="198"/>
        <v>0.84125461743072005</v>
      </c>
      <c r="CS243">
        <f t="shared" si="199"/>
        <v>0.16202141164128975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1658758129.5999999</v>
      </c>
      <c r="CZ243">
        <v>1469.3042857142859</v>
      </c>
      <c r="DA243">
        <v>1509.688571428572</v>
      </c>
      <c r="DB243">
        <v>35.12997142857143</v>
      </c>
      <c r="DC243">
        <v>31.928071428571432</v>
      </c>
      <c r="DD243">
        <v>1473.315714285714</v>
      </c>
      <c r="DE243">
        <v>34.526214285714289</v>
      </c>
      <c r="DF243">
        <v>450.1674285714285</v>
      </c>
      <c r="DG243">
        <v>101.151</v>
      </c>
      <c r="DH243">
        <v>9.9784314285714285E-2</v>
      </c>
      <c r="DI243">
        <v>33.916200000000003</v>
      </c>
      <c r="DJ243">
        <v>999.89999999999986</v>
      </c>
      <c r="DK243">
        <v>33.560899999999997</v>
      </c>
      <c r="DL243">
        <v>0</v>
      </c>
      <c r="DM243">
        <v>0</v>
      </c>
      <c r="DN243">
        <v>6009.6414285714282</v>
      </c>
      <c r="DO243">
        <v>0</v>
      </c>
      <c r="DP243">
        <v>1513.81</v>
      </c>
      <c r="DQ243">
        <v>-40.384742857142847</v>
      </c>
      <c r="DR243">
        <v>1522.7971428571429</v>
      </c>
      <c r="DS243">
        <v>1559.4785714285711</v>
      </c>
      <c r="DT243">
        <v>3.201921428571429</v>
      </c>
      <c r="DU243">
        <v>1509.688571428572</v>
      </c>
      <c r="DV243">
        <v>31.928071428571432</v>
      </c>
      <c r="DW243">
        <v>3.5534314285714279</v>
      </c>
      <c r="DX243">
        <v>3.2295542857142858</v>
      </c>
      <c r="DY243">
        <v>26.877214285714281</v>
      </c>
      <c r="DZ243">
        <v>25.261314285714288</v>
      </c>
      <c r="EA243">
        <v>1199.99</v>
      </c>
      <c r="EB243">
        <v>0.95800271428571449</v>
      </c>
      <c r="EC243">
        <v>4.1997428571428568E-2</v>
      </c>
      <c r="ED243">
        <v>0</v>
      </c>
      <c r="EE243">
        <v>763.16257142857137</v>
      </c>
      <c r="EF243">
        <v>5.0001600000000002</v>
      </c>
      <c r="EG243">
        <v>11594.78571428571</v>
      </c>
      <c r="EH243">
        <v>9515.091428571428</v>
      </c>
      <c r="EI243">
        <v>47.49971428571429</v>
      </c>
      <c r="EJ243">
        <v>49.607000000000014</v>
      </c>
      <c r="EK243">
        <v>48.696000000000012</v>
      </c>
      <c r="EL243">
        <v>48.436999999999998</v>
      </c>
      <c r="EM243">
        <v>49.223000000000013</v>
      </c>
      <c r="EN243">
        <v>1144.805714285714</v>
      </c>
      <c r="EO243">
        <v>50.184285714285707</v>
      </c>
      <c r="EP243">
        <v>0</v>
      </c>
      <c r="EQ243">
        <v>1200652.5</v>
      </c>
      <c r="ER243">
        <v>0</v>
      </c>
      <c r="ES243">
        <v>763.26499999999987</v>
      </c>
      <c r="ET243">
        <v>-2.6622307745709688</v>
      </c>
      <c r="EU243">
        <v>-3894.876931504964</v>
      </c>
      <c r="EV243">
        <v>11907.46</v>
      </c>
      <c r="EW243">
        <v>15</v>
      </c>
      <c r="EX243">
        <v>1658749328.5</v>
      </c>
      <c r="EY243" t="s">
        <v>416</v>
      </c>
      <c r="EZ243">
        <v>1658749328.5</v>
      </c>
      <c r="FA243">
        <v>1658749323.0999999</v>
      </c>
      <c r="FB243">
        <v>14</v>
      </c>
      <c r="FC243">
        <v>-8.6999999999999994E-2</v>
      </c>
      <c r="FD243">
        <v>0.26200000000000001</v>
      </c>
      <c r="FE243">
        <v>-3.5779999999999998</v>
      </c>
      <c r="FF243">
        <v>0.46500000000000002</v>
      </c>
      <c r="FG243">
        <v>1067</v>
      </c>
      <c r="FH243">
        <v>31</v>
      </c>
      <c r="FI243">
        <v>0.6</v>
      </c>
      <c r="FJ243">
        <v>0.17</v>
      </c>
      <c r="FK243">
        <v>-40.474468292682928</v>
      </c>
      <c r="FL243">
        <v>1.3011156794425121</v>
      </c>
      <c r="FM243">
        <v>0.1671789627315948</v>
      </c>
      <c r="FN243">
        <v>0</v>
      </c>
      <c r="FO243">
        <v>763.4853823529412</v>
      </c>
      <c r="FP243">
        <v>-3.4992055021648989</v>
      </c>
      <c r="FQ243">
        <v>0.38247168405040072</v>
      </c>
      <c r="FR243">
        <v>0</v>
      </c>
      <c r="FS243">
        <v>3.2714392682926832</v>
      </c>
      <c r="FT243">
        <v>-0.55042766550523514</v>
      </c>
      <c r="FU243">
        <v>5.4871777960421322E-2</v>
      </c>
      <c r="FV243">
        <v>0</v>
      </c>
      <c r="FW243">
        <v>0</v>
      </c>
      <c r="FX243">
        <v>3</v>
      </c>
      <c r="FY243" t="s">
        <v>425</v>
      </c>
      <c r="FZ243">
        <v>2.8900299999999999</v>
      </c>
      <c r="GA243">
        <v>2.8722799999999999</v>
      </c>
      <c r="GB243">
        <v>0.231462</v>
      </c>
      <c r="GC243">
        <v>0.23779600000000001</v>
      </c>
      <c r="GD243">
        <v>0.14321300000000001</v>
      </c>
      <c r="GE243">
        <v>0.137327</v>
      </c>
      <c r="GF243">
        <v>26509.4</v>
      </c>
      <c r="GG243">
        <v>22863</v>
      </c>
      <c r="GH243">
        <v>30848.1</v>
      </c>
      <c r="GI243">
        <v>27974.3</v>
      </c>
      <c r="GJ243">
        <v>34820.300000000003</v>
      </c>
      <c r="GK243">
        <v>34045.9</v>
      </c>
      <c r="GL243">
        <v>40206.699999999997</v>
      </c>
      <c r="GM243">
        <v>38984.199999999997</v>
      </c>
      <c r="GN243">
        <v>1.9572499999999999</v>
      </c>
      <c r="GO243">
        <v>1.9719500000000001</v>
      </c>
      <c r="GP243">
        <v>0</v>
      </c>
      <c r="GQ243">
        <v>5.95674E-2</v>
      </c>
      <c r="GR243">
        <v>999.9</v>
      </c>
      <c r="GS243">
        <v>32.594900000000003</v>
      </c>
      <c r="GT243">
        <v>62.5</v>
      </c>
      <c r="GU243">
        <v>38.799999999999997</v>
      </c>
      <c r="GV243">
        <v>42.950400000000002</v>
      </c>
      <c r="GW243">
        <v>30.488099999999999</v>
      </c>
      <c r="GX243">
        <v>33.409500000000001</v>
      </c>
      <c r="GY243">
        <v>1</v>
      </c>
      <c r="GZ243">
        <v>0.66036799999999996</v>
      </c>
      <c r="HA243">
        <v>1.4940100000000001</v>
      </c>
      <c r="HB243">
        <v>20.203800000000001</v>
      </c>
      <c r="HC243">
        <v>5.2157900000000001</v>
      </c>
      <c r="HD243">
        <v>11.974</v>
      </c>
      <c r="HE243">
        <v>4.9908999999999999</v>
      </c>
      <c r="HF243">
        <v>3.2925</v>
      </c>
      <c r="HG243">
        <v>8732.2000000000007</v>
      </c>
      <c r="HH243">
        <v>9999</v>
      </c>
      <c r="HI243">
        <v>9999</v>
      </c>
      <c r="HJ243">
        <v>999.9</v>
      </c>
      <c r="HK243">
        <v>4.9713399999999996</v>
      </c>
      <c r="HL243">
        <v>1.87426</v>
      </c>
      <c r="HM243">
        <v>1.87059</v>
      </c>
      <c r="HN243">
        <v>1.8702700000000001</v>
      </c>
      <c r="HO243">
        <v>1.8748499999999999</v>
      </c>
      <c r="HP243">
        <v>1.8715299999999999</v>
      </c>
      <c r="HQ243">
        <v>1.8670500000000001</v>
      </c>
      <c r="HR243">
        <v>1.8780300000000001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-4.0199999999999996</v>
      </c>
      <c r="IG243">
        <v>0.60350000000000004</v>
      </c>
      <c r="IH243">
        <v>-2.2164748111094208</v>
      </c>
      <c r="II243">
        <v>1.7196870422270779E-5</v>
      </c>
      <c r="IJ243">
        <v>-2.1741833173098589E-6</v>
      </c>
      <c r="IK243">
        <v>9.0595066644434051E-10</v>
      </c>
      <c r="IL243">
        <v>-6.5682061971462508E-2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146.69999999999999</v>
      </c>
      <c r="IU243">
        <v>146.80000000000001</v>
      </c>
      <c r="IV243">
        <v>3.0163600000000002</v>
      </c>
      <c r="IW243">
        <v>2.5390600000000001</v>
      </c>
      <c r="IX243">
        <v>1.49902</v>
      </c>
      <c r="IY243">
        <v>2.2985799999999998</v>
      </c>
      <c r="IZ243">
        <v>1.69678</v>
      </c>
      <c r="JA243">
        <v>2.2827099999999998</v>
      </c>
      <c r="JB243">
        <v>44.334200000000003</v>
      </c>
      <c r="JC243">
        <v>14.350899999999999</v>
      </c>
      <c r="JD243">
        <v>18</v>
      </c>
      <c r="JE243">
        <v>450.05200000000002</v>
      </c>
      <c r="JF243">
        <v>539.49400000000003</v>
      </c>
      <c r="JG243">
        <v>30.000699999999998</v>
      </c>
      <c r="JH243">
        <v>35.836300000000001</v>
      </c>
      <c r="JI243">
        <v>29.9999</v>
      </c>
      <c r="JJ243">
        <v>35.503</v>
      </c>
      <c r="JK243">
        <v>35.39</v>
      </c>
      <c r="JL243">
        <v>60.438800000000001</v>
      </c>
      <c r="JM243">
        <v>32.0032</v>
      </c>
      <c r="JN243">
        <v>86.070400000000006</v>
      </c>
      <c r="JO243">
        <v>30</v>
      </c>
      <c r="JP243">
        <v>1521.23</v>
      </c>
      <c r="JQ243">
        <v>31.886800000000001</v>
      </c>
      <c r="JR243">
        <v>98.300600000000003</v>
      </c>
      <c r="JS243">
        <v>98.188599999999994</v>
      </c>
    </row>
    <row r="244" spans="1:279" x14ac:dyDescent="0.2">
      <c r="A244">
        <v>229</v>
      </c>
      <c r="B244">
        <v>1658758135.5999999</v>
      </c>
      <c r="C244">
        <v>910.59999990463257</v>
      </c>
      <c r="D244" t="s">
        <v>878</v>
      </c>
      <c r="E244" t="s">
        <v>879</v>
      </c>
      <c r="F244">
        <v>4</v>
      </c>
      <c r="G244">
        <v>1658758133.2874999</v>
      </c>
      <c r="H244">
        <f t="shared" si="150"/>
        <v>2.4594986161737397E-3</v>
      </c>
      <c r="I244">
        <f t="shared" si="151"/>
        <v>2.4594986161737395</v>
      </c>
      <c r="J244">
        <f t="shared" si="152"/>
        <v>15.352166458962234</v>
      </c>
      <c r="K244">
        <f t="shared" si="153"/>
        <v>1475.54125</v>
      </c>
      <c r="L244">
        <f t="shared" si="154"/>
        <v>1267.7732354459381</v>
      </c>
      <c r="M244">
        <f t="shared" si="155"/>
        <v>128.36515828810397</v>
      </c>
      <c r="N244">
        <f t="shared" si="156"/>
        <v>149.40218078531427</v>
      </c>
      <c r="O244">
        <f t="shared" si="157"/>
        <v>0.14894801215716399</v>
      </c>
      <c r="P244">
        <f t="shared" si="158"/>
        <v>2.1487277378159106</v>
      </c>
      <c r="Q244">
        <f t="shared" si="159"/>
        <v>0.14344053430046474</v>
      </c>
      <c r="R244">
        <f t="shared" si="160"/>
        <v>9.0128192202710525E-2</v>
      </c>
      <c r="S244">
        <f t="shared" si="161"/>
        <v>194.42393511264663</v>
      </c>
      <c r="T244">
        <f t="shared" si="162"/>
        <v>34.589763033640352</v>
      </c>
      <c r="U244">
        <f t="shared" si="163"/>
        <v>33.56915</v>
      </c>
      <c r="V244">
        <f t="shared" si="164"/>
        <v>5.2159360432604576</v>
      </c>
      <c r="W244">
        <f t="shared" si="165"/>
        <v>66.834202278116734</v>
      </c>
      <c r="X244">
        <f t="shared" si="166"/>
        <v>3.5550092944779808</v>
      </c>
      <c r="Y244">
        <f t="shared" si="167"/>
        <v>5.3191467441842777</v>
      </c>
      <c r="Z244">
        <f t="shared" si="168"/>
        <v>1.6609267487824768</v>
      </c>
      <c r="AA244">
        <f t="shared" si="169"/>
        <v>-108.46388897326192</v>
      </c>
      <c r="AB244">
        <f t="shared" si="170"/>
        <v>40.617174811521785</v>
      </c>
      <c r="AC244">
        <f t="shared" si="171"/>
        <v>4.3608371195218032</v>
      </c>
      <c r="AD244">
        <f t="shared" si="172"/>
        <v>130.9380580704283</v>
      </c>
      <c r="AE244">
        <f t="shared" si="173"/>
        <v>26.646446518719692</v>
      </c>
      <c r="AF244">
        <f t="shared" si="174"/>
        <v>2.4762069861434379</v>
      </c>
      <c r="AG244">
        <f t="shared" si="175"/>
        <v>15.352166458962234</v>
      </c>
      <c r="AH244">
        <v>1563.6194756379889</v>
      </c>
      <c r="AI244">
        <v>1532.430606060605</v>
      </c>
      <c r="AJ244">
        <v>1.7632512977064361</v>
      </c>
      <c r="AK244">
        <v>64.835402596725899</v>
      </c>
      <c r="AL244">
        <f t="shared" si="176"/>
        <v>2.4594986161737395</v>
      </c>
      <c r="AM244">
        <v>31.927821298843639</v>
      </c>
      <c r="AN244">
        <v>35.099884999999993</v>
      </c>
      <c r="AO244">
        <v>-1.252549220802179E-3</v>
      </c>
      <c r="AP244">
        <v>90.830883711978984</v>
      </c>
      <c r="AQ244">
        <v>3</v>
      </c>
      <c r="AR244">
        <v>1</v>
      </c>
      <c r="AS244">
        <f t="shared" si="177"/>
        <v>1</v>
      </c>
      <c r="AT244">
        <f t="shared" si="178"/>
        <v>0</v>
      </c>
      <c r="AU244">
        <f t="shared" si="179"/>
        <v>31005.567605872478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1009.4989497992988</v>
      </c>
      <c r="BI244">
        <f t="shared" si="183"/>
        <v>15.352166458962234</v>
      </c>
      <c r="BJ244" t="e">
        <f t="shared" si="184"/>
        <v>#DIV/0!</v>
      </c>
      <c r="BK244">
        <f t="shared" si="185"/>
        <v>1.5207709192777703E-2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1199.9925000000001</v>
      </c>
      <c r="CQ244">
        <f t="shared" si="197"/>
        <v>1009.4989497992988</v>
      </c>
      <c r="CR244">
        <f t="shared" si="198"/>
        <v>0.84125438267264063</v>
      </c>
      <c r="CS244">
        <f t="shared" si="199"/>
        <v>0.16202095855819651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1658758133.2874999</v>
      </c>
      <c r="CZ244">
        <v>1475.54125</v>
      </c>
      <c r="DA244">
        <v>1515.9137499999999</v>
      </c>
      <c r="DB244">
        <v>35.110349999999997</v>
      </c>
      <c r="DC244">
        <v>31.926850000000002</v>
      </c>
      <c r="DD244">
        <v>1479.5574999999999</v>
      </c>
      <c r="DE244">
        <v>34.507187500000001</v>
      </c>
      <c r="DF244">
        <v>450.30937499999999</v>
      </c>
      <c r="DG244">
        <v>101.15237500000001</v>
      </c>
      <c r="DH244">
        <v>0.1000845875</v>
      </c>
      <c r="DI244">
        <v>33.919775000000001</v>
      </c>
      <c r="DJ244">
        <v>999.9</v>
      </c>
      <c r="DK244">
        <v>33.56915</v>
      </c>
      <c r="DL244">
        <v>0</v>
      </c>
      <c r="DM244">
        <v>0</v>
      </c>
      <c r="DN244">
        <v>6004.6100000000006</v>
      </c>
      <c r="DO244">
        <v>0</v>
      </c>
      <c r="DP244">
        <v>1673.51125</v>
      </c>
      <c r="DQ244">
        <v>-40.373199999999997</v>
      </c>
      <c r="DR244">
        <v>1529.2325000000001</v>
      </c>
      <c r="DS244">
        <v>1565.9087500000001</v>
      </c>
      <c r="DT244">
        <v>3.1835262499999999</v>
      </c>
      <c r="DU244">
        <v>1515.9137499999999</v>
      </c>
      <c r="DV244">
        <v>31.926850000000002</v>
      </c>
      <c r="DW244">
        <v>3.5514950000000001</v>
      </c>
      <c r="DX244">
        <v>3.2294749999999999</v>
      </c>
      <c r="DY244">
        <v>26.867962500000001</v>
      </c>
      <c r="DZ244">
        <v>25.260899999999999</v>
      </c>
      <c r="EA244">
        <v>1199.9925000000001</v>
      </c>
      <c r="EB244">
        <v>0.95801075000000002</v>
      </c>
      <c r="EC244">
        <v>4.1989300000000007E-2</v>
      </c>
      <c r="ED244">
        <v>0</v>
      </c>
      <c r="EE244">
        <v>762.80025000000001</v>
      </c>
      <c r="EF244">
        <v>5.0001600000000002</v>
      </c>
      <c r="EG244">
        <v>11726.737499999999</v>
      </c>
      <c r="EH244">
        <v>9515.1537499999995</v>
      </c>
      <c r="EI244">
        <v>47.507750000000001</v>
      </c>
      <c r="EJ244">
        <v>49.601374999999997</v>
      </c>
      <c r="EK244">
        <v>48.655999999999999</v>
      </c>
      <c r="EL244">
        <v>48.436999999999998</v>
      </c>
      <c r="EM244">
        <v>49.218499999999999</v>
      </c>
      <c r="EN244">
        <v>1144.8175000000001</v>
      </c>
      <c r="EO244">
        <v>50.174999999999997</v>
      </c>
      <c r="EP244">
        <v>0</v>
      </c>
      <c r="EQ244">
        <v>1200656.1000001431</v>
      </c>
      <c r="ER244">
        <v>0</v>
      </c>
      <c r="ES244">
        <v>763.08308</v>
      </c>
      <c r="ET244">
        <v>-2.411615368843405</v>
      </c>
      <c r="EU244">
        <v>-2062.2230737923551</v>
      </c>
      <c r="EV244">
        <v>11776.388000000001</v>
      </c>
      <c r="EW244">
        <v>15</v>
      </c>
      <c r="EX244">
        <v>1658749328.5</v>
      </c>
      <c r="EY244" t="s">
        <v>416</v>
      </c>
      <c r="EZ244">
        <v>1658749328.5</v>
      </c>
      <c r="FA244">
        <v>1658749323.0999999</v>
      </c>
      <c r="FB244">
        <v>14</v>
      </c>
      <c r="FC244">
        <v>-8.6999999999999994E-2</v>
      </c>
      <c r="FD244">
        <v>0.26200000000000001</v>
      </c>
      <c r="FE244">
        <v>-3.5779999999999998</v>
      </c>
      <c r="FF244">
        <v>0.46500000000000002</v>
      </c>
      <c r="FG244">
        <v>1067</v>
      </c>
      <c r="FH244">
        <v>31</v>
      </c>
      <c r="FI244">
        <v>0.6</v>
      </c>
      <c r="FJ244">
        <v>0.17</v>
      </c>
      <c r="FK244">
        <v>-40.421741463414627</v>
      </c>
      <c r="FL244">
        <v>0.5076627177699381</v>
      </c>
      <c r="FM244">
        <v>0.13662236180142601</v>
      </c>
      <c r="FN244">
        <v>0</v>
      </c>
      <c r="FO244">
        <v>763.25476470588239</v>
      </c>
      <c r="FP244">
        <v>-3.2567456048403778</v>
      </c>
      <c r="FQ244">
        <v>0.37235696494434511</v>
      </c>
      <c r="FR244">
        <v>0</v>
      </c>
      <c r="FS244">
        <v>3.2383678048780489</v>
      </c>
      <c r="FT244">
        <v>-0.43699714285714369</v>
      </c>
      <c r="FU244">
        <v>4.3724351395275599E-2</v>
      </c>
      <c r="FV244">
        <v>0</v>
      </c>
      <c r="FW244">
        <v>0</v>
      </c>
      <c r="FX244">
        <v>3</v>
      </c>
      <c r="FY244" t="s">
        <v>425</v>
      </c>
      <c r="FZ244">
        <v>2.8901500000000002</v>
      </c>
      <c r="GA244">
        <v>2.87215</v>
      </c>
      <c r="GB244">
        <v>0.23211300000000001</v>
      </c>
      <c r="GC244">
        <v>0.23838699999999999</v>
      </c>
      <c r="GD244">
        <v>0.14315600000000001</v>
      </c>
      <c r="GE244">
        <v>0.13733600000000001</v>
      </c>
      <c r="GF244">
        <v>26486.799999999999</v>
      </c>
      <c r="GG244">
        <v>22845.7</v>
      </c>
      <c r="GH244">
        <v>30848.2</v>
      </c>
      <c r="GI244">
        <v>27975</v>
      </c>
      <c r="GJ244">
        <v>34822.800000000003</v>
      </c>
      <c r="GK244">
        <v>34046.300000000003</v>
      </c>
      <c r="GL244">
        <v>40206.9</v>
      </c>
      <c r="GM244">
        <v>38985</v>
      </c>
      <c r="GN244">
        <v>1.95763</v>
      </c>
      <c r="GO244">
        <v>1.9720500000000001</v>
      </c>
      <c r="GP244">
        <v>0</v>
      </c>
      <c r="GQ244">
        <v>6.15939E-2</v>
      </c>
      <c r="GR244">
        <v>999.9</v>
      </c>
      <c r="GS244">
        <v>32.591999999999999</v>
      </c>
      <c r="GT244">
        <v>62.5</v>
      </c>
      <c r="GU244">
        <v>38.799999999999997</v>
      </c>
      <c r="GV244">
        <v>42.953200000000002</v>
      </c>
      <c r="GW244">
        <v>30.368099999999998</v>
      </c>
      <c r="GX244">
        <v>33.381399999999999</v>
      </c>
      <c r="GY244">
        <v>1</v>
      </c>
      <c r="GZ244">
        <v>0.66032000000000002</v>
      </c>
      <c r="HA244">
        <v>1.49379</v>
      </c>
      <c r="HB244">
        <v>20.203900000000001</v>
      </c>
      <c r="HC244">
        <v>5.2160900000000003</v>
      </c>
      <c r="HD244">
        <v>11.974</v>
      </c>
      <c r="HE244">
        <v>4.9912999999999998</v>
      </c>
      <c r="HF244">
        <v>3.2925800000000001</v>
      </c>
      <c r="HG244">
        <v>8732.2000000000007</v>
      </c>
      <c r="HH244">
        <v>9999</v>
      </c>
      <c r="HI244">
        <v>9999</v>
      </c>
      <c r="HJ244">
        <v>999.9</v>
      </c>
      <c r="HK244">
        <v>4.97133</v>
      </c>
      <c r="HL244">
        <v>1.8742700000000001</v>
      </c>
      <c r="HM244">
        <v>1.87063</v>
      </c>
      <c r="HN244">
        <v>1.8702799999999999</v>
      </c>
      <c r="HO244">
        <v>1.8748499999999999</v>
      </c>
      <c r="HP244">
        <v>1.8715200000000001</v>
      </c>
      <c r="HQ244">
        <v>1.8670500000000001</v>
      </c>
      <c r="HR244">
        <v>1.87805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-4.0199999999999996</v>
      </c>
      <c r="IG244">
        <v>0.6028</v>
      </c>
      <c r="IH244">
        <v>-2.2164748111094208</v>
      </c>
      <c r="II244">
        <v>1.7196870422270779E-5</v>
      </c>
      <c r="IJ244">
        <v>-2.1741833173098589E-6</v>
      </c>
      <c r="IK244">
        <v>9.0595066644434051E-10</v>
      </c>
      <c r="IL244">
        <v>-6.5682061971462508E-2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146.80000000000001</v>
      </c>
      <c r="IU244">
        <v>146.9</v>
      </c>
      <c r="IV244">
        <v>3.0273400000000001</v>
      </c>
      <c r="IW244">
        <v>2.5427200000000001</v>
      </c>
      <c r="IX244">
        <v>1.49902</v>
      </c>
      <c r="IY244">
        <v>2.2985799999999998</v>
      </c>
      <c r="IZ244">
        <v>1.69678</v>
      </c>
      <c r="JA244">
        <v>2.2412100000000001</v>
      </c>
      <c r="JB244">
        <v>44.334200000000003</v>
      </c>
      <c r="JC244">
        <v>14.3422</v>
      </c>
      <c r="JD244">
        <v>18</v>
      </c>
      <c r="JE244">
        <v>450.27100000000002</v>
      </c>
      <c r="JF244">
        <v>539.59799999999996</v>
      </c>
      <c r="JG244">
        <v>30.000399999999999</v>
      </c>
      <c r="JH244">
        <v>35.836300000000001</v>
      </c>
      <c r="JI244">
        <v>29.9999</v>
      </c>
      <c r="JJ244">
        <v>35.503</v>
      </c>
      <c r="JK244">
        <v>35.393000000000001</v>
      </c>
      <c r="JL244">
        <v>60.657499999999999</v>
      </c>
      <c r="JM244">
        <v>32.0032</v>
      </c>
      <c r="JN244">
        <v>86.070400000000006</v>
      </c>
      <c r="JO244">
        <v>30</v>
      </c>
      <c r="JP244">
        <v>1527.91</v>
      </c>
      <c r="JQ244">
        <v>31.899899999999999</v>
      </c>
      <c r="JR244">
        <v>98.300899999999999</v>
      </c>
      <c r="JS244">
        <v>98.190799999999996</v>
      </c>
    </row>
    <row r="245" spans="1:279" x14ac:dyDescent="0.2">
      <c r="A245">
        <v>230</v>
      </c>
      <c r="B245">
        <v>1658758139.5999999</v>
      </c>
      <c r="C245">
        <v>914.59999990463257</v>
      </c>
      <c r="D245" t="s">
        <v>880</v>
      </c>
      <c r="E245" t="s">
        <v>881</v>
      </c>
      <c r="F245">
        <v>4</v>
      </c>
      <c r="G245">
        <v>1658758137.5999999</v>
      </c>
      <c r="H245">
        <f t="shared" si="150"/>
        <v>2.4247120705230512E-3</v>
      </c>
      <c r="I245">
        <f t="shared" si="151"/>
        <v>2.4247120705230514</v>
      </c>
      <c r="J245">
        <f t="shared" si="152"/>
        <v>15.490830475854176</v>
      </c>
      <c r="K245">
        <f t="shared" si="153"/>
        <v>1482.714285714286</v>
      </c>
      <c r="L245">
        <f t="shared" si="154"/>
        <v>1269.3396566729573</v>
      </c>
      <c r="M245">
        <f t="shared" si="155"/>
        <v>128.52366534654016</v>
      </c>
      <c r="N245">
        <f t="shared" si="156"/>
        <v>150.12835505443883</v>
      </c>
      <c r="O245">
        <f t="shared" si="157"/>
        <v>0.14571572708934022</v>
      </c>
      <c r="P245">
        <f t="shared" si="158"/>
        <v>2.1508637048560395</v>
      </c>
      <c r="Q245">
        <f t="shared" si="159"/>
        <v>0.1404451697633117</v>
      </c>
      <c r="R245">
        <f t="shared" si="160"/>
        <v>8.8235887119578582E-2</v>
      </c>
      <c r="S245">
        <f t="shared" si="161"/>
        <v>194.42437755121622</v>
      </c>
      <c r="T245">
        <f t="shared" si="162"/>
        <v>34.610473710957173</v>
      </c>
      <c r="U245">
        <f t="shared" si="163"/>
        <v>33.602442857142861</v>
      </c>
      <c r="V245">
        <f t="shared" si="164"/>
        <v>5.225660767393312</v>
      </c>
      <c r="W245">
        <f t="shared" si="165"/>
        <v>66.768546390524378</v>
      </c>
      <c r="X245">
        <f t="shared" si="166"/>
        <v>3.5533742799240216</v>
      </c>
      <c r="Y245">
        <f t="shared" si="167"/>
        <v>5.3219284708410362</v>
      </c>
      <c r="Z245">
        <f t="shared" si="168"/>
        <v>1.6722864874692904</v>
      </c>
      <c r="AA245">
        <f t="shared" si="169"/>
        <v>-106.92980231006656</v>
      </c>
      <c r="AB245">
        <f t="shared" si="170"/>
        <v>37.883270837159607</v>
      </c>
      <c r="AC245">
        <f t="shared" si="171"/>
        <v>4.0641216541757954</v>
      </c>
      <c r="AD245">
        <f t="shared" si="172"/>
        <v>129.44196773248507</v>
      </c>
      <c r="AE245">
        <f t="shared" si="173"/>
        <v>26.446802577614495</v>
      </c>
      <c r="AF245">
        <f t="shared" si="174"/>
        <v>2.4577330660381258</v>
      </c>
      <c r="AG245">
        <f t="shared" si="175"/>
        <v>15.490830475854176</v>
      </c>
      <c r="AH245">
        <v>1570.0623530764969</v>
      </c>
      <c r="AI245">
        <v>1539.1348484848479</v>
      </c>
      <c r="AJ245">
        <v>1.6829532825651821</v>
      </c>
      <c r="AK245">
        <v>64.835402596725899</v>
      </c>
      <c r="AL245">
        <f t="shared" si="176"/>
        <v>2.4247120705230514</v>
      </c>
      <c r="AM245">
        <v>31.927173629616281</v>
      </c>
      <c r="AN245">
        <v>35.091199117647058</v>
      </c>
      <c r="AO245">
        <v>-5.7627867288236436E-3</v>
      </c>
      <c r="AP245">
        <v>90.830883711978984</v>
      </c>
      <c r="AQ245">
        <v>3</v>
      </c>
      <c r="AR245">
        <v>1</v>
      </c>
      <c r="AS245">
        <f t="shared" si="177"/>
        <v>1</v>
      </c>
      <c r="AT245">
        <f t="shared" si="178"/>
        <v>0</v>
      </c>
      <c r="AU245">
        <f t="shared" si="179"/>
        <v>31058.331206918803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1009.4983676431174</v>
      </c>
      <c r="BI245">
        <f t="shared" si="183"/>
        <v>15.490830475854176</v>
      </c>
      <c r="BJ245" t="e">
        <f t="shared" si="184"/>
        <v>#DIV/0!</v>
      </c>
      <c r="BK245">
        <f t="shared" si="185"/>
        <v>1.534507729023943E-2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1199.991428571429</v>
      </c>
      <c r="CQ245">
        <f t="shared" si="197"/>
        <v>1009.4983676431174</v>
      </c>
      <c r="CR245">
        <f t="shared" si="198"/>
        <v>0.84125464866437372</v>
      </c>
      <c r="CS245">
        <f t="shared" si="199"/>
        <v>0.16202147192224148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1658758137.5999999</v>
      </c>
      <c r="CZ245">
        <v>1482.714285714286</v>
      </c>
      <c r="DA245">
        <v>1522.815714285714</v>
      </c>
      <c r="DB245">
        <v>35.094228571428573</v>
      </c>
      <c r="DC245">
        <v>31.933814285714281</v>
      </c>
      <c r="DD245">
        <v>1486.732857142857</v>
      </c>
      <c r="DE245">
        <v>34.49155714285714</v>
      </c>
      <c r="DF245">
        <v>450.2221428571429</v>
      </c>
      <c r="DG245">
        <v>101.1524285714286</v>
      </c>
      <c r="DH245">
        <v>9.9954642857142853E-2</v>
      </c>
      <c r="DI245">
        <v>33.929142857142857</v>
      </c>
      <c r="DJ245">
        <v>999.89999999999986</v>
      </c>
      <c r="DK245">
        <v>33.602442857142861</v>
      </c>
      <c r="DL245">
        <v>0</v>
      </c>
      <c r="DM245">
        <v>0</v>
      </c>
      <c r="DN245">
        <v>6014.1071428571431</v>
      </c>
      <c r="DO245">
        <v>0</v>
      </c>
      <c r="DP245">
        <v>1733.328571428571</v>
      </c>
      <c r="DQ245">
        <v>-40.10088571428571</v>
      </c>
      <c r="DR245">
        <v>1536.6428571428571</v>
      </c>
      <c r="DS245">
        <v>1573.0514285714289</v>
      </c>
      <c r="DT245">
        <v>3.1604100000000002</v>
      </c>
      <c r="DU245">
        <v>1522.815714285714</v>
      </c>
      <c r="DV245">
        <v>31.933814285714281</v>
      </c>
      <c r="DW245">
        <v>3.5498728571428582</v>
      </c>
      <c r="DX245">
        <v>3.2301899999999999</v>
      </c>
      <c r="DY245">
        <v>26.860185714285709</v>
      </c>
      <c r="DZ245">
        <v>25.264614285714281</v>
      </c>
      <c r="EA245">
        <v>1199.991428571429</v>
      </c>
      <c r="EB245">
        <v>0.95800285714285727</v>
      </c>
      <c r="EC245">
        <v>4.1997200000000012E-2</v>
      </c>
      <c r="ED245">
        <v>0</v>
      </c>
      <c r="EE245">
        <v>762.66242857142856</v>
      </c>
      <c r="EF245">
        <v>5.0001600000000002</v>
      </c>
      <c r="EG245">
        <v>11596.242857142861</v>
      </c>
      <c r="EH245">
        <v>9515.1257142857157</v>
      </c>
      <c r="EI245">
        <v>47.5</v>
      </c>
      <c r="EJ245">
        <v>49.58</v>
      </c>
      <c r="EK245">
        <v>48.642714285714291</v>
      </c>
      <c r="EL245">
        <v>48.436999999999998</v>
      </c>
      <c r="EM245">
        <v>49.204999999999998</v>
      </c>
      <c r="EN245">
        <v>1144.808571428571</v>
      </c>
      <c r="EO245">
        <v>50.18571428571429</v>
      </c>
      <c r="EP245">
        <v>0</v>
      </c>
      <c r="EQ245">
        <v>1200660.2999999521</v>
      </c>
      <c r="ER245">
        <v>0</v>
      </c>
      <c r="ES245">
        <v>762.91180769230778</v>
      </c>
      <c r="ET245">
        <v>-2.1647521254831061</v>
      </c>
      <c r="EU245">
        <v>-126.4923089345742</v>
      </c>
      <c r="EV245">
        <v>11628.95</v>
      </c>
      <c r="EW245">
        <v>15</v>
      </c>
      <c r="EX245">
        <v>1658749328.5</v>
      </c>
      <c r="EY245" t="s">
        <v>416</v>
      </c>
      <c r="EZ245">
        <v>1658749328.5</v>
      </c>
      <c r="FA245">
        <v>1658749323.0999999</v>
      </c>
      <c r="FB245">
        <v>14</v>
      </c>
      <c r="FC245">
        <v>-8.6999999999999994E-2</v>
      </c>
      <c r="FD245">
        <v>0.26200000000000001</v>
      </c>
      <c r="FE245">
        <v>-3.5779999999999998</v>
      </c>
      <c r="FF245">
        <v>0.46500000000000002</v>
      </c>
      <c r="FG245">
        <v>1067</v>
      </c>
      <c r="FH245">
        <v>31</v>
      </c>
      <c r="FI245">
        <v>0.6</v>
      </c>
      <c r="FJ245">
        <v>0.17</v>
      </c>
      <c r="FK245">
        <v>-40.339614634146344</v>
      </c>
      <c r="FL245">
        <v>1.113257142857077</v>
      </c>
      <c r="FM245">
        <v>0.1848511841283324</v>
      </c>
      <c r="FN245">
        <v>0</v>
      </c>
      <c r="FO245">
        <v>763.07379411764714</v>
      </c>
      <c r="FP245">
        <v>-2.621466762977128</v>
      </c>
      <c r="FQ245">
        <v>0.3147627285107274</v>
      </c>
      <c r="FR245">
        <v>0</v>
      </c>
      <c r="FS245">
        <v>3.2105414634146339</v>
      </c>
      <c r="FT245">
        <v>-0.36101101045296041</v>
      </c>
      <c r="FU245">
        <v>3.5948159663942027E-2</v>
      </c>
      <c r="FV245">
        <v>0</v>
      </c>
      <c r="FW245">
        <v>0</v>
      </c>
      <c r="FX245">
        <v>3</v>
      </c>
      <c r="FY245" t="s">
        <v>425</v>
      </c>
      <c r="FZ245">
        <v>2.8900100000000002</v>
      </c>
      <c r="GA245">
        <v>2.8722099999999999</v>
      </c>
      <c r="GB245">
        <v>0.232733</v>
      </c>
      <c r="GC245">
        <v>0.23902100000000001</v>
      </c>
      <c r="GD245">
        <v>0.14312800000000001</v>
      </c>
      <c r="GE245">
        <v>0.13735800000000001</v>
      </c>
      <c r="GF245">
        <v>26465.3</v>
      </c>
      <c r="GG245">
        <v>22826.3</v>
      </c>
      <c r="GH245">
        <v>30848.1</v>
      </c>
      <c r="GI245">
        <v>27974.7</v>
      </c>
      <c r="GJ245">
        <v>34824.199999999997</v>
      </c>
      <c r="GK245">
        <v>34045.300000000003</v>
      </c>
      <c r="GL245">
        <v>40207.199999999997</v>
      </c>
      <c r="GM245">
        <v>38984.9</v>
      </c>
      <c r="GN245">
        <v>1.95723</v>
      </c>
      <c r="GO245">
        <v>1.9719</v>
      </c>
      <c r="GP245">
        <v>0</v>
      </c>
      <c r="GQ245">
        <v>6.3099000000000002E-2</v>
      </c>
      <c r="GR245">
        <v>999.9</v>
      </c>
      <c r="GS245">
        <v>32.5884</v>
      </c>
      <c r="GT245">
        <v>62.5</v>
      </c>
      <c r="GU245">
        <v>38.799999999999997</v>
      </c>
      <c r="GV245">
        <v>42.950099999999999</v>
      </c>
      <c r="GW245">
        <v>30.728100000000001</v>
      </c>
      <c r="GX245">
        <v>33.753999999999998</v>
      </c>
      <c r="GY245">
        <v>1</v>
      </c>
      <c r="GZ245">
        <v>0.66026200000000002</v>
      </c>
      <c r="HA245">
        <v>1.4958</v>
      </c>
      <c r="HB245">
        <v>20.203900000000001</v>
      </c>
      <c r="HC245">
        <v>5.21624</v>
      </c>
      <c r="HD245">
        <v>11.974</v>
      </c>
      <c r="HE245">
        <v>4.9911000000000003</v>
      </c>
      <c r="HF245">
        <v>3.2925499999999999</v>
      </c>
      <c r="HG245">
        <v>8732.2000000000007</v>
      </c>
      <c r="HH245">
        <v>9999</v>
      </c>
      <c r="HI245">
        <v>9999</v>
      </c>
      <c r="HJ245">
        <v>999.9</v>
      </c>
      <c r="HK245">
        <v>4.9713200000000004</v>
      </c>
      <c r="HL245">
        <v>1.87429</v>
      </c>
      <c r="HM245">
        <v>1.8706100000000001</v>
      </c>
      <c r="HN245">
        <v>1.87029</v>
      </c>
      <c r="HO245">
        <v>1.8748499999999999</v>
      </c>
      <c r="HP245">
        <v>1.8715299999999999</v>
      </c>
      <c r="HQ245">
        <v>1.86704</v>
      </c>
      <c r="HR245">
        <v>1.8780300000000001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-4.0199999999999996</v>
      </c>
      <c r="IG245">
        <v>0.60250000000000004</v>
      </c>
      <c r="IH245">
        <v>-2.2164748111094208</v>
      </c>
      <c r="II245">
        <v>1.7196870422270779E-5</v>
      </c>
      <c r="IJ245">
        <v>-2.1741833173098589E-6</v>
      </c>
      <c r="IK245">
        <v>9.0595066644434051E-10</v>
      </c>
      <c r="IL245">
        <v>-6.5682061971462508E-2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146.9</v>
      </c>
      <c r="IU245">
        <v>146.9</v>
      </c>
      <c r="IV245">
        <v>3.0383300000000002</v>
      </c>
      <c r="IW245">
        <v>2.5427200000000001</v>
      </c>
      <c r="IX245">
        <v>1.49902</v>
      </c>
      <c r="IY245">
        <v>2.2985799999999998</v>
      </c>
      <c r="IZ245">
        <v>1.69678</v>
      </c>
      <c r="JA245">
        <v>2.2583000000000002</v>
      </c>
      <c r="JB245">
        <v>44.306399999999996</v>
      </c>
      <c r="JC245">
        <v>14.3422</v>
      </c>
      <c r="JD245">
        <v>18</v>
      </c>
      <c r="JE245">
        <v>450.03699999999998</v>
      </c>
      <c r="JF245">
        <v>539.48400000000004</v>
      </c>
      <c r="JG245">
        <v>30.000499999999999</v>
      </c>
      <c r="JH245">
        <v>35.836300000000001</v>
      </c>
      <c r="JI245">
        <v>29.9998</v>
      </c>
      <c r="JJ245">
        <v>35.503</v>
      </c>
      <c r="JK245">
        <v>35.393300000000004</v>
      </c>
      <c r="JL245">
        <v>60.873800000000003</v>
      </c>
      <c r="JM245">
        <v>32.0032</v>
      </c>
      <c r="JN245">
        <v>85.686800000000005</v>
      </c>
      <c r="JO245">
        <v>30</v>
      </c>
      <c r="JP245">
        <v>1534.59</v>
      </c>
      <c r="JQ245">
        <v>31.9129</v>
      </c>
      <c r="JR245">
        <v>98.301299999999998</v>
      </c>
      <c r="JS245">
        <v>98.190100000000001</v>
      </c>
    </row>
    <row r="246" spans="1:279" x14ac:dyDescent="0.2">
      <c r="A246">
        <v>231</v>
      </c>
      <c r="B246">
        <v>1658758143.5999999</v>
      </c>
      <c r="C246">
        <v>918.59999990463257</v>
      </c>
      <c r="D246" t="s">
        <v>882</v>
      </c>
      <c r="E246" t="s">
        <v>883</v>
      </c>
      <c r="F246">
        <v>4</v>
      </c>
      <c r="G246">
        <v>1658758141.2874999</v>
      </c>
      <c r="H246">
        <f t="shared" si="150"/>
        <v>2.4419270382938173E-3</v>
      </c>
      <c r="I246">
        <f t="shared" si="151"/>
        <v>2.4419270382938172</v>
      </c>
      <c r="J246">
        <f t="shared" si="152"/>
        <v>15.470951076310534</v>
      </c>
      <c r="K246">
        <f t="shared" si="153"/>
        <v>1488.7325000000001</v>
      </c>
      <c r="L246">
        <f t="shared" si="154"/>
        <v>1276.2205690225503</v>
      </c>
      <c r="M246">
        <f t="shared" si="155"/>
        <v>129.2195339344872</v>
      </c>
      <c r="N246">
        <f t="shared" si="156"/>
        <v>150.73673350247094</v>
      </c>
      <c r="O246">
        <f t="shared" si="157"/>
        <v>0.1465031464211064</v>
      </c>
      <c r="P246">
        <f t="shared" si="158"/>
        <v>2.1418245225973473</v>
      </c>
      <c r="Q246">
        <f t="shared" si="159"/>
        <v>0.14115499619884431</v>
      </c>
      <c r="R246">
        <f t="shared" si="160"/>
        <v>8.8686116676151436E-2</v>
      </c>
      <c r="S246">
        <f t="shared" si="161"/>
        <v>194.42498361245282</v>
      </c>
      <c r="T246">
        <f t="shared" si="162"/>
        <v>34.614666761636883</v>
      </c>
      <c r="U246">
        <f t="shared" si="163"/>
        <v>33.610837500000002</v>
      </c>
      <c r="V246">
        <f t="shared" si="164"/>
        <v>5.2281153005185077</v>
      </c>
      <c r="W246">
        <f t="shared" si="165"/>
        <v>66.723119952974187</v>
      </c>
      <c r="X246">
        <f t="shared" si="166"/>
        <v>3.5524496740499591</v>
      </c>
      <c r="Y246">
        <f t="shared" si="167"/>
        <v>5.3241660110523785</v>
      </c>
      <c r="Z246">
        <f t="shared" si="168"/>
        <v>1.6756656264685486</v>
      </c>
      <c r="AA246">
        <f t="shared" si="169"/>
        <v>-107.68898238875734</v>
      </c>
      <c r="AB246">
        <f t="shared" si="170"/>
        <v>37.624470351804163</v>
      </c>
      <c r="AC246">
        <f t="shared" si="171"/>
        <v>4.0537078941945763</v>
      </c>
      <c r="AD246">
        <f t="shared" si="172"/>
        <v>128.41417946969423</v>
      </c>
      <c r="AE246">
        <f t="shared" si="173"/>
        <v>26.47877557180367</v>
      </c>
      <c r="AF246">
        <f t="shared" si="174"/>
        <v>2.4470728502955659</v>
      </c>
      <c r="AG246">
        <f t="shared" si="175"/>
        <v>15.470951076310534</v>
      </c>
      <c r="AH246">
        <v>1576.933782250949</v>
      </c>
      <c r="AI246">
        <v>1545.9420606060601</v>
      </c>
      <c r="AJ246">
        <v>1.6998991009425199</v>
      </c>
      <c r="AK246">
        <v>64.835402596725899</v>
      </c>
      <c r="AL246">
        <f t="shared" si="176"/>
        <v>2.4419270382938172</v>
      </c>
      <c r="AM246">
        <v>31.93424289576933</v>
      </c>
      <c r="AN246">
        <v>35.080805588235272</v>
      </c>
      <c r="AO246">
        <v>-8.6671452621617056E-4</v>
      </c>
      <c r="AP246">
        <v>90.830883711978984</v>
      </c>
      <c r="AQ246">
        <v>3</v>
      </c>
      <c r="AR246">
        <v>1</v>
      </c>
      <c r="AS246">
        <f t="shared" si="177"/>
        <v>1</v>
      </c>
      <c r="AT246">
        <f t="shared" si="178"/>
        <v>0</v>
      </c>
      <c r="AU246">
        <f t="shared" si="179"/>
        <v>30830.378392054175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1009.4975997991983</v>
      </c>
      <c r="BI246">
        <f t="shared" si="183"/>
        <v>15.470951076310534</v>
      </c>
      <c r="BJ246" t="e">
        <f t="shared" si="184"/>
        <v>#DIV/0!</v>
      </c>
      <c r="BK246">
        <f t="shared" si="185"/>
        <v>1.5325396592708988E-2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1199.99</v>
      </c>
      <c r="CQ246">
        <f t="shared" si="197"/>
        <v>1009.4975997991983</v>
      </c>
      <c r="CR246">
        <f t="shared" si="198"/>
        <v>0.84125501029108429</v>
      </c>
      <c r="CS246">
        <f t="shared" si="199"/>
        <v>0.16202216986179285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1658758141.2874999</v>
      </c>
      <c r="CZ246">
        <v>1488.7325000000001</v>
      </c>
      <c r="DA246">
        <v>1528.8687500000001</v>
      </c>
      <c r="DB246">
        <v>35.085324999999997</v>
      </c>
      <c r="DC246">
        <v>31.939087499999999</v>
      </c>
      <c r="DD246">
        <v>1492.7537500000001</v>
      </c>
      <c r="DE246">
        <v>34.482937499999998</v>
      </c>
      <c r="DF246">
        <v>450.29337500000003</v>
      </c>
      <c r="DG246">
        <v>101.151625</v>
      </c>
      <c r="DH246">
        <v>0.100099875</v>
      </c>
      <c r="DI246">
        <v>33.936675000000001</v>
      </c>
      <c r="DJ246">
        <v>999.9</v>
      </c>
      <c r="DK246">
        <v>33.610837500000002</v>
      </c>
      <c r="DL246">
        <v>0</v>
      </c>
      <c r="DM246">
        <v>0</v>
      </c>
      <c r="DN246">
        <v>5973.9837499999994</v>
      </c>
      <c r="DO246">
        <v>0</v>
      </c>
      <c r="DP246">
        <v>1540.47</v>
      </c>
      <c r="DQ246">
        <v>-40.134762500000001</v>
      </c>
      <c r="DR246">
        <v>1542.865</v>
      </c>
      <c r="DS246">
        <v>1579.31125</v>
      </c>
      <c r="DT246">
        <v>3.1462387500000002</v>
      </c>
      <c r="DU246">
        <v>1528.8687500000001</v>
      </c>
      <c r="DV246">
        <v>31.939087499999999</v>
      </c>
      <c r="DW246">
        <v>3.54893875</v>
      </c>
      <c r="DX246">
        <v>3.2306925</v>
      </c>
      <c r="DY246">
        <v>26.855699999999999</v>
      </c>
      <c r="DZ246">
        <v>25.2672375</v>
      </c>
      <c r="EA246">
        <v>1199.99</v>
      </c>
      <c r="EB246">
        <v>0.95798799999999995</v>
      </c>
      <c r="EC246">
        <v>4.2012300000000002E-2</v>
      </c>
      <c r="ED246">
        <v>0</v>
      </c>
      <c r="EE246">
        <v>762.71675000000005</v>
      </c>
      <c r="EF246">
        <v>5.0001600000000002</v>
      </c>
      <c r="EG246">
        <v>11329.3125</v>
      </c>
      <c r="EH246">
        <v>9515.0687499999985</v>
      </c>
      <c r="EI246">
        <v>47.476374999999997</v>
      </c>
      <c r="EJ246">
        <v>49.593499999999999</v>
      </c>
      <c r="EK246">
        <v>48.655999999999999</v>
      </c>
      <c r="EL246">
        <v>48.41375</v>
      </c>
      <c r="EM246">
        <v>49.218625000000003</v>
      </c>
      <c r="EN246">
        <v>1144.79</v>
      </c>
      <c r="EO246">
        <v>50.2</v>
      </c>
      <c r="EP246">
        <v>0</v>
      </c>
      <c r="EQ246">
        <v>1200664.5</v>
      </c>
      <c r="ER246">
        <v>0</v>
      </c>
      <c r="ES246">
        <v>762.82539999999995</v>
      </c>
      <c r="ET246">
        <v>-1.4466923019725011</v>
      </c>
      <c r="EU246">
        <v>-2242.3692359269348</v>
      </c>
      <c r="EV246">
        <v>11555.652</v>
      </c>
      <c r="EW246">
        <v>15</v>
      </c>
      <c r="EX246">
        <v>1658749328.5</v>
      </c>
      <c r="EY246" t="s">
        <v>416</v>
      </c>
      <c r="EZ246">
        <v>1658749328.5</v>
      </c>
      <c r="FA246">
        <v>1658749323.0999999</v>
      </c>
      <c r="FB246">
        <v>14</v>
      </c>
      <c r="FC246">
        <v>-8.6999999999999994E-2</v>
      </c>
      <c r="FD246">
        <v>0.26200000000000001</v>
      </c>
      <c r="FE246">
        <v>-3.5779999999999998</v>
      </c>
      <c r="FF246">
        <v>0.46500000000000002</v>
      </c>
      <c r="FG246">
        <v>1067</v>
      </c>
      <c r="FH246">
        <v>31</v>
      </c>
      <c r="FI246">
        <v>0.6</v>
      </c>
      <c r="FJ246">
        <v>0.17</v>
      </c>
      <c r="FK246">
        <v>-40.264040000000001</v>
      </c>
      <c r="FL246">
        <v>0.94580487804888047</v>
      </c>
      <c r="FM246">
        <v>0.1687117435153821</v>
      </c>
      <c r="FN246">
        <v>0</v>
      </c>
      <c r="FO246">
        <v>762.92661764705883</v>
      </c>
      <c r="FP246">
        <v>-2.0086936540690998</v>
      </c>
      <c r="FQ246">
        <v>0.26430575150158342</v>
      </c>
      <c r="FR246">
        <v>0</v>
      </c>
      <c r="FS246">
        <v>3.18864225</v>
      </c>
      <c r="FT246">
        <v>-0.30567298311445018</v>
      </c>
      <c r="FU246">
        <v>2.9504465296586839E-2</v>
      </c>
      <c r="FV246">
        <v>0</v>
      </c>
      <c r="FW246">
        <v>0</v>
      </c>
      <c r="FX246">
        <v>3</v>
      </c>
      <c r="FY246" t="s">
        <v>425</v>
      </c>
      <c r="FZ246">
        <v>2.8902000000000001</v>
      </c>
      <c r="GA246">
        <v>2.8722400000000001</v>
      </c>
      <c r="GB246">
        <v>0.23336000000000001</v>
      </c>
      <c r="GC246">
        <v>0.23963999999999999</v>
      </c>
      <c r="GD246">
        <v>0.143099</v>
      </c>
      <c r="GE246">
        <v>0.137373</v>
      </c>
      <c r="GF246">
        <v>26443.9</v>
      </c>
      <c r="GG246">
        <v>22807.8</v>
      </c>
      <c r="GH246">
        <v>30848.5</v>
      </c>
      <c r="GI246">
        <v>27974.799999999999</v>
      </c>
      <c r="GJ246">
        <v>34825.599999999999</v>
      </c>
      <c r="GK246">
        <v>34045.199999999997</v>
      </c>
      <c r="GL246">
        <v>40207.4</v>
      </c>
      <c r="GM246">
        <v>38985.4</v>
      </c>
      <c r="GN246">
        <v>1.9572499999999999</v>
      </c>
      <c r="GO246">
        <v>1.97197</v>
      </c>
      <c r="GP246">
        <v>0</v>
      </c>
      <c r="GQ246">
        <v>6.2882900000000005E-2</v>
      </c>
      <c r="GR246">
        <v>999.9</v>
      </c>
      <c r="GS246">
        <v>32.587699999999998</v>
      </c>
      <c r="GT246">
        <v>62.5</v>
      </c>
      <c r="GU246">
        <v>38.799999999999997</v>
      </c>
      <c r="GV246">
        <v>42.947200000000002</v>
      </c>
      <c r="GW246">
        <v>30.728100000000001</v>
      </c>
      <c r="GX246">
        <v>33.806100000000001</v>
      </c>
      <c r="GY246">
        <v>1</v>
      </c>
      <c r="GZ246">
        <v>0.659771</v>
      </c>
      <c r="HA246">
        <v>1.4950699999999999</v>
      </c>
      <c r="HB246">
        <v>20.203900000000001</v>
      </c>
      <c r="HC246">
        <v>5.2159399999999998</v>
      </c>
      <c r="HD246">
        <v>11.974</v>
      </c>
      <c r="HE246">
        <v>4.9909999999999997</v>
      </c>
      <c r="HF246">
        <v>3.2925499999999999</v>
      </c>
      <c r="HG246">
        <v>8732.4</v>
      </c>
      <c r="HH246">
        <v>9999</v>
      </c>
      <c r="HI246">
        <v>9999</v>
      </c>
      <c r="HJ246">
        <v>999.9</v>
      </c>
      <c r="HK246">
        <v>4.9713500000000002</v>
      </c>
      <c r="HL246">
        <v>1.8743000000000001</v>
      </c>
      <c r="HM246">
        <v>1.8706400000000001</v>
      </c>
      <c r="HN246">
        <v>1.8702700000000001</v>
      </c>
      <c r="HO246">
        <v>1.8748499999999999</v>
      </c>
      <c r="HP246">
        <v>1.87157</v>
      </c>
      <c r="HQ246">
        <v>1.8670599999999999</v>
      </c>
      <c r="HR246">
        <v>1.8780399999999999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-4.0199999999999996</v>
      </c>
      <c r="IG246">
        <v>0.60219999999999996</v>
      </c>
      <c r="IH246">
        <v>-2.2164748111094208</v>
      </c>
      <c r="II246">
        <v>1.7196870422270779E-5</v>
      </c>
      <c r="IJ246">
        <v>-2.1741833173098589E-6</v>
      </c>
      <c r="IK246">
        <v>9.0595066644434051E-10</v>
      </c>
      <c r="IL246">
        <v>-6.5682061971462508E-2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146.9</v>
      </c>
      <c r="IU246">
        <v>147</v>
      </c>
      <c r="IV246">
        <v>3.0493199999999998</v>
      </c>
      <c r="IW246">
        <v>2.5439500000000002</v>
      </c>
      <c r="IX246">
        <v>1.49902</v>
      </c>
      <c r="IY246">
        <v>2.2985799999999998</v>
      </c>
      <c r="IZ246">
        <v>1.69678</v>
      </c>
      <c r="JA246">
        <v>2.2290000000000001</v>
      </c>
      <c r="JB246">
        <v>44.306399999999996</v>
      </c>
      <c r="JC246">
        <v>14.3422</v>
      </c>
      <c r="JD246">
        <v>18</v>
      </c>
      <c r="JE246">
        <v>450.06700000000001</v>
      </c>
      <c r="JF246">
        <v>539.54700000000003</v>
      </c>
      <c r="JG246">
        <v>30.0002</v>
      </c>
      <c r="JH246">
        <v>35.836300000000001</v>
      </c>
      <c r="JI246">
        <v>29.999700000000001</v>
      </c>
      <c r="JJ246">
        <v>35.505299999999998</v>
      </c>
      <c r="JK246">
        <v>35.393799999999999</v>
      </c>
      <c r="JL246">
        <v>61.094700000000003</v>
      </c>
      <c r="JM246">
        <v>32.0032</v>
      </c>
      <c r="JN246">
        <v>85.686800000000005</v>
      </c>
      <c r="JO246">
        <v>30</v>
      </c>
      <c r="JP246">
        <v>1541.29</v>
      </c>
      <c r="JQ246">
        <v>31.926500000000001</v>
      </c>
      <c r="JR246">
        <v>98.302099999999996</v>
      </c>
      <c r="JS246">
        <v>98.191000000000003</v>
      </c>
    </row>
    <row r="247" spans="1:279" x14ac:dyDescent="0.2">
      <c r="A247">
        <v>232</v>
      </c>
      <c r="B247">
        <v>1658758147.5999999</v>
      </c>
      <c r="C247">
        <v>922.59999990463257</v>
      </c>
      <c r="D247" t="s">
        <v>884</v>
      </c>
      <c r="E247" t="s">
        <v>885</v>
      </c>
      <c r="F247">
        <v>4</v>
      </c>
      <c r="G247">
        <v>1658758145.5999999</v>
      </c>
      <c r="H247">
        <f t="shared" si="150"/>
        <v>2.4303726405301767E-3</v>
      </c>
      <c r="I247">
        <f t="shared" si="151"/>
        <v>2.4303726405301767</v>
      </c>
      <c r="J247">
        <f t="shared" si="152"/>
        <v>15.587365776791817</v>
      </c>
      <c r="K247">
        <f t="shared" si="153"/>
        <v>1495.788571428571</v>
      </c>
      <c r="L247">
        <f t="shared" si="154"/>
        <v>1280.9571205252382</v>
      </c>
      <c r="M247">
        <f t="shared" si="155"/>
        <v>129.69729006860595</v>
      </c>
      <c r="N247">
        <f t="shared" si="156"/>
        <v>151.44903847392663</v>
      </c>
      <c r="O247">
        <f t="shared" si="157"/>
        <v>0.14576120881190638</v>
      </c>
      <c r="P247">
        <f t="shared" si="158"/>
        <v>2.1510562991654787</v>
      </c>
      <c r="Q247">
        <f t="shared" si="159"/>
        <v>0.14048787867552198</v>
      </c>
      <c r="R247">
        <f t="shared" si="160"/>
        <v>8.8262817556639839E-2</v>
      </c>
      <c r="S247">
        <f t="shared" si="161"/>
        <v>194.42819575528293</v>
      </c>
      <c r="T247">
        <f t="shared" si="162"/>
        <v>34.611002995645407</v>
      </c>
      <c r="U247">
        <f t="shared" si="163"/>
        <v>33.606471428571432</v>
      </c>
      <c r="V247">
        <f t="shared" si="164"/>
        <v>5.2268385675541893</v>
      </c>
      <c r="W247">
        <f t="shared" si="165"/>
        <v>66.718099565332722</v>
      </c>
      <c r="X247">
        <f t="shared" si="166"/>
        <v>3.5511849667027708</v>
      </c>
      <c r="Y247">
        <f t="shared" si="167"/>
        <v>5.3226710440475378</v>
      </c>
      <c r="Z247">
        <f t="shared" si="168"/>
        <v>1.6756536008514185</v>
      </c>
      <c r="AA247">
        <f t="shared" si="169"/>
        <v>-107.17943344738079</v>
      </c>
      <c r="AB247">
        <f t="shared" si="170"/>
        <v>37.709398025430929</v>
      </c>
      <c r="AC247">
        <f t="shared" si="171"/>
        <v>4.0452354710846343</v>
      </c>
      <c r="AD247">
        <f t="shared" si="172"/>
        <v>129.00339580441769</v>
      </c>
      <c r="AE247">
        <f t="shared" si="173"/>
        <v>26.594152734548494</v>
      </c>
      <c r="AF247">
        <f t="shared" si="174"/>
        <v>2.4324921267447843</v>
      </c>
      <c r="AG247">
        <f t="shared" si="175"/>
        <v>15.587365776791817</v>
      </c>
      <c r="AH247">
        <v>1583.7728437198091</v>
      </c>
      <c r="AI247">
        <v>1552.691696969697</v>
      </c>
      <c r="AJ247">
        <v>1.687406887181826</v>
      </c>
      <c r="AK247">
        <v>64.835402596725899</v>
      </c>
      <c r="AL247">
        <f t="shared" si="176"/>
        <v>2.4303726405301767</v>
      </c>
      <c r="AM247">
        <v>31.939806221789912</v>
      </c>
      <c r="AN247">
        <v>35.069218235294109</v>
      </c>
      <c r="AO247">
        <v>-5.7141915176671528E-4</v>
      </c>
      <c r="AP247">
        <v>90.830883711978984</v>
      </c>
      <c r="AQ247">
        <v>3</v>
      </c>
      <c r="AR247">
        <v>1</v>
      </c>
      <c r="AS247">
        <f t="shared" si="177"/>
        <v>1</v>
      </c>
      <c r="AT247">
        <f t="shared" si="178"/>
        <v>0</v>
      </c>
      <c r="AU247">
        <f t="shared" si="179"/>
        <v>31062.98402324177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1009.5133283706131</v>
      </c>
      <c r="BI247">
        <f t="shared" si="183"/>
        <v>15.587365776791817</v>
      </c>
      <c r="BJ247" t="e">
        <f t="shared" si="184"/>
        <v>#DIV/0!</v>
      </c>
      <c r="BK247">
        <f t="shared" si="185"/>
        <v>1.5440475463509061E-2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1200.0085714285719</v>
      </c>
      <c r="CQ247">
        <f t="shared" si="197"/>
        <v>1009.5133283706131</v>
      </c>
      <c r="CR247">
        <f t="shared" si="198"/>
        <v>0.84125509801052478</v>
      </c>
      <c r="CS247">
        <f t="shared" si="199"/>
        <v>0.16202233916031314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1658758145.5999999</v>
      </c>
      <c r="CZ247">
        <v>1495.788571428571</v>
      </c>
      <c r="DA247">
        <v>1536.0728571428569</v>
      </c>
      <c r="DB247">
        <v>35.073328571428569</v>
      </c>
      <c r="DC247">
        <v>31.94577142857143</v>
      </c>
      <c r="DD247">
        <v>1499.8142857142859</v>
      </c>
      <c r="DE247">
        <v>34.471328571428572</v>
      </c>
      <c r="DF247">
        <v>450.28942857142857</v>
      </c>
      <c r="DG247">
        <v>101.1502857142857</v>
      </c>
      <c r="DH247">
        <v>0.1000122</v>
      </c>
      <c r="DI247">
        <v>33.931642857142847</v>
      </c>
      <c r="DJ247">
        <v>999.89999999999986</v>
      </c>
      <c r="DK247">
        <v>33.606471428571432</v>
      </c>
      <c r="DL247">
        <v>0</v>
      </c>
      <c r="DM247">
        <v>0</v>
      </c>
      <c r="DN247">
        <v>6015.0914285714289</v>
      </c>
      <c r="DO247">
        <v>0</v>
      </c>
      <c r="DP247">
        <v>1310.502857142857</v>
      </c>
      <c r="DQ247">
        <v>-40.283571428571427</v>
      </c>
      <c r="DR247">
        <v>1550.1571428571431</v>
      </c>
      <c r="DS247">
        <v>1586.762857142857</v>
      </c>
      <c r="DT247">
        <v>3.127564285714286</v>
      </c>
      <c r="DU247">
        <v>1536.0728571428569</v>
      </c>
      <c r="DV247">
        <v>31.94577142857143</v>
      </c>
      <c r="DW247">
        <v>3.5476842857142858</v>
      </c>
      <c r="DX247">
        <v>3.2313299999999998</v>
      </c>
      <c r="DY247">
        <v>26.84967142857143</v>
      </c>
      <c r="DZ247">
        <v>25.27055714285714</v>
      </c>
      <c r="EA247">
        <v>1200.0085714285719</v>
      </c>
      <c r="EB247">
        <v>0.95798800000000006</v>
      </c>
      <c r="EC247">
        <v>4.2012399999999998E-2</v>
      </c>
      <c r="ED247">
        <v>0</v>
      </c>
      <c r="EE247">
        <v>762.73199999999997</v>
      </c>
      <c r="EF247">
        <v>5.0001600000000002</v>
      </c>
      <c r="EG247">
        <v>11387.28571428571</v>
      </c>
      <c r="EH247">
        <v>9515.23</v>
      </c>
      <c r="EI247">
        <v>47.482000000000014</v>
      </c>
      <c r="EJ247">
        <v>49.58</v>
      </c>
      <c r="EK247">
        <v>48.625</v>
      </c>
      <c r="EL247">
        <v>48.375</v>
      </c>
      <c r="EM247">
        <v>49.186999999999998</v>
      </c>
      <c r="EN247">
        <v>1144.8042857142859</v>
      </c>
      <c r="EO247">
        <v>50.204285714285717</v>
      </c>
      <c r="EP247">
        <v>0</v>
      </c>
      <c r="EQ247">
        <v>1200668.1000001431</v>
      </c>
      <c r="ER247">
        <v>0</v>
      </c>
      <c r="ES247">
        <v>762.73732000000007</v>
      </c>
      <c r="ET247">
        <v>-0.1472307662045656</v>
      </c>
      <c r="EU247">
        <v>-1861.7153804280349</v>
      </c>
      <c r="EV247">
        <v>11486.6</v>
      </c>
      <c r="EW247">
        <v>15</v>
      </c>
      <c r="EX247">
        <v>1658749328.5</v>
      </c>
      <c r="EY247" t="s">
        <v>416</v>
      </c>
      <c r="EZ247">
        <v>1658749328.5</v>
      </c>
      <c r="FA247">
        <v>1658749323.0999999</v>
      </c>
      <c r="FB247">
        <v>14</v>
      </c>
      <c r="FC247">
        <v>-8.6999999999999994E-2</v>
      </c>
      <c r="FD247">
        <v>0.26200000000000001</v>
      </c>
      <c r="FE247">
        <v>-3.5779999999999998</v>
      </c>
      <c r="FF247">
        <v>0.46500000000000002</v>
      </c>
      <c r="FG247">
        <v>1067</v>
      </c>
      <c r="FH247">
        <v>31</v>
      </c>
      <c r="FI247">
        <v>0.6</v>
      </c>
      <c r="FJ247">
        <v>0.17</v>
      </c>
      <c r="FK247">
        <v>-40.247536585365857</v>
      </c>
      <c r="FL247">
        <v>0.64955749128916163</v>
      </c>
      <c r="FM247">
        <v>0.15871556666104139</v>
      </c>
      <c r="FN247">
        <v>0</v>
      </c>
      <c r="FO247">
        <v>762.83797058823529</v>
      </c>
      <c r="FP247">
        <v>-1.4346371251866989</v>
      </c>
      <c r="FQ247">
        <v>0.26638798388530072</v>
      </c>
      <c r="FR247">
        <v>0</v>
      </c>
      <c r="FS247">
        <v>3.167876341463415</v>
      </c>
      <c r="FT247">
        <v>-0.27935770034842827</v>
      </c>
      <c r="FU247">
        <v>2.7612564898495881E-2</v>
      </c>
      <c r="FV247">
        <v>0</v>
      </c>
      <c r="FW247">
        <v>0</v>
      </c>
      <c r="FX247">
        <v>3</v>
      </c>
      <c r="FY247" t="s">
        <v>425</v>
      </c>
      <c r="FZ247">
        <v>2.89005</v>
      </c>
      <c r="GA247">
        <v>2.8721999999999999</v>
      </c>
      <c r="GB247">
        <v>0.23398099999999999</v>
      </c>
      <c r="GC247">
        <v>0.24027999999999999</v>
      </c>
      <c r="GD247">
        <v>0.143067</v>
      </c>
      <c r="GE247">
        <v>0.13738600000000001</v>
      </c>
      <c r="GF247">
        <v>26422.6</v>
      </c>
      <c r="GG247">
        <v>22788.799999999999</v>
      </c>
      <c r="GH247">
        <v>30848.799999999999</v>
      </c>
      <c r="GI247">
        <v>27975.3</v>
      </c>
      <c r="GJ247">
        <v>34827.5</v>
      </c>
      <c r="GK247">
        <v>34045.199999999997</v>
      </c>
      <c r="GL247">
        <v>40208.1</v>
      </c>
      <c r="GM247">
        <v>38985.9</v>
      </c>
      <c r="GN247">
        <v>1.9574</v>
      </c>
      <c r="GO247">
        <v>1.9722500000000001</v>
      </c>
      <c r="GP247">
        <v>0</v>
      </c>
      <c r="GQ247">
        <v>6.3419299999999998E-2</v>
      </c>
      <c r="GR247">
        <v>999.9</v>
      </c>
      <c r="GS247">
        <v>32.584800000000001</v>
      </c>
      <c r="GT247">
        <v>62.4</v>
      </c>
      <c r="GU247">
        <v>38.9</v>
      </c>
      <c r="GV247">
        <v>43.114600000000003</v>
      </c>
      <c r="GW247">
        <v>30.548100000000002</v>
      </c>
      <c r="GX247">
        <v>33.898200000000003</v>
      </c>
      <c r="GY247">
        <v>1</v>
      </c>
      <c r="GZ247">
        <v>0.65968199999999999</v>
      </c>
      <c r="HA247">
        <v>1.49379</v>
      </c>
      <c r="HB247">
        <v>20.204000000000001</v>
      </c>
      <c r="HC247">
        <v>5.2157900000000001</v>
      </c>
      <c r="HD247">
        <v>11.974</v>
      </c>
      <c r="HE247">
        <v>4.9911000000000003</v>
      </c>
      <c r="HF247">
        <v>3.2925800000000001</v>
      </c>
      <c r="HG247">
        <v>8732.4</v>
      </c>
      <c r="HH247">
        <v>9999</v>
      </c>
      <c r="HI247">
        <v>9999</v>
      </c>
      <c r="HJ247">
        <v>999.9</v>
      </c>
      <c r="HK247">
        <v>4.97133</v>
      </c>
      <c r="HL247">
        <v>1.87432</v>
      </c>
      <c r="HM247">
        <v>1.8706499999999999</v>
      </c>
      <c r="HN247">
        <v>1.8703000000000001</v>
      </c>
      <c r="HO247">
        <v>1.8748499999999999</v>
      </c>
      <c r="HP247">
        <v>1.87157</v>
      </c>
      <c r="HQ247">
        <v>1.86707</v>
      </c>
      <c r="HR247">
        <v>1.87805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-4.03</v>
      </c>
      <c r="IG247">
        <v>0.60189999999999999</v>
      </c>
      <c r="IH247">
        <v>-2.2164748111094208</v>
      </c>
      <c r="II247">
        <v>1.7196870422270779E-5</v>
      </c>
      <c r="IJ247">
        <v>-2.1741833173098589E-6</v>
      </c>
      <c r="IK247">
        <v>9.0595066644434051E-10</v>
      </c>
      <c r="IL247">
        <v>-6.5682061971462508E-2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147</v>
      </c>
      <c r="IU247">
        <v>147.1</v>
      </c>
      <c r="IV247">
        <v>3.0602999999999998</v>
      </c>
      <c r="IW247">
        <v>2.5415000000000001</v>
      </c>
      <c r="IX247">
        <v>1.49902</v>
      </c>
      <c r="IY247">
        <v>2.2973599999999998</v>
      </c>
      <c r="IZ247">
        <v>1.69678</v>
      </c>
      <c r="JA247">
        <v>2.2338900000000002</v>
      </c>
      <c r="JB247">
        <v>44.306399999999996</v>
      </c>
      <c r="JC247">
        <v>14.3422</v>
      </c>
      <c r="JD247">
        <v>18</v>
      </c>
      <c r="JE247">
        <v>450.16199999999998</v>
      </c>
      <c r="JF247">
        <v>539.78899999999999</v>
      </c>
      <c r="JG247">
        <v>29.9999</v>
      </c>
      <c r="JH247">
        <v>35.836300000000001</v>
      </c>
      <c r="JI247">
        <v>29.9998</v>
      </c>
      <c r="JJ247">
        <v>35.506300000000003</v>
      </c>
      <c r="JK247">
        <v>35.396500000000003</v>
      </c>
      <c r="JL247">
        <v>61.311300000000003</v>
      </c>
      <c r="JM247">
        <v>32.0032</v>
      </c>
      <c r="JN247">
        <v>85.308999999999997</v>
      </c>
      <c r="JO247">
        <v>30</v>
      </c>
      <c r="JP247">
        <v>1548.12</v>
      </c>
      <c r="JQ247">
        <v>31.9481</v>
      </c>
      <c r="JR247">
        <v>98.3035</v>
      </c>
      <c r="JS247">
        <v>98.192499999999995</v>
      </c>
    </row>
    <row r="248" spans="1:279" x14ac:dyDescent="0.2">
      <c r="A248">
        <v>233</v>
      </c>
      <c r="B248">
        <v>1658758151.5999999</v>
      </c>
      <c r="C248">
        <v>926.59999990463257</v>
      </c>
      <c r="D248" t="s">
        <v>886</v>
      </c>
      <c r="E248" t="s">
        <v>887</v>
      </c>
      <c r="F248">
        <v>4</v>
      </c>
      <c r="G248">
        <v>1658758149.2874999</v>
      </c>
      <c r="H248">
        <f t="shared" si="150"/>
        <v>2.4198738115128377E-3</v>
      </c>
      <c r="I248">
        <f t="shared" si="151"/>
        <v>2.4198738115128378</v>
      </c>
      <c r="J248">
        <f t="shared" si="152"/>
        <v>15.257259103742827</v>
      </c>
      <c r="K248">
        <f t="shared" si="153"/>
        <v>1501.95625</v>
      </c>
      <c r="L248">
        <f t="shared" si="154"/>
        <v>1289.4749435499539</v>
      </c>
      <c r="M248">
        <f t="shared" si="155"/>
        <v>130.55930176795005</v>
      </c>
      <c r="N248">
        <f t="shared" si="156"/>
        <v>152.07302806998047</v>
      </c>
      <c r="O248">
        <f t="shared" si="157"/>
        <v>0.14480189045124023</v>
      </c>
      <c r="P248">
        <f t="shared" si="158"/>
        <v>2.15155867501714</v>
      </c>
      <c r="Q248">
        <f t="shared" si="159"/>
        <v>0.13959757909501608</v>
      </c>
      <c r="R248">
        <f t="shared" si="160"/>
        <v>8.7700490156199212E-2</v>
      </c>
      <c r="S248">
        <f t="shared" si="161"/>
        <v>194.42661068291088</v>
      </c>
      <c r="T248">
        <f t="shared" si="162"/>
        <v>34.613534517586544</v>
      </c>
      <c r="U248">
        <f t="shared" si="163"/>
        <v>33.615112500000002</v>
      </c>
      <c r="V248">
        <f t="shared" si="164"/>
        <v>5.2293656650594285</v>
      </c>
      <c r="W248">
        <f t="shared" si="165"/>
        <v>66.705458608808257</v>
      </c>
      <c r="X248">
        <f t="shared" si="166"/>
        <v>3.5503302637968748</v>
      </c>
      <c r="Y248">
        <f t="shared" si="167"/>
        <v>5.3223984031316807</v>
      </c>
      <c r="Z248">
        <f t="shared" si="168"/>
        <v>1.6790354012625537</v>
      </c>
      <c r="AA248">
        <f t="shared" si="169"/>
        <v>-106.71643508771615</v>
      </c>
      <c r="AB248">
        <f t="shared" si="170"/>
        <v>36.609418689733722</v>
      </c>
      <c r="AC248">
        <f t="shared" si="171"/>
        <v>3.9264675861646836</v>
      </c>
      <c r="AD248">
        <f t="shared" si="172"/>
        <v>128.24606187109313</v>
      </c>
      <c r="AE248">
        <f t="shared" si="173"/>
        <v>26.640782320756514</v>
      </c>
      <c r="AF248">
        <f t="shared" si="174"/>
        <v>2.4220348823366331</v>
      </c>
      <c r="AG248">
        <f t="shared" si="175"/>
        <v>15.257259103742827</v>
      </c>
      <c r="AH248">
        <v>1590.775525872147</v>
      </c>
      <c r="AI248">
        <v>1559.731575757575</v>
      </c>
      <c r="AJ248">
        <v>1.7599094825948229</v>
      </c>
      <c r="AK248">
        <v>64.835402596725899</v>
      </c>
      <c r="AL248">
        <f t="shared" si="176"/>
        <v>2.4198738115128378</v>
      </c>
      <c r="AM248">
        <v>31.94646071101846</v>
      </c>
      <c r="AN248">
        <v>35.061199705882352</v>
      </c>
      <c r="AO248">
        <v>-3.7761366615729529E-4</v>
      </c>
      <c r="AP248">
        <v>90.830883711978984</v>
      </c>
      <c r="AQ248">
        <v>3</v>
      </c>
      <c r="AR248">
        <v>1</v>
      </c>
      <c r="AS248">
        <f t="shared" si="177"/>
        <v>1</v>
      </c>
      <c r="AT248">
        <f t="shared" si="178"/>
        <v>0</v>
      </c>
      <c r="AU248">
        <f t="shared" si="179"/>
        <v>31075.719928590424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1009.5079091621301</v>
      </c>
      <c r="BI248">
        <f t="shared" si="183"/>
        <v>15.257259103742827</v>
      </c>
      <c r="BJ248" t="e">
        <f t="shared" si="184"/>
        <v>#DIV/0!</v>
      </c>
      <c r="BK248">
        <f t="shared" si="185"/>
        <v>1.5113560741100112E-2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1200.0025000000001</v>
      </c>
      <c r="CQ248">
        <f t="shared" si="197"/>
        <v>1009.5079091621301</v>
      </c>
      <c r="CR248">
        <f t="shared" si="198"/>
        <v>0.84125483835419512</v>
      </c>
      <c r="CS248">
        <f t="shared" si="199"/>
        <v>0.16202183802359651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1658758149.2874999</v>
      </c>
      <c r="CZ248">
        <v>1501.95625</v>
      </c>
      <c r="DA248">
        <v>1542.3062500000001</v>
      </c>
      <c r="DB248">
        <v>35.064999999999998</v>
      </c>
      <c r="DC248">
        <v>31.950512499999999</v>
      </c>
      <c r="DD248">
        <v>1505.9837500000001</v>
      </c>
      <c r="DE248">
        <v>34.463262499999999</v>
      </c>
      <c r="DF248">
        <v>450.23899999999998</v>
      </c>
      <c r="DG248">
        <v>101.15</v>
      </c>
      <c r="DH248">
        <v>9.9971875000000002E-2</v>
      </c>
      <c r="DI248">
        <v>33.930725000000002</v>
      </c>
      <c r="DJ248">
        <v>999.9</v>
      </c>
      <c r="DK248">
        <v>33.615112500000002</v>
      </c>
      <c r="DL248">
        <v>0</v>
      </c>
      <c r="DM248">
        <v>0</v>
      </c>
      <c r="DN248">
        <v>6017.34375</v>
      </c>
      <c r="DO248">
        <v>0</v>
      </c>
      <c r="DP248">
        <v>1413.36375</v>
      </c>
      <c r="DQ248">
        <v>-40.349187499999999</v>
      </c>
      <c r="DR248">
        <v>1556.5374999999999</v>
      </c>
      <c r="DS248">
        <v>1593.21</v>
      </c>
      <c r="DT248">
        <v>3.1145187499999998</v>
      </c>
      <c r="DU248">
        <v>1542.3062500000001</v>
      </c>
      <c r="DV248">
        <v>31.950512499999999</v>
      </c>
      <c r="DW248">
        <v>3.54682875</v>
      </c>
      <c r="DX248">
        <v>3.2317962499999999</v>
      </c>
      <c r="DY248">
        <v>26.845575</v>
      </c>
      <c r="DZ248">
        <v>25.272974999999999</v>
      </c>
      <c r="EA248">
        <v>1200.0025000000001</v>
      </c>
      <c r="EB248">
        <v>0.95799762499999996</v>
      </c>
      <c r="EC248">
        <v>4.2002499999999998E-2</v>
      </c>
      <c r="ED248">
        <v>0</v>
      </c>
      <c r="EE248">
        <v>762.97087499999998</v>
      </c>
      <c r="EF248">
        <v>5.0001600000000002</v>
      </c>
      <c r="EG248">
        <v>11421.875</v>
      </c>
      <c r="EH248">
        <v>9515.1862500000007</v>
      </c>
      <c r="EI248">
        <v>47.421499999999988</v>
      </c>
      <c r="EJ248">
        <v>49.561999999999998</v>
      </c>
      <c r="EK248">
        <v>48.648249999999997</v>
      </c>
      <c r="EL248">
        <v>48.398249999999997</v>
      </c>
      <c r="EM248">
        <v>49.148249999999997</v>
      </c>
      <c r="EN248">
        <v>1144.81125</v>
      </c>
      <c r="EO248">
        <v>50.193750000000001</v>
      </c>
      <c r="EP248">
        <v>0</v>
      </c>
      <c r="EQ248">
        <v>1200672.2999999521</v>
      </c>
      <c r="ER248">
        <v>0</v>
      </c>
      <c r="ES248">
        <v>762.78650000000005</v>
      </c>
      <c r="ET248">
        <v>1.190666663310991</v>
      </c>
      <c r="EU248">
        <v>-503.3401726341142</v>
      </c>
      <c r="EV248">
        <v>11411.08846153846</v>
      </c>
      <c r="EW248">
        <v>15</v>
      </c>
      <c r="EX248">
        <v>1658749328.5</v>
      </c>
      <c r="EY248" t="s">
        <v>416</v>
      </c>
      <c r="EZ248">
        <v>1658749328.5</v>
      </c>
      <c r="FA248">
        <v>1658749323.0999999</v>
      </c>
      <c r="FB248">
        <v>14</v>
      </c>
      <c r="FC248">
        <v>-8.6999999999999994E-2</v>
      </c>
      <c r="FD248">
        <v>0.26200000000000001</v>
      </c>
      <c r="FE248">
        <v>-3.5779999999999998</v>
      </c>
      <c r="FF248">
        <v>0.46500000000000002</v>
      </c>
      <c r="FG248">
        <v>1067</v>
      </c>
      <c r="FH248">
        <v>31</v>
      </c>
      <c r="FI248">
        <v>0.6</v>
      </c>
      <c r="FJ248">
        <v>0.17</v>
      </c>
      <c r="FK248">
        <v>-40.25626585365854</v>
      </c>
      <c r="FL248">
        <v>8.9249477351834111E-2</v>
      </c>
      <c r="FM248">
        <v>0.16428075850359131</v>
      </c>
      <c r="FN248">
        <v>1</v>
      </c>
      <c r="FO248">
        <v>762.81229411764696</v>
      </c>
      <c r="FP248">
        <v>0.12094729027707379</v>
      </c>
      <c r="FQ248">
        <v>0.24459300281124161</v>
      </c>
      <c r="FR248">
        <v>1</v>
      </c>
      <c r="FS248">
        <v>3.1501892682926829</v>
      </c>
      <c r="FT248">
        <v>-0.26241972125435742</v>
      </c>
      <c r="FU248">
        <v>2.598532948117253E-2</v>
      </c>
      <c r="FV248">
        <v>0</v>
      </c>
      <c r="FW248">
        <v>2</v>
      </c>
      <c r="FX248">
        <v>3</v>
      </c>
      <c r="FY248" t="s">
        <v>417</v>
      </c>
      <c r="FZ248">
        <v>2.8901699999999999</v>
      </c>
      <c r="GA248">
        <v>2.8722599999999998</v>
      </c>
      <c r="GB248">
        <v>0.234624</v>
      </c>
      <c r="GC248">
        <v>0.24090800000000001</v>
      </c>
      <c r="GD248">
        <v>0.14304500000000001</v>
      </c>
      <c r="GE248">
        <v>0.137406</v>
      </c>
      <c r="GF248">
        <v>26400.1</v>
      </c>
      <c r="GG248">
        <v>22770.6</v>
      </c>
      <c r="GH248">
        <v>30848.6</v>
      </c>
      <c r="GI248">
        <v>27976.1</v>
      </c>
      <c r="GJ248">
        <v>34828.1</v>
      </c>
      <c r="GK248">
        <v>34045.599999999999</v>
      </c>
      <c r="GL248">
        <v>40207.800000000003</v>
      </c>
      <c r="GM248">
        <v>38987.300000000003</v>
      </c>
      <c r="GN248">
        <v>1.95723</v>
      </c>
      <c r="GO248">
        <v>1.97187</v>
      </c>
      <c r="GP248">
        <v>0</v>
      </c>
      <c r="GQ248">
        <v>6.3985600000000004E-2</v>
      </c>
      <c r="GR248">
        <v>999.9</v>
      </c>
      <c r="GS248">
        <v>32.58</v>
      </c>
      <c r="GT248">
        <v>62.4</v>
      </c>
      <c r="GU248">
        <v>38.9</v>
      </c>
      <c r="GV248">
        <v>43.114699999999999</v>
      </c>
      <c r="GW248">
        <v>31.028099999999998</v>
      </c>
      <c r="GX248">
        <v>33.954300000000003</v>
      </c>
      <c r="GY248">
        <v>1</v>
      </c>
      <c r="GZ248">
        <v>0.65928600000000004</v>
      </c>
      <c r="HA248">
        <v>1.49091</v>
      </c>
      <c r="HB248">
        <v>20.203900000000001</v>
      </c>
      <c r="HC248">
        <v>5.21549</v>
      </c>
      <c r="HD248">
        <v>11.974</v>
      </c>
      <c r="HE248">
        <v>4.9904999999999999</v>
      </c>
      <c r="HF248">
        <v>3.2925800000000001</v>
      </c>
      <c r="HG248">
        <v>8732.4</v>
      </c>
      <c r="HH248">
        <v>9999</v>
      </c>
      <c r="HI248">
        <v>9999</v>
      </c>
      <c r="HJ248">
        <v>999.9</v>
      </c>
      <c r="HK248">
        <v>4.9713599999999998</v>
      </c>
      <c r="HL248">
        <v>1.87432</v>
      </c>
      <c r="HM248">
        <v>1.8706400000000001</v>
      </c>
      <c r="HN248">
        <v>1.87029</v>
      </c>
      <c r="HO248">
        <v>1.8748499999999999</v>
      </c>
      <c r="HP248">
        <v>1.87155</v>
      </c>
      <c r="HQ248">
        <v>1.8670500000000001</v>
      </c>
      <c r="HR248">
        <v>1.8780300000000001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-4.03</v>
      </c>
      <c r="IG248">
        <v>0.60160000000000002</v>
      </c>
      <c r="IH248">
        <v>-2.2164748111094208</v>
      </c>
      <c r="II248">
        <v>1.7196870422270779E-5</v>
      </c>
      <c r="IJ248">
        <v>-2.1741833173098589E-6</v>
      </c>
      <c r="IK248">
        <v>9.0595066644434051E-10</v>
      </c>
      <c r="IL248">
        <v>-6.5682061971462508E-2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147.1</v>
      </c>
      <c r="IU248">
        <v>147.1</v>
      </c>
      <c r="IV248">
        <v>3.0700699999999999</v>
      </c>
      <c r="IW248">
        <v>2.5390600000000001</v>
      </c>
      <c r="IX248">
        <v>1.49902</v>
      </c>
      <c r="IY248">
        <v>2.2973599999999998</v>
      </c>
      <c r="IZ248">
        <v>1.69678</v>
      </c>
      <c r="JA248">
        <v>2.2460900000000001</v>
      </c>
      <c r="JB248">
        <v>44.306399999999996</v>
      </c>
      <c r="JC248">
        <v>14.350899999999999</v>
      </c>
      <c r="JD248">
        <v>18</v>
      </c>
      <c r="JE248">
        <v>450.05900000000003</v>
      </c>
      <c r="JF248">
        <v>539.49300000000005</v>
      </c>
      <c r="JG248">
        <v>29.999500000000001</v>
      </c>
      <c r="JH248">
        <v>35.834699999999998</v>
      </c>
      <c r="JI248">
        <v>29.9998</v>
      </c>
      <c r="JJ248">
        <v>35.506300000000003</v>
      </c>
      <c r="JK248">
        <v>35.396500000000003</v>
      </c>
      <c r="JL248">
        <v>61.529000000000003</v>
      </c>
      <c r="JM248">
        <v>32.0032</v>
      </c>
      <c r="JN248">
        <v>85.308999999999997</v>
      </c>
      <c r="JO248">
        <v>30</v>
      </c>
      <c r="JP248">
        <v>1554.81</v>
      </c>
      <c r="JQ248">
        <v>31.9649</v>
      </c>
      <c r="JR248">
        <v>98.302700000000002</v>
      </c>
      <c r="JS248">
        <v>98.195899999999995</v>
      </c>
    </row>
    <row r="249" spans="1:279" x14ac:dyDescent="0.2">
      <c r="A249">
        <v>234</v>
      </c>
      <c r="B249">
        <v>1658758155.5999999</v>
      </c>
      <c r="C249">
        <v>930.59999990463257</v>
      </c>
      <c r="D249" t="s">
        <v>888</v>
      </c>
      <c r="E249" t="s">
        <v>889</v>
      </c>
      <c r="F249">
        <v>4</v>
      </c>
      <c r="G249">
        <v>1658758153.5999999</v>
      </c>
      <c r="H249">
        <f t="shared" si="150"/>
        <v>2.4147425808674094E-3</v>
      </c>
      <c r="I249">
        <f t="shared" si="151"/>
        <v>2.4147425808674092</v>
      </c>
      <c r="J249">
        <f t="shared" si="152"/>
        <v>15.656372563677046</v>
      </c>
      <c r="K249">
        <f t="shared" si="153"/>
        <v>1509.1214285714291</v>
      </c>
      <c r="L249">
        <f t="shared" si="154"/>
        <v>1291.3442100419334</v>
      </c>
      <c r="M249">
        <f t="shared" si="155"/>
        <v>130.74906509913828</v>
      </c>
      <c r="N249">
        <f t="shared" si="156"/>
        <v>152.7990866977155</v>
      </c>
      <c r="O249">
        <f t="shared" si="157"/>
        <v>0.14432482887169384</v>
      </c>
      <c r="P249">
        <f t="shared" si="158"/>
        <v>2.1493317073411129</v>
      </c>
      <c r="Q249">
        <f t="shared" si="159"/>
        <v>0.13914894356580468</v>
      </c>
      <c r="R249">
        <f t="shared" si="160"/>
        <v>8.7417657843795391E-2</v>
      </c>
      <c r="S249">
        <f t="shared" si="161"/>
        <v>194.4292586432602</v>
      </c>
      <c r="T249">
        <f t="shared" si="162"/>
        <v>34.62232804795655</v>
      </c>
      <c r="U249">
        <f t="shared" si="163"/>
        <v>33.619371428571426</v>
      </c>
      <c r="V249">
        <f t="shared" si="164"/>
        <v>5.2306115876090145</v>
      </c>
      <c r="W249">
        <f t="shared" si="165"/>
        <v>66.670521782386572</v>
      </c>
      <c r="X249">
        <f t="shared" si="166"/>
        <v>3.5497334498245534</v>
      </c>
      <c r="Y249">
        <f t="shared" si="167"/>
        <v>5.3242922882933605</v>
      </c>
      <c r="Z249">
        <f t="shared" si="168"/>
        <v>1.680878137784461</v>
      </c>
      <c r="AA249">
        <f t="shared" si="169"/>
        <v>-106.49014781625276</v>
      </c>
      <c r="AB249">
        <f t="shared" si="170"/>
        <v>36.816725456404896</v>
      </c>
      <c r="AC249">
        <f t="shared" si="171"/>
        <v>3.9529987241749418</v>
      </c>
      <c r="AD249">
        <f t="shared" si="172"/>
        <v>128.70883500758725</v>
      </c>
      <c r="AE249">
        <f t="shared" si="173"/>
        <v>26.724973670185001</v>
      </c>
      <c r="AF249">
        <f t="shared" si="174"/>
        <v>2.4125559656068214</v>
      </c>
      <c r="AG249">
        <f t="shared" si="175"/>
        <v>15.656372563677046</v>
      </c>
      <c r="AH249">
        <v>1597.7228500990129</v>
      </c>
      <c r="AI249">
        <v>1566.525090909091</v>
      </c>
      <c r="AJ249">
        <v>1.6910297538782559</v>
      </c>
      <c r="AK249">
        <v>64.835402596725899</v>
      </c>
      <c r="AL249">
        <f t="shared" si="176"/>
        <v>2.4147425808674092</v>
      </c>
      <c r="AM249">
        <v>31.95115974041116</v>
      </c>
      <c r="AN249">
        <v>35.058489411764697</v>
      </c>
      <c r="AO249">
        <v>-3.07740864740229E-4</v>
      </c>
      <c r="AP249">
        <v>90.830883711978984</v>
      </c>
      <c r="AQ249">
        <v>3</v>
      </c>
      <c r="AR249">
        <v>1</v>
      </c>
      <c r="AS249">
        <f t="shared" si="177"/>
        <v>1</v>
      </c>
      <c r="AT249">
        <f t="shared" si="178"/>
        <v>0</v>
      </c>
      <c r="AU249">
        <f t="shared" si="179"/>
        <v>31019.060123630308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1009.5236158773365</v>
      </c>
      <c r="BI249">
        <f t="shared" si="183"/>
        <v>15.656372563677046</v>
      </c>
      <c r="BJ249" t="e">
        <f t="shared" si="184"/>
        <v>#DIV/0!</v>
      </c>
      <c r="BK249">
        <f t="shared" si="185"/>
        <v>1.5508673910585757E-2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1200.021428571428</v>
      </c>
      <c r="CQ249">
        <f t="shared" si="197"/>
        <v>1009.5236158773365</v>
      </c>
      <c r="CR249">
        <f t="shared" si="198"/>
        <v>0.84125465749318273</v>
      </c>
      <c r="CS249">
        <f t="shared" si="199"/>
        <v>0.1620214889618426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1658758153.5999999</v>
      </c>
      <c r="CZ249">
        <v>1509.1214285714291</v>
      </c>
      <c r="DA249">
        <v>1549.5842857142859</v>
      </c>
      <c r="DB249">
        <v>35.058971428571432</v>
      </c>
      <c r="DC249">
        <v>31.95691428571428</v>
      </c>
      <c r="DD249">
        <v>1513.15</v>
      </c>
      <c r="DE249">
        <v>34.457371428571427</v>
      </c>
      <c r="DF249">
        <v>450.27685714285718</v>
      </c>
      <c r="DG249">
        <v>101.15042857142861</v>
      </c>
      <c r="DH249">
        <v>9.9930614285714273E-2</v>
      </c>
      <c r="DI249">
        <v>33.937100000000001</v>
      </c>
      <c r="DJ249">
        <v>999.89999999999986</v>
      </c>
      <c r="DK249">
        <v>33.619371428571426</v>
      </c>
      <c r="DL249">
        <v>0</v>
      </c>
      <c r="DM249">
        <v>0</v>
      </c>
      <c r="DN249">
        <v>6007.4114285714286</v>
      </c>
      <c r="DO249">
        <v>0</v>
      </c>
      <c r="DP249">
        <v>1401.7057142857141</v>
      </c>
      <c r="DQ249">
        <v>-40.462485714285712</v>
      </c>
      <c r="DR249">
        <v>1563.951428571429</v>
      </c>
      <c r="DS249">
        <v>1600.738571428571</v>
      </c>
      <c r="DT249">
        <v>3.1020471428571428</v>
      </c>
      <c r="DU249">
        <v>1549.5842857142859</v>
      </c>
      <c r="DV249">
        <v>31.95691428571428</v>
      </c>
      <c r="DW249">
        <v>3.5462242857142852</v>
      </c>
      <c r="DX249">
        <v>3.2324514285714292</v>
      </c>
      <c r="DY249">
        <v>26.842685714285722</v>
      </c>
      <c r="DZ249">
        <v>25.276414285714289</v>
      </c>
      <c r="EA249">
        <v>1200.021428571428</v>
      </c>
      <c r="EB249">
        <v>0.95800271428571449</v>
      </c>
      <c r="EC249">
        <v>4.1997428571428568E-2</v>
      </c>
      <c r="ED249">
        <v>0</v>
      </c>
      <c r="EE249">
        <v>762.91228571428564</v>
      </c>
      <c r="EF249">
        <v>5.0001600000000002</v>
      </c>
      <c r="EG249">
        <v>11722.17142857143</v>
      </c>
      <c r="EH249">
        <v>9515.3657142857137</v>
      </c>
      <c r="EI249">
        <v>47.473000000000013</v>
      </c>
      <c r="EJ249">
        <v>49.561999999999998</v>
      </c>
      <c r="EK249">
        <v>48.625</v>
      </c>
      <c r="EL249">
        <v>48.375</v>
      </c>
      <c r="EM249">
        <v>49.204999999999998</v>
      </c>
      <c r="EN249">
        <v>1144.8328571428569</v>
      </c>
      <c r="EO249">
        <v>50.187142857142867</v>
      </c>
      <c r="EP249">
        <v>0</v>
      </c>
      <c r="EQ249">
        <v>1200676.5</v>
      </c>
      <c r="ER249">
        <v>0</v>
      </c>
      <c r="ES249">
        <v>762.88304000000016</v>
      </c>
      <c r="ET249">
        <v>1.4909999913014349</v>
      </c>
      <c r="EU249">
        <v>2640.1307729841369</v>
      </c>
      <c r="EV249">
        <v>11486.904</v>
      </c>
      <c r="EW249">
        <v>15</v>
      </c>
      <c r="EX249">
        <v>1658749328.5</v>
      </c>
      <c r="EY249" t="s">
        <v>416</v>
      </c>
      <c r="EZ249">
        <v>1658749328.5</v>
      </c>
      <c r="FA249">
        <v>1658749323.0999999</v>
      </c>
      <c r="FB249">
        <v>14</v>
      </c>
      <c r="FC249">
        <v>-8.6999999999999994E-2</v>
      </c>
      <c r="FD249">
        <v>0.26200000000000001</v>
      </c>
      <c r="FE249">
        <v>-3.5779999999999998</v>
      </c>
      <c r="FF249">
        <v>0.46500000000000002</v>
      </c>
      <c r="FG249">
        <v>1067</v>
      </c>
      <c r="FH249">
        <v>31</v>
      </c>
      <c r="FI249">
        <v>0.6</v>
      </c>
      <c r="FJ249">
        <v>0.17</v>
      </c>
      <c r="FK249">
        <v>-40.245046341463407</v>
      </c>
      <c r="FL249">
        <v>-1.3383721254354699</v>
      </c>
      <c r="FM249">
        <v>0.14908493584655469</v>
      </c>
      <c r="FN249">
        <v>0</v>
      </c>
      <c r="FO249">
        <v>762.80811764705891</v>
      </c>
      <c r="FP249">
        <v>0.89998472080775371</v>
      </c>
      <c r="FQ249">
        <v>0.22537821345539641</v>
      </c>
      <c r="FR249">
        <v>1</v>
      </c>
      <c r="FS249">
        <v>3.1334870731707318</v>
      </c>
      <c r="FT249">
        <v>-0.22965742160278971</v>
      </c>
      <c r="FU249">
        <v>2.2713378913705801E-2</v>
      </c>
      <c r="FV249">
        <v>0</v>
      </c>
      <c r="FW249">
        <v>1</v>
      </c>
      <c r="FX249">
        <v>3</v>
      </c>
      <c r="FY249" t="s">
        <v>430</v>
      </c>
      <c r="FZ249">
        <v>2.89</v>
      </c>
      <c r="GA249">
        <v>2.8721899999999998</v>
      </c>
      <c r="GB249">
        <v>0.23524999999999999</v>
      </c>
      <c r="GC249">
        <v>0.24154400000000001</v>
      </c>
      <c r="GD249">
        <v>0.143036</v>
      </c>
      <c r="GE249">
        <v>0.13742099999999999</v>
      </c>
      <c r="GF249">
        <v>26378.1</v>
      </c>
      <c r="GG249">
        <v>22750.799999999999</v>
      </c>
      <c r="GH249">
        <v>30848.3</v>
      </c>
      <c r="GI249">
        <v>27975.4</v>
      </c>
      <c r="GJ249">
        <v>34828.1</v>
      </c>
      <c r="GK249">
        <v>34044.199999999997</v>
      </c>
      <c r="GL249">
        <v>40207.4</v>
      </c>
      <c r="GM249">
        <v>38986.300000000003</v>
      </c>
      <c r="GN249">
        <v>1.9573</v>
      </c>
      <c r="GO249">
        <v>1.9721</v>
      </c>
      <c r="GP249">
        <v>0</v>
      </c>
      <c r="GQ249">
        <v>6.4723199999999995E-2</v>
      </c>
      <c r="GR249">
        <v>999.9</v>
      </c>
      <c r="GS249">
        <v>32.576099999999997</v>
      </c>
      <c r="GT249">
        <v>62.4</v>
      </c>
      <c r="GU249">
        <v>38.9</v>
      </c>
      <c r="GV249">
        <v>43.112299999999998</v>
      </c>
      <c r="GW249">
        <v>30.548100000000002</v>
      </c>
      <c r="GX249">
        <v>33.918300000000002</v>
      </c>
      <c r="GY249">
        <v>1</v>
      </c>
      <c r="GZ249">
        <v>0.65910800000000003</v>
      </c>
      <c r="HA249">
        <v>1.4873700000000001</v>
      </c>
      <c r="HB249">
        <v>20.204000000000001</v>
      </c>
      <c r="HC249">
        <v>5.2153400000000003</v>
      </c>
      <c r="HD249">
        <v>11.974</v>
      </c>
      <c r="HE249">
        <v>4.9908999999999999</v>
      </c>
      <c r="HF249">
        <v>3.2925</v>
      </c>
      <c r="HG249">
        <v>8732.6</v>
      </c>
      <c r="HH249">
        <v>9999</v>
      </c>
      <c r="HI249">
        <v>9999</v>
      </c>
      <c r="HJ249">
        <v>999.9</v>
      </c>
      <c r="HK249">
        <v>4.9713000000000003</v>
      </c>
      <c r="HL249">
        <v>1.8743300000000001</v>
      </c>
      <c r="HM249">
        <v>1.8706400000000001</v>
      </c>
      <c r="HN249">
        <v>1.8703099999999999</v>
      </c>
      <c r="HO249">
        <v>1.8748499999999999</v>
      </c>
      <c r="HP249">
        <v>1.87154</v>
      </c>
      <c r="HQ249">
        <v>1.86704</v>
      </c>
      <c r="HR249">
        <v>1.8780300000000001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-4.03</v>
      </c>
      <c r="IG249">
        <v>0.60160000000000002</v>
      </c>
      <c r="IH249">
        <v>-2.2164748111094208</v>
      </c>
      <c r="II249">
        <v>1.7196870422270779E-5</v>
      </c>
      <c r="IJ249">
        <v>-2.1741833173098589E-6</v>
      </c>
      <c r="IK249">
        <v>9.0595066644434051E-10</v>
      </c>
      <c r="IL249">
        <v>-6.5682061971462508E-2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147.1</v>
      </c>
      <c r="IU249">
        <v>147.19999999999999</v>
      </c>
      <c r="IV249">
        <v>3.0810499999999998</v>
      </c>
      <c r="IW249">
        <v>2.5341800000000001</v>
      </c>
      <c r="IX249">
        <v>1.49902</v>
      </c>
      <c r="IY249">
        <v>2.2985799999999998</v>
      </c>
      <c r="IZ249">
        <v>1.69678</v>
      </c>
      <c r="JA249">
        <v>2.3034699999999999</v>
      </c>
      <c r="JB249">
        <v>44.306399999999996</v>
      </c>
      <c r="JC249">
        <v>14.350899999999999</v>
      </c>
      <c r="JD249">
        <v>18</v>
      </c>
      <c r="JE249">
        <v>450.10300000000001</v>
      </c>
      <c r="JF249">
        <v>539.68200000000002</v>
      </c>
      <c r="JG249">
        <v>29.999300000000002</v>
      </c>
      <c r="JH249">
        <v>35.832999999999998</v>
      </c>
      <c r="JI249">
        <v>29.9999</v>
      </c>
      <c r="JJ249">
        <v>35.506300000000003</v>
      </c>
      <c r="JK249">
        <v>35.397799999999997</v>
      </c>
      <c r="JL249">
        <v>61.746400000000001</v>
      </c>
      <c r="JM249">
        <v>32.0032</v>
      </c>
      <c r="JN249">
        <v>85.308999999999997</v>
      </c>
      <c r="JO249">
        <v>30</v>
      </c>
      <c r="JP249">
        <v>1561.5</v>
      </c>
      <c r="JQ249">
        <v>31.9787</v>
      </c>
      <c r="JR249">
        <v>98.3018</v>
      </c>
      <c r="JS249">
        <v>98.193299999999994</v>
      </c>
    </row>
    <row r="250" spans="1:279" x14ac:dyDescent="0.2">
      <c r="A250">
        <v>235</v>
      </c>
      <c r="B250">
        <v>1658758159.5999999</v>
      </c>
      <c r="C250">
        <v>934.59999990463257</v>
      </c>
      <c r="D250" t="s">
        <v>890</v>
      </c>
      <c r="E250" t="s">
        <v>891</v>
      </c>
      <c r="F250">
        <v>4</v>
      </c>
      <c r="G250">
        <v>1658758157.2874999</v>
      </c>
      <c r="H250">
        <f t="shared" si="150"/>
        <v>2.4057748477619065E-3</v>
      </c>
      <c r="I250">
        <f t="shared" si="151"/>
        <v>2.4057748477619065</v>
      </c>
      <c r="J250">
        <f t="shared" si="152"/>
        <v>15.526875216568085</v>
      </c>
      <c r="K250">
        <f t="shared" si="153"/>
        <v>1515.28</v>
      </c>
      <c r="L250">
        <f t="shared" si="154"/>
        <v>1297.7407593862313</v>
      </c>
      <c r="M250">
        <f t="shared" si="155"/>
        <v>131.39773415112953</v>
      </c>
      <c r="N250">
        <f t="shared" si="156"/>
        <v>153.42383073387498</v>
      </c>
      <c r="O250">
        <f t="shared" si="157"/>
        <v>0.14349171295748955</v>
      </c>
      <c r="P250">
        <f t="shared" si="158"/>
        <v>2.1503096885286133</v>
      </c>
      <c r="Q250">
        <f t="shared" si="159"/>
        <v>0.13837650924152636</v>
      </c>
      <c r="R250">
        <f t="shared" si="160"/>
        <v>8.6929707292326297E-2</v>
      </c>
      <c r="S250">
        <f t="shared" si="161"/>
        <v>194.43306341507147</v>
      </c>
      <c r="T250">
        <f t="shared" si="162"/>
        <v>34.627330182860092</v>
      </c>
      <c r="U250">
        <f t="shared" si="163"/>
        <v>33.628399999999999</v>
      </c>
      <c r="V250">
        <f t="shared" si="164"/>
        <v>5.2332536928027942</v>
      </c>
      <c r="W250">
        <f t="shared" si="165"/>
        <v>66.653825383868892</v>
      </c>
      <c r="X250">
        <f t="shared" si="166"/>
        <v>3.5492752571905077</v>
      </c>
      <c r="Y250">
        <f t="shared" si="167"/>
        <v>5.3249385714169071</v>
      </c>
      <c r="Z250">
        <f t="shared" si="168"/>
        <v>1.6839784356122864</v>
      </c>
      <c r="AA250">
        <f t="shared" si="169"/>
        <v>-106.09467078630007</v>
      </c>
      <c r="AB250">
        <f t="shared" si="170"/>
        <v>36.038960296603229</v>
      </c>
      <c r="AC250">
        <f t="shared" si="171"/>
        <v>3.8679423090541469</v>
      </c>
      <c r="AD250">
        <f t="shared" si="172"/>
        <v>128.24529523442877</v>
      </c>
      <c r="AE250">
        <f t="shared" si="173"/>
        <v>26.691730887442663</v>
      </c>
      <c r="AF250">
        <f t="shared" si="174"/>
        <v>2.4036053542257796</v>
      </c>
      <c r="AG250">
        <f t="shared" si="175"/>
        <v>15.526875216568085</v>
      </c>
      <c r="AH250">
        <v>1604.684264915252</v>
      </c>
      <c r="AI250">
        <v>1573.4419999999991</v>
      </c>
      <c r="AJ250">
        <v>1.729922646403534</v>
      </c>
      <c r="AK250">
        <v>64.835402596725899</v>
      </c>
      <c r="AL250">
        <f t="shared" si="176"/>
        <v>2.4057748477619065</v>
      </c>
      <c r="AM250">
        <v>31.957136573405609</v>
      </c>
      <c r="AN250">
        <v>35.050950588235303</v>
      </c>
      <c r="AO250">
        <v>-4.7117772773703267E-5</v>
      </c>
      <c r="AP250">
        <v>90.830883711978984</v>
      </c>
      <c r="AQ250">
        <v>3</v>
      </c>
      <c r="AR250">
        <v>1</v>
      </c>
      <c r="AS250">
        <f t="shared" si="177"/>
        <v>1</v>
      </c>
      <c r="AT250">
        <f t="shared" si="178"/>
        <v>0</v>
      </c>
      <c r="AU250">
        <f t="shared" si="179"/>
        <v>31043.411761385367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1009.54627793527</v>
      </c>
      <c r="BI250">
        <f t="shared" si="183"/>
        <v>15.526875216568085</v>
      </c>
      <c r="BJ250" t="e">
        <f t="shared" si="184"/>
        <v>#DIV/0!</v>
      </c>
      <c r="BK250">
        <f t="shared" si="185"/>
        <v>1.538005295638724E-2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1200.0487499999999</v>
      </c>
      <c r="CQ250">
        <f t="shared" si="197"/>
        <v>1009.54627793527</v>
      </c>
      <c r="CR250">
        <f t="shared" si="198"/>
        <v>0.84125438898650584</v>
      </c>
      <c r="CS250">
        <f t="shared" si="199"/>
        <v>0.16202097074395644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1658758157.2874999</v>
      </c>
      <c r="CZ250">
        <v>1515.28</v>
      </c>
      <c r="DA250">
        <v>1555.7012500000001</v>
      </c>
      <c r="DB250">
        <v>35.054175000000001</v>
      </c>
      <c r="DC250">
        <v>31.963537500000001</v>
      </c>
      <c r="DD250">
        <v>1519.3150000000001</v>
      </c>
      <c r="DE250">
        <v>34.452737499999998</v>
      </c>
      <c r="DF250">
        <v>450.26612499999999</v>
      </c>
      <c r="DG250">
        <v>101.15112499999999</v>
      </c>
      <c r="DH250">
        <v>0.10001718749999999</v>
      </c>
      <c r="DI250">
        <v>33.939275000000002</v>
      </c>
      <c r="DJ250">
        <v>999.9</v>
      </c>
      <c r="DK250">
        <v>33.628399999999999</v>
      </c>
      <c r="DL250">
        <v>0</v>
      </c>
      <c r="DM250">
        <v>0</v>
      </c>
      <c r="DN250">
        <v>6011.72</v>
      </c>
      <c r="DO250">
        <v>0</v>
      </c>
      <c r="DP250">
        <v>1746.54</v>
      </c>
      <c r="DQ250">
        <v>-40.420087499999987</v>
      </c>
      <c r="DR250">
        <v>1570.3275000000001</v>
      </c>
      <c r="DS250">
        <v>1607.0687499999999</v>
      </c>
      <c r="DT250">
        <v>3.0906387500000001</v>
      </c>
      <c r="DU250">
        <v>1555.7012500000001</v>
      </c>
      <c r="DV250">
        <v>31.963537500000001</v>
      </c>
      <c r="DW250">
        <v>3.5457649999999998</v>
      </c>
      <c r="DX250">
        <v>3.2331449999999999</v>
      </c>
      <c r="DY250">
        <v>26.840487499999998</v>
      </c>
      <c r="DZ250">
        <v>25.280012500000002</v>
      </c>
      <c r="EA250">
        <v>1200.0487499999999</v>
      </c>
      <c r="EB250">
        <v>0.95801400000000003</v>
      </c>
      <c r="EC250">
        <v>4.1986000000000002E-2</v>
      </c>
      <c r="ED250">
        <v>0</v>
      </c>
      <c r="EE250">
        <v>762.95337500000005</v>
      </c>
      <c r="EF250">
        <v>5.0001600000000002</v>
      </c>
      <c r="EG250">
        <v>12072.75</v>
      </c>
      <c r="EH250">
        <v>9515.5949999999993</v>
      </c>
      <c r="EI250">
        <v>47.445124999999997</v>
      </c>
      <c r="EJ250">
        <v>49.577749999999988</v>
      </c>
      <c r="EK250">
        <v>48.625</v>
      </c>
      <c r="EL250">
        <v>48.359250000000003</v>
      </c>
      <c r="EM250">
        <v>49.194875000000003</v>
      </c>
      <c r="EN250">
        <v>1144.8687500000001</v>
      </c>
      <c r="EO250">
        <v>50.177499999999988</v>
      </c>
      <c r="EP250">
        <v>0</v>
      </c>
      <c r="EQ250">
        <v>1200680.1000001431</v>
      </c>
      <c r="ER250">
        <v>0</v>
      </c>
      <c r="ES250">
        <v>762.92295999999999</v>
      </c>
      <c r="ET250">
        <v>1.6767692168315731</v>
      </c>
      <c r="EU250">
        <v>3709.4076858502399</v>
      </c>
      <c r="EV250">
        <v>11683.06</v>
      </c>
      <c r="EW250">
        <v>15</v>
      </c>
      <c r="EX250">
        <v>1658749328.5</v>
      </c>
      <c r="EY250" t="s">
        <v>416</v>
      </c>
      <c r="EZ250">
        <v>1658749328.5</v>
      </c>
      <c r="FA250">
        <v>1658749323.0999999</v>
      </c>
      <c r="FB250">
        <v>14</v>
      </c>
      <c r="FC250">
        <v>-8.6999999999999994E-2</v>
      </c>
      <c r="FD250">
        <v>0.26200000000000001</v>
      </c>
      <c r="FE250">
        <v>-3.5779999999999998</v>
      </c>
      <c r="FF250">
        <v>0.46500000000000002</v>
      </c>
      <c r="FG250">
        <v>1067</v>
      </c>
      <c r="FH250">
        <v>31</v>
      </c>
      <c r="FI250">
        <v>0.6</v>
      </c>
      <c r="FJ250">
        <v>0.17</v>
      </c>
      <c r="FK250">
        <v>-40.317268292682932</v>
      </c>
      <c r="FL250">
        <v>-1.136588153310214</v>
      </c>
      <c r="FM250">
        <v>0.1316275277737024</v>
      </c>
      <c r="FN250">
        <v>0</v>
      </c>
      <c r="FO250">
        <v>762.87205882352941</v>
      </c>
      <c r="FP250">
        <v>1.2095951043862521</v>
      </c>
      <c r="FQ250">
        <v>0.25142148127331898</v>
      </c>
      <c r="FR250">
        <v>0</v>
      </c>
      <c r="FS250">
        <v>3.119052439024391</v>
      </c>
      <c r="FT250">
        <v>-0.20871010452961619</v>
      </c>
      <c r="FU250">
        <v>2.0672306416743769E-2</v>
      </c>
      <c r="FV250">
        <v>0</v>
      </c>
      <c r="FW250">
        <v>0</v>
      </c>
      <c r="FX250">
        <v>3</v>
      </c>
      <c r="FY250" t="s">
        <v>425</v>
      </c>
      <c r="FZ250">
        <v>2.8901599999999998</v>
      </c>
      <c r="GA250">
        <v>2.8721800000000002</v>
      </c>
      <c r="GB250">
        <v>0.23588600000000001</v>
      </c>
      <c r="GC250">
        <v>0.24216199999999999</v>
      </c>
      <c r="GD250">
        <v>0.14302599999999999</v>
      </c>
      <c r="GE250">
        <v>0.13744600000000001</v>
      </c>
      <c r="GF250">
        <v>26356.2</v>
      </c>
      <c r="GG250">
        <v>22732.799999999999</v>
      </c>
      <c r="GH250">
        <v>30848.5</v>
      </c>
      <c r="GI250">
        <v>27976.2</v>
      </c>
      <c r="GJ250">
        <v>34828.699999999997</v>
      </c>
      <c r="GK250">
        <v>34043.9</v>
      </c>
      <c r="GL250">
        <v>40207.599999999999</v>
      </c>
      <c r="GM250">
        <v>38987.199999999997</v>
      </c>
      <c r="GN250">
        <v>1.95767</v>
      </c>
      <c r="GO250">
        <v>1.9719</v>
      </c>
      <c r="GP250">
        <v>0</v>
      </c>
      <c r="GQ250">
        <v>6.5870600000000001E-2</v>
      </c>
      <c r="GR250">
        <v>999.9</v>
      </c>
      <c r="GS250">
        <v>32.573599999999999</v>
      </c>
      <c r="GT250">
        <v>62.4</v>
      </c>
      <c r="GU250">
        <v>38.9</v>
      </c>
      <c r="GV250">
        <v>43.112200000000001</v>
      </c>
      <c r="GW250">
        <v>30.6981</v>
      </c>
      <c r="GX250">
        <v>33.930300000000003</v>
      </c>
      <c r="GY250">
        <v>1</v>
      </c>
      <c r="GZ250">
        <v>0.65899099999999999</v>
      </c>
      <c r="HA250">
        <v>1.48681</v>
      </c>
      <c r="HB250">
        <v>20.203900000000001</v>
      </c>
      <c r="HC250">
        <v>5.21624</v>
      </c>
      <c r="HD250">
        <v>11.974</v>
      </c>
      <c r="HE250">
        <v>4.9911500000000002</v>
      </c>
      <c r="HF250">
        <v>3.2926500000000001</v>
      </c>
      <c r="HG250">
        <v>8732.6</v>
      </c>
      <c r="HH250">
        <v>9999</v>
      </c>
      <c r="HI250">
        <v>9999</v>
      </c>
      <c r="HJ250">
        <v>999.9</v>
      </c>
      <c r="HK250">
        <v>4.9712500000000004</v>
      </c>
      <c r="HL250">
        <v>1.87432</v>
      </c>
      <c r="HM250">
        <v>1.87063</v>
      </c>
      <c r="HN250">
        <v>1.87032</v>
      </c>
      <c r="HO250">
        <v>1.8748499999999999</v>
      </c>
      <c r="HP250">
        <v>1.8715299999999999</v>
      </c>
      <c r="HQ250">
        <v>1.8670599999999999</v>
      </c>
      <c r="HR250">
        <v>1.87805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-4.03</v>
      </c>
      <c r="IG250">
        <v>0.60129999999999995</v>
      </c>
      <c r="IH250">
        <v>-2.2164748111094208</v>
      </c>
      <c r="II250">
        <v>1.7196870422270779E-5</v>
      </c>
      <c r="IJ250">
        <v>-2.1741833173098589E-6</v>
      </c>
      <c r="IK250">
        <v>9.0595066644434051E-10</v>
      </c>
      <c r="IL250">
        <v>-6.5682061971462508E-2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147.19999999999999</v>
      </c>
      <c r="IU250">
        <v>147.30000000000001</v>
      </c>
      <c r="IV250">
        <v>3.0932599999999999</v>
      </c>
      <c r="IW250">
        <v>2.5390600000000001</v>
      </c>
      <c r="IX250">
        <v>1.49902</v>
      </c>
      <c r="IY250">
        <v>2.2973599999999998</v>
      </c>
      <c r="IZ250">
        <v>1.69678</v>
      </c>
      <c r="JA250">
        <v>2.2839399999999999</v>
      </c>
      <c r="JB250">
        <v>44.306399999999996</v>
      </c>
      <c r="JC250">
        <v>14.350899999999999</v>
      </c>
      <c r="JD250">
        <v>18</v>
      </c>
      <c r="JE250">
        <v>450.32299999999998</v>
      </c>
      <c r="JF250">
        <v>539.54200000000003</v>
      </c>
      <c r="JG250">
        <v>29.999700000000001</v>
      </c>
      <c r="JH250">
        <v>35.832999999999998</v>
      </c>
      <c r="JI250">
        <v>29.9998</v>
      </c>
      <c r="JJ250">
        <v>35.506300000000003</v>
      </c>
      <c r="JK250">
        <v>35.399700000000003</v>
      </c>
      <c r="JL250">
        <v>61.973399999999998</v>
      </c>
      <c r="JM250">
        <v>32.0032</v>
      </c>
      <c r="JN250">
        <v>84.933000000000007</v>
      </c>
      <c r="JO250">
        <v>30</v>
      </c>
      <c r="JP250">
        <v>1568.22</v>
      </c>
      <c r="JQ250">
        <v>31.997299999999999</v>
      </c>
      <c r="JR250">
        <v>98.302300000000002</v>
      </c>
      <c r="JS250">
        <v>98.195599999999999</v>
      </c>
    </row>
    <row r="251" spans="1:279" x14ac:dyDescent="0.2">
      <c r="A251">
        <v>236</v>
      </c>
      <c r="B251">
        <v>1658758163.5999999</v>
      </c>
      <c r="C251">
        <v>938.59999990463257</v>
      </c>
      <c r="D251" t="s">
        <v>892</v>
      </c>
      <c r="E251" t="s">
        <v>893</v>
      </c>
      <c r="F251">
        <v>4</v>
      </c>
      <c r="G251">
        <v>1658758161.5999999</v>
      </c>
      <c r="H251">
        <f t="shared" si="150"/>
        <v>2.4017405475491296E-3</v>
      </c>
      <c r="I251">
        <f t="shared" si="151"/>
        <v>2.4017405475491298</v>
      </c>
      <c r="J251">
        <f t="shared" si="152"/>
        <v>15.096094073374434</v>
      </c>
      <c r="K251">
        <f t="shared" si="153"/>
        <v>1522.5714285714289</v>
      </c>
      <c r="L251">
        <f t="shared" si="154"/>
        <v>1308.8569161053697</v>
      </c>
      <c r="M251">
        <f t="shared" si="155"/>
        <v>132.52195440971718</v>
      </c>
      <c r="N251">
        <f t="shared" si="156"/>
        <v>154.16058009081641</v>
      </c>
      <c r="O251">
        <f t="shared" si="157"/>
        <v>0.14284504972168474</v>
      </c>
      <c r="P251">
        <f t="shared" si="158"/>
        <v>2.1476607650987449</v>
      </c>
      <c r="Q251">
        <f t="shared" si="159"/>
        <v>0.13776895603027947</v>
      </c>
      <c r="R251">
        <f t="shared" si="160"/>
        <v>8.6546636404755045E-2</v>
      </c>
      <c r="S251">
        <f t="shared" si="161"/>
        <v>194.42817775543949</v>
      </c>
      <c r="T251">
        <f t="shared" si="162"/>
        <v>34.641034381484666</v>
      </c>
      <c r="U251">
        <f t="shared" si="163"/>
        <v>33.643214285714279</v>
      </c>
      <c r="V251">
        <f t="shared" si="164"/>
        <v>5.2375914341802083</v>
      </c>
      <c r="W251">
        <f t="shared" si="165"/>
        <v>66.606977666325463</v>
      </c>
      <c r="X251">
        <f t="shared" si="166"/>
        <v>3.549076543410155</v>
      </c>
      <c r="Y251">
        <f t="shared" si="167"/>
        <v>5.3283855051787832</v>
      </c>
      <c r="Z251">
        <f t="shared" si="168"/>
        <v>1.6885148907700533</v>
      </c>
      <c r="AA251">
        <f t="shared" si="169"/>
        <v>-105.91675814691662</v>
      </c>
      <c r="AB251">
        <f t="shared" si="170"/>
        <v>35.621986040717189</v>
      </c>
      <c r="AC251">
        <f t="shared" si="171"/>
        <v>3.8283996741924238</v>
      </c>
      <c r="AD251">
        <f t="shared" si="172"/>
        <v>127.96180532343247</v>
      </c>
      <c r="AE251">
        <f t="shared" si="173"/>
        <v>26.677954737328729</v>
      </c>
      <c r="AF251">
        <f t="shared" si="174"/>
        <v>2.3962720242009974</v>
      </c>
      <c r="AG251">
        <f t="shared" si="175"/>
        <v>15.096094073374434</v>
      </c>
      <c r="AH251">
        <v>1611.4771783630249</v>
      </c>
      <c r="AI251">
        <v>1580.5546666666669</v>
      </c>
      <c r="AJ251">
        <v>1.7782480067545301</v>
      </c>
      <c r="AK251">
        <v>64.835402596725899</v>
      </c>
      <c r="AL251">
        <f t="shared" si="176"/>
        <v>2.4017405475491298</v>
      </c>
      <c r="AM251">
        <v>31.964697628367251</v>
      </c>
      <c r="AN251">
        <v>35.053880882352949</v>
      </c>
      <c r="AO251">
        <v>-1.447039275040413E-4</v>
      </c>
      <c r="AP251">
        <v>90.830883711978984</v>
      </c>
      <c r="AQ251">
        <v>3</v>
      </c>
      <c r="AR251">
        <v>1</v>
      </c>
      <c r="AS251">
        <f t="shared" si="177"/>
        <v>1</v>
      </c>
      <c r="AT251">
        <f t="shared" si="178"/>
        <v>0</v>
      </c>
      <c r="AU251">
        <f t="shared" si="179"/>
        <v>30975.66771101841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1009.5187283706936</v>
      </c>
      <c r="BI251">
        <f t="shared" si="183"/>
        <v>15.096094073374434</v>
      </c>
      <c r="BJ251" t="e">
        <f t="shared" si="184"/>
        <v>#DIV/0!</v>
      </c>
      <c r="BK251">
        <f t="shared" si="185"/>
        <v>1.4953753357046363E-2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1200.015714285714</v>
      </c>
      <c r="CQ251">
        <f t="shared" si="197"/>
        <v>1009.5187283706936</v>
      </c>
      <c r="CR251">
        <f t="shared" si="198"/>
        <v>0.84125459054641627</v>
      </c>
      <c r="CS251">
        <f t="shared" si="199"/>
        <v>0.16202135975458379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1658758161.5999999</v>
      </c>
      <c r="CZ251">
        <v>1522.5714285714289</v>
      </c>
      <c r="DA251">
        <v>1562.98</v>
      </c>
      <c r="DB251">
        <v>35.052557142857147</v>
      </c>
      <c r="DC251">
        <v>31.97155714285714</v>
      </c>
      <c r="DD251">
        <v>1526.6042857142861</v>
      </c>
      <c r="DE251">
        <v>34.451185714285707</v>
      </c>
      <c r="DF251">
        <v>450.29728571428569</v>
      </c>
      <c r="DG251">
        <v>101.1501428571429</v>
      </c>
      <c r="DH251">
        <v>0.1000035714285714</v>
      </c>
      <c r="DI251">
        <v>33.950871428571432</v>
      </c>
      <c r="DJ251">
        <v>999.89999999999986</v>
      </c>
      <c r="DK251">
        <v>33.643214285714279</v>
      </c>
      <c r="DL251">
        <v>0</v>
      </c>
      <c r="DM251">
        <v>0</v>
      </c>
      <c r="DN251">
        <v>5999.9985714285713</v>
      </c>
      <c r="DO251">
        <v>0</v>
      </c>
      <c r="DP251">
        <v>1916.472857142857</v>
      </c>
      <c r="DQ251">
        <v>-40.409614285714277</v>
      </c>
      <c r="DR251">
        <v>1577.8785714285709</v>
      </c>
      <c r="DS251">
        <v>1614.6</v>
      </c>
      <c r="DT251">
        <v>3.0810157142857149</v>
      </c>
      <c r="DU251">
        <v>1562.98</v>
      </c>
      <c r="DV251">
        <v>31.97155714285714</v>
      </c>
      <c r="DW251">
        <v>3.5455771428571432</v>
      </c>
      <c r="DX251">
        <v>3.2339285714285722</v>
      </c>
      <c r="DY251">
        <v>26.839585714285711</v>
      </c>
      <c r="DZ251">
        <v>25.28405714285714</v>
      </c>
      <c r="EA251">
        <v>1200.015714285714</v>
      </c>
      <c r="EB251">
        <v>0.95800857142857143</v>
      </c>
      <c r="EC251">
        <v>4.1991414285714283E-2</v>
      </c>
      <c r="ED251">
        <v>0</v>
      </c>
      <c r="EE251">
        <v>763.0705714285715</v>
      </c>
      <c r="EF251">
        <v>5.0001600000000002</v>
      </c>
      <c r="EG251">
        <v>12119.414285714291</v>
      </c>
      <c r="EH251">
        <v>9515.33</v>
      </c>
      <c r="EI251">
        <v>47.455000000000013</v>
      </c>
      <c r="EJ251">
        <v>49.561999999999998</v>
      </c>
      <c r="EK251">
        <v>48.625</v>
      </c>
      <c r="EL251">
        <v>48.392714285714291</v>
      </c>
      <c r="EM251">
        <v>49.178142857142859</v>
      </c>
      <c r="EN251">
        <v>1144.831428571428</v>
      </c>
      <c r="EO251">
        <v>50.184285714285707</v>
      </c>
      <c r="EP251">
        <v>0</v>
      </c>
      <c r="EQ251">
        <v>1200684.2999999521</v>
      </c>
      <c r="ER251">
        <v>0</v>
      </c>
      <c r="ES251">
        <v>763.01396153846133</v>
      </c>
      <c r="ET251">
        <v>0.8086495629162247</v>
      </c>
      <c r="EU251">
        <v>3662.4888894504929</v>
      </c>
      <c r="EV251">
        <v>11855.876923076919</v>
      </c>
      <c r="EW251">
        <v>15</v>
      </c>
      <c r="EX251">
        <v>1658749328.5</v>
      </c>
      <c r="EY251" t="s">
        <v>416</v>
      </c>
      <c r="EZ251">
        <v>1658749328.5</v>
      </c>
      <c r="FA251">
        <v>1658749323.0999999</v>
      </c>
      <c r="FB251">
        <v>14</v>
      </c>
      <c r="FC251">
        <v>-8.6999999999999994E-2</v>
      </c>
      <c r="FD251">
        <v>0.26200000000000001</v>
      </c>
      <c r="FE251">
        <v>-3.5779999999999998</v>
      </c>
      <c r="FF251">
        <v>0.46500000000000002</v>
      </c>
      <c r="FG251">
        <v>1067</v>
      </c>
      <c r="FH251">
        <v>31</v>
      </c>
      <c r="FI251">
        <v>0.6</v>
      </c>
      <c r="FJ251">
        <v>0.17</v>
      </c>
      <c r="FK251">
        <v>-40.361512500000003</v>
      </c>
      <c r="FL251">
        <v>-0.55362213883669809</v>
      </c>
      <c r="FM251">
        <v>9.3960154287601655E-2</v>
      </c>
      <c r="FN251">
        <v>0</v>
      </c>
      <c r="FO251">
        <v>762.94599999999991</v>
      </c>
      <c r="FP251">
        <v>1.1602138985071631</v>
      </c>
      <c r="FQ251">
        <v>0.25014854410458309</v>
      </c>
      <c r="FR251">
        <v>0</v>
      </c>
      <c r="FS251">
        <v>3.1065710000000002</v>
      </c>
      <c r="FT251">
        <v>-0.18531602251407681</v>
      </c>
      <c r="FU251">
        <v>1.7929853987135511E-2</v>
      </c>
      <c r="FV251">
        <v>0</v>
      </c>
      <c r="FW251">
        <v>0</v>
      </c>
      <c r="FX251">
        <v>3</v>
      </c>
      <c r="FY251" t="s">
        <v>425</v>
      </c>
      <c r="FZ251">
        <v>2.8903699999999999</v>
      </c>
      <c r="GA251">
        <v>2.87215</v>
      </c>
      <c r="GB251">
        <v>0.23652500000000001</v>
      </c>
      <c r="GC251">
        <v>0.24282000000000001</v>
      </c>
      <c r="GD251">
        <v>0.14302500000000001</v>
      </c>
      <c r="GE251">
        <v>0.13747000000000001</v>
      </c>
      <c r="GF251">
        <v>26334.6</v>
      </c>
      <c r="GG251">
        <v>22713.7</v>
      </c>
      <c r="GH251">
        <v>30849.1</v>
      </c>
      <c r="GI251">
        <v>27977</v>
      </c>
      <c r="GJ251">
        <v>34829.4</v>
      </c>
      <c r="GK251">
        <v>34044.400000000001</v>
      </c>
      <c r="GL251">
        <v>40208.300000000003</v>
      </c>
      <c r="GM251">
        <v>38988.800000000003</v>
      </c>
      <c r="GN251">
        <v>1.9579500000000001</v>
      </c>
      <c r="GO251">
        <v>1.9715199999999999</v>
      </c>
      <c r="GP251">
        <v>0</v>
      </c>
      <c r="GQ251">
        <v>6.6161200000000003E-2</v>
      </c>
      <c r="GR251">
        <v>999.9</v>
      </c>
      <c r="GS251">
        <v>32.575499999999998</v>
      </c>
      <c r="GT251">
        <v>62.4</v>
      </c>
      <c r="GU251">
        <v>38.9</v>
      </c>
      <c r="GV251">
        <v>43.112699999999997</v>
      </c>
      <c r="GW251">
        <v>30.638100000000001</v>
      </c>
      <c r="GX251">
        <v>33.261200000000002</v>
      </c>
      <c r="GY251">
        <v>1</v>
      </c>
      <c r="GZ251">
        <v>0.65851599999999999</v>
      </c>
      <c r="HA251">
        <v>1.4865299999999999</v>
      </c>
      <c r="HB251">
        <v>20.203800000000001</v>
      </c>
      <c r="HC251">
        <v>5.2156399999999996</v>
      </c>
      <c r="HD251">
        <v>11.974</v>
      </c>
      <c r="HE251">
        <v>4.9906499999999996</v>
      </c>
      <c r="HF251">
        <v>3.2925300000000002</v>
      </c>
      <c r="HG251">
        <v>8732.9</v>
      </c>
      <c r="HH251">
        <v>9999</v>
      </c>
      <c r="HI251">
        <v>9999</v>
      </c>
      <c r="HJ251">
        <v>999.9</v>
      </c>
      <c r="HK251">
        <v>4.9713399999999996</v>
      </c>
      <c r="HL251">
        <v>1.8743300000000001</v>
      </c>
      <c r="HM251">
        <v>1.87063</v>
      </c>
      <c r="HN251">
        <v>1.87033</v>
      </c>
      <c r="HO251">
        <v>1.8748499999999999</v>
      </c>
      <c r="HP251">
        <v>1.87155</v>
      </c>
      <c r="HQ251">
        <v>1.8670599999999999</v>
      </c>
      <c r="HR251">
        <v>1.8780399999999999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-4.03</v>
      </c>
      <c r="IG251">
        <v>0.60140000000000005</v>
      </c>
      <c r="IH251">
        <v>-2.2164748111094208</v>
      </c>
      <c r="II251">
        <v>1.7196870422270779E-5</v>
      </c>
      <c r="IJ251">
        <v>-2.1741833173098589E-6</v>
      </c>
      <c r="IK251">
        <v>9.0595066644434051E-10</v>
      </c>
      <c r="IL251">
        <v>-6.5682061971462508E-2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147.30000000000001</v>
      </c>
      <c r="IU251">
        <v>147.30000000000001</v>
      </c>
      <c r="IV251">
        <v>3.10303</v>
      </c>
      <c r="IW251">
        <v>2.5305200000000001</v>
      </c>
      <c r="IX251">
        <v>1.49902</v>
      </c>
      <c r="IY251">
        <v>2.2973599999999998</v>
      </c>
      <c r="IZ251">
        <v>1.69678</v>
      </c>
      <c r="JA251">
        <v>2.36938</v>
      </c>
      <c r="JB251">
        <v>44.334200000000003</v>
      </c>
      <c r="JC251">
        <v>14.350899999999999</v>
      </c>
      <c r="JD251">
        <v>18</v>
      </c>
      <c r="JE251">
        <v>450.48399999999998</v>
      </c>
      <c r="JF251">
        <v>539.245</v>
      </c>
      <c r="JG251">
        <v>29.9999</v>
      </c>
      <c r="JH251">
        <v>35.831400000000002</v>
      </c>
      <c r="JI251">
        <v>29.9998</v>
      </c>
      <c r="JJ251">
        <v>35.506300000000003</v>
      </c>
      <c r="JK251">
        <v>35.399700000000003</v>
      </c>
      <c r="JL251">
        <v>62.175600000000003</v>
      </c>
      <c r="JM251">
        <v>32.0032</v>
      </c>
      <c r="JN251">
        <v>84.933000000000007</v>
      </c>
      <c r="JO251">
        <v>30</v>
      </c>
      <c r="JP251">
        <v>1574.92</v>
      </c>
      <c r="JQ251">
        <v>32.013800000000003</v>
      </c>
      <c r="JR251">
        <v>98.304199999999994</v>
      </c>
      <c r="JS251">
        <v>98.199299999999994</v>
      </c>
    </row>
    <row r="252" spans="1:279" x14ac:dyDescent="0.2">
      <c r="A252">
        <v>237</v>
      </c>
      <c r="B252">
        <v>1658758167.5999999</v>
      </c>
      <c r="C252">
        <v>942.59999990463257</v>
      </c>
      <c r="D252" t="s">
        <v>894</v>
      </c>
      <c r="E252" t="s">
        <v>895</v>
      </c>
      <c r="F252">
        <v>4</v>
      </c>
      <c r="G252">
        <v>1658758165.2874999</v>
      </c>
      <c r="H252">
        <f t="shared" si="150"/>
        <v>2.3964049530892386E-3</v>
      </c>
      <c r="I252">
        <f t="shared" si="151"/>
        <v>2.3964049530892386</v>
      </c>
      <c r="J252">
        <f t="shared" si="152"/>
        <v>15.487984185224821</v>
      </c>
      <c r="K252">
        <f t="shared" si="153"/>
        <v>1528.8425</v>
      </c>
      <c r="L252">
        <f t="shared" si="154"/>
        <v>1309.7758936954958</v>
      </c>
      <c r="M252">
        <f t="shared" si="155"/>
        <v>132.6149591732644</v>
      </c>
      <c r="N252">
        <f t="shared" si="156"/>
        <v>154.79547813924518</v>
      </c>
      <c r="O252">
        <f t="shared" si="157"/>
        <v>0.14231207759171652</v>
      </c>
      <c r="P252">
        <f t="shared" si="158"/>
        <v>2.1414525831602136</v>
      </c>
      <c r="Q252">
        <f t="shared" si="159"/>
        <v>0.13725902318112068</v>
      </c>
      <c r="R252">
        <f t="shared" si="160"/>
        <v>8.6225938736914184E-2</v>
      </c>
      <c r="S252">
        <f t="shared" si="161"/>
        <v>194.42304523757625</v>
      </c>
      <c r="T252">
        <f t="shared" si="162"/>
        <v>34.652063336913727</v>
      </c>
      <c r="U252">
        <f t="shared" si="163"/>
        <v>33.651874999999997</v>
      </c>
      <c r="V252">
        <f t="shared" si="164"/>
        <v>5.2401288088709403</v>
      </c>
      <c r="W252">
        <f t="shared" si="165"/>
        <v>66.580360880513595</v>
      </c>
      <c r="X252">
        <f t="shared" si="166"/>
        <v>3.5491291220771912</v>
      </c>
      <c r="Y252">
        <f t="shared" si="167"/>
        <v>5.3305946004806533</v>
      </c>
      <c r="Z252">
        <f t="shared" si="168"/>
        <v>1.6909996867937491</v>
      </c>
      <c r="AA252">
        <f t="shared" si="169"/>
        <v>-105.68145843123543</v>
      </c>
      <c r="AB252">
        <f t="shared" si="170"/>
        <v>35.376763695437461</v>
      </c>
      <c r="AC252">
        <f t="shared" si="171"/>
        <v>3.8133671839908776</v>
      </c>
      <c r="AD252">
        <f t="shared" si="172"/>
        <v>127.93171768576917</v>
      </c>
      <c r="AE252">
        <f t="shared" si="173"/>
        <v>26.741457110465582</v>
      </c>
      <c r="AF252">
        <f t="shared" si="174"/>
        <v>2.387523822456914</v>
      </c>
      <c r="AG252">
        <f t="shared" si="175"/>
        <v>15.487984185224821</v>
      </c>
      <c r="AH252">
        <v>1618.8527790480041</v>
      </c>
      <c r="AI252">
        <v>1587.535454545455</v>
      </c>
      <c r="AJ252">
        <v>1.752269652341446</v>
      </c>
      <c r="AK252">
        <v>64.835402596725899</v>
      </c>
      <c r="AL252">
        <f t="shared" si="176"/>
        <v>2.3964049530892386</v>
      </c>
      <c r="AM252">
        <v>31.97209991171572</v>
      </c>
      <c r="AN252">
        <v>35.053462647058808</v>
      </c>
      <c r="AO252">
        <v>1.9551078221538801E-5</v>
      </c>
      <c r="AP252">
        <v>90.830883711978984</v>
      </c>
      <c r="AQ252">
        <v>3</v>
      </c>
      <c r="AR252">
        <v>1</v>
      </c>
      <c r="AS252">
        <f t="shared" si="177"/>
        <v>1</v>
      </c>
      <c r="AT252">
        <f t="shared" si="178"/>
        <v>0</v>
      </c>
      <c r="AU252">
        <f t="shared" si="179"/>
        <v>30818.906561768843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1009.4918622992624</v>
      </c>
      <c r="BI252">
        <f t="shared" si="183"/>
        <v>15.487984185224821</v>
      </c>
      <c r="BJ252" t="e">
        <f t="shared" si="184"/>
        <v>#DIV/0!</v>
      </c>
      <c r="BK252">
        <f t="shared" si="185"/>
        <v>1.5342356648570418E-2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1199.9837500000001</v>
      </c>
      <c r="CQ252">
        <f t="shared" si="197"/>
        <v>1009.4918622992624</v>
      </c>
      <c r="CR252">
        <f t="shared" si="198"/>
        <v>0.84125461057223672</v>
      </c>
      <c r="CS252">
        <f t="shared" si="199"/>
        <v>0.16202139840441693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1658758165.2874999</v>
      </c>
      <c r="CZ252">
        <v>1528.8425</v>
      </c>
      <c r="DA252">
        <v>1569.3425</v>
      </c>
      <c r="DB252">
        <v>35.053087499999997</v>
      </c>
      <c r="DC252">
        <v>31.9829875</v>
      </c>
      <c r="DD252">
        <v>1532.8787500000001</v>
      </c>
      <c r="DE252">
        <v>34.451675000000002</v>
      </c>
      <c r="DF252">
        <v>450.24599999999998</v>
      </c>
      <c r="DG252">
        <v>101.150125</v>
      </c>
      <c r="DH252">
        <v>9.9989474999999994E-2</v>
      </c>
      <c r="DI252">
        <v>33.958300000000001</v>
      </c>
      <c r="DJ252">
        <v>999.9</v>
      </c>
      <c r="DK252">
        <v>33.651874999999997</v>
      </c>
      <c r="DL252">
        <v>0</v>
      </c>
      <c r="DM252">
        <v>0</v>
      </c>
      <c r="DN252">
        <v>5972.4212499999994</v>
      </c>
      <c r="DO252">
        <v>0</v>
      </c>
      <c r="DP252">
        <v>1924.7212500000001</v>
      </c>
      <c r="DQ252">
        <v>-40.502299999999998</v>
      </c>
      <c r="DR252">
        <v>1584.3812499999999</v>
      </c>
      <c r="DS252">
        <v>1621.1949999999999</v>
      </c>
      <c r="DT252">
        <v>3.0700924999999999</v>
      </c>
      <c r="DU252">
        <v>1569.3425</v>
      </c>
      <c r="DV252">
        <v>31.9829875</v>
      </c>
      <c r="DW252">
        <v>3.5456249999999998</v>
      </c>
      <c r="DX252">
        <v>3.2350862500000002</v>
      </c>
      <c r="DY252">
        <v>26.839825000000001</v>
      </c>
      <c r="DZ252">
        <v>25.290062500000001</v>
      </c>
      <c r="EA252">
        <v>1199.9837500000001</v>
      </c>
      <c r="EB252">
        <v>0.95800799999999997</v>
      </c>
      <c r="EC252">
        <v>4.1991975000000001E-2</v>
      </c>
      <c r="ED252">
        <v>0</v>
      </c>
      <c r="EE252">
        <v>763.02762500000006</v>
      </c>
      <c r="EF252">
        <v>5.0001600000000002</v>
      </c>
      <c r="EG252">
        <v>12114.575000000001</v>
      </c>
      <c r="EH252">
        <v>9515.0737499999996</v>
      </c>
      <c r="EI252">
        <v>47.421499999999988</v>
      </c>
      <c r="EJ252">
        <v>49.593499999999999</v>
      </c>
      <c r="EK252">
        <v>48.625</v>
      </c>
      <c r="EL252">
        <v>48.375</v>
      </c>
      <c r="EM252">
        <v>49.163749999999993</v>
      </c>
      <c r="EN252">
        <v>1144.8</v>
      </c>
      <c r="EO252">
        <v>50.183750000000003</v>
      </c>
      <c r="EP252">
        <v>0</v>
      </c>
      <c r="EQ252">
        <v>1200688.5</v>
      </c>
      <c r="ER252">
        <v>0</v>
      </c>
      <c r="ES252">
        <v>763.03707999999983</v>
      </c>
      <c r="ET252">
        <v>-4.5307702416703739E-2</v>
      </c>
      <c r="EU252">
        <v>921.93846077288208</v>
      </c>
      <c r="EV252">
        <v>12067.096</v>
      </c>
      <c r="EW252">
        <v>15</v>
      </c>
      <c r="EX252">
        <v>1658749328.5</v>
      </c>
      <c r="EY252" t="s">
        <v>416</v>
      </c>
      <c r="EZ252">
        <v>1658749328.5</v>
      </c>
      <c r="FA252">
        <v>1658749323.0999999</v>
      </c>
      <c r="FB252">
        <v>14</v>
      </c>
      <c r="FC252">
        <v>-8.6999999999999994E-2</v>
      </c>
      <c r="FD252">
        <v>0.26200000000000001</v>
      </c>
      <c r="FE252">
        <v>-3.5779999999999998</v>
      </c>
      <c r="FF252">
        <v>0.46500000000000002</v>
      </c>
      <c r="FG252">
        <v>1067</v>
      </c>
      <c r="FH252">
        <v>31</v>
      </c>
      <c r="FI252">
        <v>0.6</v>
      </c>
      <c r="FJ252">
        <v>0.17</v>
      </c>
      <c r="FK252">
        <v>-40.424477500000002</v>
      </c>
      <c r="FL252">
        <v>-0.46901200750470329</v>
      </c>
      <c r="FM252">
        <v>9.2284894450554919E-2</v>
      </c>
      <c r="FN252">
        <v>1</v>
      </c>
      <c r="FO252">
        <v>763.00882352941187</v>
      </c>
      <c r="FP252">
        <v>0.98585179184871996</v>
      </c>
      <c r="FQ252">
        <v>0.2083213680531559</v>
      </c>
      <c r="FR252">
        <v>1</v>
      </c>
      <c r="FS252">
        <v>3.0945737499999999</v>
      </c>
      <c r="FT252">
        <v>-0.16761917448405561</v>
      </c>
      <c r="FU252">
        <v>1.6177262544617949E-2</v>
      </c>
      <c r="FV252">
        <v>0</v>
      </c>
      <c r="FW252">
        <v>2</v>
      </c>
      <c r="FX252">
        <v>3</v>
      </c>
      <c r="FY252" t="s">
        <v>417</v>
      </c>
      <c r="FZ252">
        <v>2.8899599999999999</v>
      </c>
      <c r="GA252">
        <v>2.8720500000000002</v>
      </c>
      <c r="GB252">
        <v>0.23715900000000001</v>
      </c>
      <c r="GC252">
        <v>0.24341699999999999</v>
      </c>
      <c r="GD252">
        <v>0.14302899999999999</v>
      </c>
      <c r="GE252">
        <v>0.13750999999999999</v>
      </c>
      <c r="GF252">
        <v>26312.9</v>
      </c>
      <c r="GG252">
        <v>22696</v>
      </c>
      <c r="GH252">
        <v>30849.5</v>
      </c>
      <c r="GI252">
        <v>27977.5</v>
      </c>
      <c r="GJ252">
        <v>34829.699999999997</v>
      </c>
      <c r="GK252">
        <v>34043.1</v>
      </c>
      <c r="GL252">
        <v>40208.800000000003</v>
      </c>
      <c r="GM252">
        <v>38989.1</v>
      </c>
      <c r="GN252">
        <v>1.95783</v>
      </c>
      <c r="GO252">
        <v>1.9715800000000001</v>
      </c>
      <c r="GP252">
        <v>0</v>
      </c>
      <c r="GQ252">
        <v>6.6727400000000006E-2</v>
      </c>
      <c r="GR252">
        <v>999.9</v>
      </c>
      <c r="GS252">
        <v>32.576999999999998</v>
      </c>
      <c r="GT252">
        <v>62.4</v>
      </c>
      <c r="GU252">
        <v>38.9</v>
      </c>
      <c r="GV252">
        <v>43.118299999999998</v>
      </c>
      <c r="GW252">
        <v>30.7881</v>
      </c>
      <c r="GX252">
        <v>33.569699999999997</v>
      </c>
      <c r="GY252">
        <v>1</v>
      </c>
      <c r="GZ252">
        <v>0.658501</v>
      </c>
      <c r="HA252">
        <v>1.48983</v>
      </c>
      <c r="HB252">
        <v>20.203700000000001</v>
      </c>
      <c r="HC252">
        <v>5.2148899999999996</v>
      </c>
      <c r="HD252">
        <v>11.974</v>
      </c>
      <c r="HE252">
        <v>4.99085</v>
      </c>
      <c r="HF252">
        <v>3.2924799999999999</v>
      </c>
      <c r="HG252">
        <v>8732.9</v>
      </c>
      <c r="HH252">
        <v>9999</v>
      </c>
      <c r="HI252">
        <v>9999</v>
      </c>
      <c r="HJ252">
        <v>999.9</v>
      </c>
      <c r="HK252">
        <v>4.97133</v>
      </c>
      <c r="HL252">
        <v>1.8743300000000001</v>
      </c>
      <c r="HM252">
        <v>1.87063</v>
      </c>
      <c r="HN252">
        <v>1.8703099999999999</v>
      </c>
      <c r="HO252">
        <v>1.8748499999999999</v>
      </c>
      <c r="HP252">
        <v>1.87154</v>
      </c>
      <c r="HQ252">
        <v>1.8670500000000001</v>
      </c>
      <c r="HR252">
        <v>1.8780399999999999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-4.04</v>
      </c>
      <c r="IG252">
        <v>0.60150000000000003</v>
      </c>
      <c r="IH252">
        <v>-2.2164748111094208</v>
      </c>
      <c r="II252">
        <v>1.7196870422270779E-5</v>
      </c>
      <c r="IJ252">
        <v>-2.1741833173098589E-6</v>
      </c>
      <c r="IK252">
        <v>9.0595066644434051E-10</v>
      </c>
      <c r="IL252">
        <v>-6.5682061971462508E-2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147.30000000000001</v>
      </c>
      <c r="IU252">
        <v>147.4</v>
      </c>
      <c r="IV252">
        <v>3.1140099999999999</v>
      </c>
      <c r="IW252">
        <v>2.5317400000000001</v>
      </c>
      <c r="IX252">
        <v>1.49902</v>
      </c>
      <c r="IY252">
        <v>2.2973599999999998</v>
      </c>
      <c r="IZ252">
        <v>1.69678</v>
      </c>
      <c r="JA252">
        <v>2.34863</v>
      </c>
      <c r="JB252">
        <v>44.306399999999996</v>
      </c>
      <c r="JC252">
        <v>14.350899999999999</v>
      </c>
      <c r="JD252">
        <v>18</v>
      </c>
      <c r="JE252">
        <v>450.42599999999999</v>
      </c>
      <c r="JF252">
        <v>539.303</v>
      </c>
      <c r="JG252">
        <v>30.000499999999999</v>
      </c>
      <c r="JH252">
        <v>35.829700000000003</v>
      </c>
      <c r="JI252">
        <v>29.9999</v>
      </c>
      <c r="JJ252">
        <v>35.508499999999998</v>
      </c>
      <c r="JK252">
        <v>35.401899999999998</v>
      </c>
      <c r="JL252">
        <v>62.397300000000001</v>
      </c>
      <c r="JM252">
        <v>32.0032</v>
      </c>
      <c r="JN252">
        <v>84.933000000000007</v>
      </c>
      <c r="JO252">
        <v>30</v>
      </c>
      <c r="JP252">
        <v>1581.6</v>
      </c>
      <c r="JQ252">
        <v>32.024900000000002</v>
      </c>
      <c r="JR252">
        <v>98.305400000000006</v>
      </c>
      <c r="JS252">
        <v>98.200500000000005</v>
      </c>
    </row>
    <row r="253" spans="1:279" x14ac:dyDescent="0.2">
      <c r="A253">
        <v>238</v>
      </c>
      <c r="B253">
        <v>1658758171.5999999</v>
      </c>
      <c r="C253">
        <v>946.59999990463257</v>
      </c>
      <c r="D253" t="s">
        <v>896</v>
      </c>
      <c r="E253" t="s">
        <v>897</v>
      </c>
      <c r="F253">
        <v>4</v>
      </c>
      <c r="G253">
        <v>1658758169.5999999</v>
      </c>
      <c r="H253">
        <f t="shared" si="150"/>
        <v>2.3911298228781923E-3</v>
      </c>
      <c r="I253">
        <f t="shared" si="151"/>
        <v>2.3911298228781925</v>
      </c>
      <c r="J253">
        <f t="shared" si="152"/>
        <v>15.261951395492147</v>
      </c>
      <c r="K253">
        <f t="shared" si="153"/>
        <v>1536.1</v>
      </c>
      <c r="L253">
        <f t="shared" si="154"/>
        <v>1318.5196187844838</v>
      </c>
      <c r="M253">
        <f t="shared" si="155"/>
        <v>133.49958406942548</v>
      </c>
      <c r="N253">
        <f t="shared" si="156"/>
        <v>155.52951064777716</v>
      </c>
      <c r="O253">
        <f t="shared" si="157"/>
        <v>0.14161634126388159</v>
      </c>
      <c r="P253">
        <f t="shared" si="158"/>
        <v>2.1516907741634954</v>
      </c>
      <c r="Q253">
        <f t="shared" si="159"/>
        <v>0.1366345502892353</v>
      </c>
      <c r="R253">
        <f t="shared" si="160"/>
        <v>8.5829587864904411E-2</v>
      </c>
      <c r="S253">
        <f t="shared" si="161"/>
        <v>194.43564264315793</v>
      </c>
      <c r="T253">
        <f t="shared" si="162"/>
        <v>34.662669491862928</v>
      </c>
      <c r="U253">
        <f t="shared" si="163"/>
        <v>33.666742857142857</v>
      </c>
      <c r="V253">
        <f t="shared" si="164"/>
        <v>5.2444872158193911</v>
      </c>
      <c r="W253">
        <f t="shared" si="165"/>
        <v>66.544839448189279</v>
      </c>
      <c r="X253">
        <f t="shared" si="166"/>
        <v>3.5495491754661384</v>
      </c>
      <c r="Y253">
        <f t="shared" si="167"/>
        <v>5.3340712892241022</v>
      </c>
      <c r="Z253">
        <f t="shared" si="168"/>
        <v>1.6949380403532528</v>
      </c>
      <c r="AA253">
        <f t="shared" si="169"/>
        <v>-105.44882518892828</v>
      </c>
      <c r="AB253">
        <f t="shared" si="170"/>
        <v>35.176763666936097</v>
      </c>
      <c r="AC253">
        <f t="shared" si="171"/>
        <v>3.7742562942659386</v>
      </c>
      <c r="AD253">
        <f t="shared" si="172"/>
        <v>127.93783741543169</v>
      </c>
      <c r="AE253">
        <f t="shared" si="173"/>
        <v>26.530581000982274</v>
      </c>
      <c r="AF253">
        <f t="shared" si="174"/>
        <v>2.3810454880463441</v>
      </c>
      <c r="AG253">
        <f t="shared" si="175"/>
        <v>15.261951395492147</v>
      </c>
      <c r="AH253">
        <v>1625.475286374183</v>
      </c>
      <c r="AI253">
        <v>1594.5161212121211</v>
      </c>
      <c r="AJ253">
        <v>1.744281933867768</v>
      </c>
      <c r="AK253">
        <v>64.835402596725899</v>
      </c>
      <c r="AL253">
        <f t="shared" si="176"/>
        <v>2.3911298228781925</v>
      </c>
      <c r="AM253">
        <v>31.984904157216992</v>
      </c>
      <c r="AN253">
        <v>35.059192352941167</v>
      </c>
      <c r="AO253">
        <v>3.772748358408292E-5</v>
      </c>
      <c r="AP253">
        <v>90.830883711978984</v>
      </c>
      <c r="AQ253">
        <v>3</v>
      </c>
      <c r="AR253">
        <v>1</v>
      </c>
      <c r="AS253">
        <f t="shared" si="177"/>
        <v>1</v>
      </c>
      <c r="AT253">
        <f t="shared" si="178"/>
        <v>0</v>
      </c>
      <c r="AU253">
        <f t="shared" si="179"/>
        <v>31075.075675554286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1009.5572158772842</v>
      </c>
      <c r="BI253">
        <f t="shared" si="183"/>
        <v>15.261951395492147</v>
      </c>
      <c r="BJ253" t="e">
        <f t="shared" si="184"/>
        <v>#DIV/0!</v>
      </c>
      <c r="BK253">
        <f t="shared" si="185"/>
        <v>1.5117470466723206E-2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1200.0614285714289</v>
      </c>
      <c r="CQ253">
        <f t="shared" si="197"/>
        <v>1009.5572158772842</v>
      </c>
      <c r="CR253">
        <f t="shared" si="198"/>
        <v>0.84125461567336279</v>
      </c>
      <c r="CS253">
        <f t="shared" si="199"/>
        <v>0.16202140824959022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1658758169.5999999</v>
      </c>
      <c r="CZ253">
        <v>1536.1</v>
      </c>
      <c r="DA253">
        <v>1576.3271428571429</v>
      </c>
      <c r="DB253">
        <v>35.057414285714287</v>
      </c>
      <c r="DC253">
        <v>31.99578571428572</v>
      </c>
      <c r="DD253">
        <v>1540.1385714285709</v>
      </c>
      <c r="DE253">
        <v>34.455885714285706</v>
      </c>
      <c r="DF253">
        <v>450.26471428571432</v>
      </c>
      <c r="DG253">
        <v>101.1497142857143</v>
      </c>
      <c r="DH253">
        <v>9.9885771428571427E-2</v>
      </c>
      <c r="DI253">
        <v>33.969985714285713</v>
      </c>
      <c r="DJ253">
        <v>999.89999999999986</v>
      </c>
      <c r="DK253">
        <v>33.666742857142857</v>
      </c>
      <c r="DL253">
        <v>0</v>
      </c>
      <c r="DM253">
        <v>0</v>
      </c>
      <c r="DN253">
        <v>6017.9485714285711</v>
      </c>
      <c r="DO253">
        <v>0</v>
      </c>
      <c r="DP253">
        <v>1915.4257142857141</v>
      </c>
      <c r="DQ253">
        <v>-40.225199999999987</v>
      </c>
      <c r="DR253">
        <v>1591.9071428571431</v>
      </c>
      <c r="DS253">
        <v>1628.4285714285711</v>
      </c>
      <c r="DT253">
        <v>3.0616285714285709</v>
      </c>
      <c r="DU253">
        <v>1576.3271428571429</v>
      </c>
      <c r="DV253">
        <v>31.99578571428572</v>
      </c>
      <c r="DW253">
        <v>3.5460428571428571</v>
      </c>
      <c r="DX253">
        <v>3.2363628571428569</v>
      </c>
      <c r="DY253">
        <v>26.841828571428572</v>
      </c>
      <c r="DZ253">
        <v>25.29671428571428</v>
      </c>
      <c r="EA253">
        <v>1200.0614285714289</v>
      </c>
      <c r="EB253">
        <v>0.95800657142857149</v>
      </c>
      <c r="EC253">
        <v>4.1993542857142858E-2</v>
      </c>
      <c r="ED253">
        <v>0</v>
      </c>
      <c r="EE253">
        <v>763.05114285714285</v>
      </c>
      <c r="EF253">
        <v>5.0001600000000002</v>
      </c>
      <c r="EG253">
        <v>12102.55714285714</v>
      </c>
      <c r="EH253">
        <v>9515.675714285715</v>
      </c>
      <c r="EI253">
        <v>47.419285714285706</v>
      </c>
      <c r="EJ253">
        <v>49.580000000000013</v>
      </c>
      <c r="EK253">
        <v>48.607000000000014</v>
      </c>
      <c r="EL253">
        <v>48.375</v>
      </c>
      <c r="EM253">
        <v>49.160428571428568</v>
      </c>
      <c r="EN253">
        <v>1144.8728571428569</v>
      </c>
      <c r="EO253">
        <v>50.187142857142859</v>
      </c>
      <c r="EP253">
        <v>0</v>
      </c>
      <c r="EQ253">
        <v>1200692.1000001431</v>
      </c>
      <c r="ER253">
        <v>0</v>
      </c>
      <c r="ES253">
        <v>763.02179999999998</v>
      </c>
      <c r="ET253">
        <v>-0.87492307529725388</v>
      </c>
      <c r="EU253">
        <v>27.74615374855405</v>
      </c>
      <c r="EV253">
        <v>12106.852000000001</v>
      </c>
      <c r="EW253">
        <v>15</v>
      </c>
      <c r="EX253">
        <v>1658749328.5</v>
      </c>
      <c r="EY253" t="s">
        <v>416</v>
      </c>
      <c r="EZ253">
        <v>1658749328.5</v>
      </c>
      <c r="FA253">
        <v>1658749323.0999999</v>
      </c>
      <c r="FB253">
        <v>14</v>
      </c>
      <c r="FC253">
        <v>-8.6999999999999994E-2</v>
      </c>
      <c r="FD253">
        <v>0.26200000000000001</v>
      </c>
      <c r="FE253">
        <v>-3.5779999999999998</v>
      </c>
      <c r="FF253">
        <v>0.46500000000000002</v>
      </c>
      <c r="FG253">
        <v>1067</v>
      </c>
      <c r="FH253">
        <v>31</v>
      </c>
      <c r="FI253">
        <v>0.6</v>
      </c>
      <c r="FJ253">
        <v>0.17</v>
      </c>
      <c r="FK253">
        <v>-40.407372500000001</v>
      </c>
      <c r="FL253">
        <v>0.19528142589125311</v>
      </c>
      <c r="FM253">
        <v>0.10944418209183231</v>
      </c>
      <c r="FN253">
        <v>1</v>
      </c>
      <c r="FO253">
        <v>763.00617647058812</v>
      </c>
      <c r="FP253">
        <v>3.9327730529872047E-2</v>
      </c>
      <c r="FQ253">
        <v>0.19713290091416441</v>
      </c>
      <c r="FR253">
        <v>1</v>
      </c>
      <c r="FS253">
        <v>3.0836537499999999</v>
      </c>
      <c r="FT253">
        <v>-0.15524048780489111</v>
      </c>
      <c r="FU253">
        <v>1.498573116125803E-2</v>
      </c>
      <c r="FV253">
        <v>0</v>
      </c>
      <c r="FW253">
        <v>2</v>
      </c>
      <c r="FX253">
        <v>3</v>
      </c>
      <c r="FY253" t="s">
        <v>417</v>
      </c>
      <c r="FZ253">
        <v>2.8899900000000001</v>
      </c>
      <c r="GA253">
        <v>2.8722599999999998</v>
      </c>
      <c r="GB253">
        <v>0.23778199999999999</v>
      </c>
      <c r="GC253">
        <v>0.24402599999999999</v>
      </c>
      <c r="GD253">
        <v>0.143037</v>
      </c>
      <c r="GE253">
        <v>0.13753299999999999</v>
      </c>
      <c r="GF253">
        <v>26291.7</v>
      </c>
      <c r="GG253">
        <v>22677</v>
      </c>
      <c r="GH253">
        <v>30849.9</v>
      </c>
      <c r="GI253">
        <v>27976.7</v>
      </c>
      <c r="GJ253">
        <v>34829.699999999997</v>
      </c>
      <c r="GK253">
        <v>34041</v>
      </c>
      <c r="GL253">
        <v>40209.199999999997</v>
      </c>
      <c r="GM253">
        <v>38987.800000000003</v>
      </c>
      <c r="GN253">
        <v>1.9579800000000001</v>
      </c>
      <c r="GO253">
        <v>1.9717</v>
      </c>
      <c r="GP253">
        <v>0</v>
      </c>
      <c r="GQ253">
        <v>6.76736E-2</v>
      </c>
      <c r="GR253">
        <v>999.9</v>
      </c>
      <c r="GS253">
        <v>32.580599999999997</v>
      </c>
      <c r="GT253">
        <v>62.3</v>
      </c>
      <c r="GU253">
        <v>38.9</v>
      </c>
      <c r="GV253">
        <v>43.043199999999999</v>
      </c>
      <c r="GW253">
        <v>30.278099999999998</v>
      </c>
      <c r="GX253">
        <v>33.842100000000002</v>
      </c>
      <c r="GY253">
        <v>1</v>
      </c>
      <c r="GZ253">
        <v>0.65836600000000001</v>
      </c>
      <c r="HA253">
        <v>1.49536</v>
      </c>
      <c r="HB253">
        <v>20.203700000000001</v>
      </c>
      <c r="HC253">
        <v>5.2142900000000001</v>
      </c>
      <c r="HD253">
        <v>11.974</v>
      </c>
      <c r="HE253">
        <v>4.9911000000000003</v>
      </c>
      <c r="HF253">
        <v>3.2925800000000001</v>
      </c>
      <c r="HG253">
        <v>8732.9</v>
      </c>
      <c r="HH253">
        <v>9999</v>
      </c>
      <c r="HI253">
        <v>9999</v>
      </c>
      <c r="HJ253">
        <v>999.9</v>
      </c>
      <c r="HK253">
        <v>4.97133</v>
      </c>
      <c r="HL253">
        <v>1.87436</v>
      </c>
      <c r="HM253">
        <v>1.8706799999999999</v>
      </c>
      <c r="HN253">
        <v>1.8703000000000001</v>
      </c>
      <c r="HO253">
        <v>1.8748499999999999</v>
      </c>
      <c r="HP253">
        <v>1.87155</v>
      </c>
      <c r="HQ253">
        <v>1.86707</v>
      </c>
      <c r="HR253">
        <v>1.87805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-4.04</v>
      </c>
      <c r="IG253">
        <v>0.60160000000000002</v>
      </c>
      <c r="IH253">
        <v>-2.2164748111094208</v>
      </c>
      <c r="II253">
        <v>1.7196870422270779E-5</v>
      </c>
      <c r="IJ253">
        <v>-2.1741833173098589E-6</v>
      </c>
      <c r="IK253">
        <v>9.0595066644434051E-10</v>
      </c>
      <c r="IL253">
        <v>-6.5682061971462508E-2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147.4</v>
      </c>
      <c r="IU253">
        <v>147.5</v>
      </c>
      <c r="IV253">
        <v>3.125</v>
      </c>
      <c r="IW253">
        <v>2.5317400000000001</v>
      </c>
      <c r="IX253">
        <v>1.49902</v>
      </c>
      <c r="IY253">
        <v>2.2973599999999998</v>
      </c>
      <c r="IZ253">
        <v>1.69678</v>
      </c>
      <c r="JA253">
        <v>2.3144499999999999</v>
      </c>
      <c r="JB253">
        <v>44.334200000000003</v>
      </c>
      <c r="JC253">
        <v>14.350899999999999</v>
      </c>
      <c r="JD253">
        <v>18</v>
      </c>
      <c r="JE253">
        <v>450.52100000000002</v>
      </c>
      <c r="JF253">
        <v>539.41300000000001</v>
      </c>
      <c r="JG253">
        <v>30.001100000000001</v>
      </c>
      <c r="JH253">
        <v>35.829700000000003</v>
      </c>
      <c r="JI253">
        <v>29.9998</v>
      </c>
      <c r="JJ253">
        <v>35.509500000000003</v>
      </c>
      <c r="JK253">
        <v>35.402999999999999</v>
      </c>
      <c r="JL253">
        <v>62.618299999999998</v>
      </c>
      <c r="JM253">
        <v>32.0032</v>
      </c>
      <c r="JN253">
        <v>84.561300000000003</v>
      </c>
      <c r="JO253">
        <v>30</v>
      </c>
      <c r="JP253">
        <v>1588.28</v>
      </c>
      <c r="JQ253">
        <v>32.034100000000002</v>
      </c>
      <c r="JR253">
        <v>98.306600000000003</v>
      </c>
      <c r="JS253">
        <v>98.197299999999998</v>
      </c>
    </row>
    <row r="254" spans="1:279" x14ac:dyDescent="0.2">
      <c r="A254">
        <v>239</v>
      </c>
      <c r="B254">
        <v>1658758175.5999999</v>
      </c>
      <c r="C254">
        <v>950.59999990463257</v>
      </c>
      <c r="D254" t="s">
        <v>898</v>
      </c>
      <c r="E254" t="s">
        <v>899</v>
      </c>
      <c r="F254">
        <v>4</v>
      </c>
      <c r="G254">
        <v>1658758173.2874999</v>
      </c>
      <c r="H254">
        <f t="shared" si="150"/>
        <v>2.3827168332362816E-3</v>
      </c>
      <c r="I254">
        <f t="shared" si="151"/>
        <v>2.3827168332362816</v>
      </c>
      <c r="J254">
        <f t="shared" si="152"/>
        <v>15.587958103557721</v>
      </c>
      <c r="K254">
        <f t="shared" si="153"/>
        <v>1542.1712500000001</v>
      </c>
      <c r="L254">
        <f t="shared" si="154"/>
        <v>1319.3953069425277</v>
      </c>
      <c r="M254">
        <f t="shared" si="155"/>
        <v>133.58866995249645</v>
      </c>
      <c r="N254">
        <f t="shared" si="156"/>
        <v>156.14471647916278</v>
      </c>
      <c r="O254">
        <f t="shared" si="157"/>
        <v>0.14067340160148675</v>
      </c>
      <c r="P254">
        <f t="shared" si="158"/>
        <v>2.1510653787528136</v>
      </c>
      <c r="Q254">
        <f t="shared" si="159"/>
        <v>0.13575511645070681</v>
      </c>
      <c r="R254">
        <f t="shared" si="160"/>
        <v>8.5274510547053484E-2</v>
      </c>
      <c r="S254">
        <f t="shared" si="161"/>
        <v>194.42863123758755</v>
      </c>
      <c r="T254">
        <f t="shared" si="162"/>
        <v>34.673157361147155</v>
      </c>
      <c r="U254">
        <f t="shared" si="163"/>
        <v>33.684224999999998</v>
      </c>
      <c r="V254">
        <f t="shared" si="164"/>
        <v>5.249616015062994</v>
      </c>
      <c r="W254">
        <f t="shared" si="165"/>
        <v>66.520685678231345</v>
      </c>
      <c r="X254">
        <f t="shared" si="166"/>
        <v>3.5497412132318393</v>
      </c>
      <c r="Y254">
        <f t="shared" si="167"/>
        <v>5.3362967880433008</v>
      </c>
      <c r="Z254">
        <f t="shared" si="168"/>
        <v>1.6998748018311547</v>
      </c>
      <c r="AA254">
        <f t="shared" si="169"/>
        <v>-105.07781234572002</v>
      </c>
      <c r="AB254">
        <f t="shared" si="170"/>
        <v>34.006235809117761</v>
      </c>
      <c r="AC254">
        <f t="shared" si="171"/>
        <v>3.6501717666449127</v>
      </c>
      <c r="AD254">
        <f t="shared" si="172"/>
        <v>127.0072264676302</v>
      </c>
      <c r="AE254">
        <f t="shared" si="173"/>
        <v>26.602801392250718</v>
      </c>
      <c r="AF254">
        <f t="shared" si="174"/>
        <v>2.3762855173882991</v>
      </c>
      <c r="AG254">
        <f t="shared" si="175"/>
        <v>15.587958103557721</v>
      </c>
      <c r="AH254">
        <v>1632.32935541611</v>
      </c>
      <c r="AI254">
        <v>1601.2564242424239</v>
      </c>
      <c r="AJ254">
        <v>1.6856067854227481</v>
      </c>
      <c r="AK254">
        <v>64.835402596725899</v>
      </c>
      <c r="AL254">
        <f t="shared" si="176"/>
        <v>2.3827168332362816</v>
      </c>
      <c r="AM254">
        <v>31.99653503255503</v>
      </c>
      <c r="AN254">
        <v>35.059923529411734</v>
      </c>
      <c r="AO254">
        <v>4.4264979484623273E-5</v>
      </c>
      <c r="AP254">
        <v>90.830883711978984</v>
      </c>
      <c r="AQ254">
        <v>3</v>
      </c>
      <c r="AR254">
        <v>1</v>
      </c>
      <c r="AS254">
        <f t="shared" si="177"/>
        <v>1</v>
      </c>
      <c r="AT254">
        <f t="shared" si="178"/>
        <v>0</v>
      </c>
      <c r="AU254">
        <f t="shared" si="179"/>
        <v>31058.587778078603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1009.5212622992681</v>
      </c>
      <c r="BI254">
        <f t="shared" si="183"/>
        <v>15.587958103557721</v>
      </c>
      <c r="BJ254" t="e">
        <f t="shared" si="184"/>
        <v>#DIV/0!</v>
      </c>
      <c r="BK254">
        <f t="shared" si="185"/>
        <v>1.5440940855524785E-2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1200.01875</v>
      </c>
      <c r="CQ254">
        <f t="shared" si="197"/>
        <v>1009.5212622992681</v>
      </c>
      <c r="CR254">
        <f t="shared" si="198"/>
        <v>0.84125457398000503</v>
      </c>
      <c r="CS254">
        <f t="shared" si="199"/>
        <v>0.16202132778140971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1658758173.2874999</v>
      </c>
      <c r="CZ254">
        <v>1542.1712500000001</v>
      </c>
      <c r="DA254">
        <v>1582.5037500000001</v>
      </c>
      <c r="DB254">
        <v>35.059199999999997</v>
      </c>
      <c r="DC254">
        <v>32.003725000000003</v>
      </c>
      <c r="DD254">
        <v>1546.2112500000001</v>
      </c>
      <c r="DE254">
        <v>34.457599999999999</v>
      </c>
      <c r="DF254">
        <v>450.26875000000001</v>
      </c>
      <c r="DG254">
        <v>101.14987499999999</v>
      </c>
      <c r="DH254">
        <v>0.1000455125</v>
      </c>
      <c r="DI254">
        <v>33.977462500000001</v>
      </c>
      <c r="DJ254">
        <v>999.9</v>
      </c>
      <c r="DK254">
        <v>33.684224999999998</v>
      </c>
      <c r="DL254">
        <v>0</v>
      </c>
      <c r="DM254">
        <v>0</v>
      </c>
      <c r="DN254">
        <v>6015.15625</v>
      </c>
      <c r="DO254">
        <v>0</v>
      </c>
      <c r="DP254">
        <v>1909.19875</v>
      </c>
      <c r="DQ254">
        <v>-40.333487499999997</v>
      </c>
      <c r="DR254">
        <v>1598.2037499999999</v>
      </c>
      <c r="DS254">
        <v>1634.8262500000001</v>
      </c>
      <c r="DT254">
        <v>3.0554625</v>
      </c>
      <c r="DU254">
        <v>1582.5037500000001</v>
      </c>
      <c r="DV254">
        <v>32.003725000000003</v>
      </c>
      <c r="DW254">
        <v>3.54623</v>
      </c>
      <c r="DX254">
        <v>3.2371712499999998</v>
      </c>
      <c r="DY254">
        <v>26.842712500000001</v>
      </c>
      <c r="DZ254">
        <v>25.300899999999999</v>
      </c>
      <c r="EA254">
        <v>1200.01875</v>
      </c>
      <c r="EB254">
        <v>0.95800925000000003</v>
      </c>
      <c r="EC254">
        <v>4.19907375E-2</v>
      </c>
      <c r="ED254">
        <v>0</v>
      </c>
      <c r="EE254">
        <v>762.9212500000001</v>
      </c>
      <c r="EF254">
        <v>5.0001600000000002</v>
      </c>
      <c r="EG254">
        <v>12088.95</v>
      </c>
      <c r="EH254">
        <v>9515.3624999999993</v>
      </c>
      <c r="EI254">
        <v>47.429499999999997</v>
      </c>
      <c r="EJ254">
        <v>49.577749999999988</v>
      </c>
      <c r="EK254">
        <v>48.625</v>
      </c>
      <c r="EL254">
        <v>48.359250000000003</v>
      </c>
      <c r="EM254">
        <v>49.148249999999997</v>
      </c>
      <c r="EN254">
        <v>1144.835</v>
      </c>
      <c r="EO254">
        <v>50.183750000000003</v>
      </c>
      <c r="EP254">
        <v>0</v>
      </c>
      <c r="EQ254">
        <v>1200696.2999999521</v>
      </c>
      <c r="ER254">
        <v>0</v>
      </c>
      <c r="ES254">
        <v>762.97146153846165</v>
      </c>
      <c r="ET254">
        <v>-1.0639999983219171</v>
      </c>
      <c r="EU254">
        <v>-173.0256409403699</v>
      </c>
      <c r="EV254">
        <v>12104.74615384615</v>
      </c>
      <c r="EW254">
        <v>15</v>
      </c>
      <c r="EX254">
        <v>1658749328.5</v>
      </c>
      <c r="EY254" t="s">
        <v>416</v>
      </c>
      <c r="EZ254">
        <v>1658749328.5</v>
      </c>
      <c r="FA254">
        <v>1658749323.0999999</v>
      </c>
      <c r="FB254">
        <v>14</v>
      </c>
      <c r="FC254">
        <v>-8.6999999999999994E-2</v>
      </c>
      <c r="FD254">
        <v>0.26200000000000001</v>
      </c>
      <c r="FE254">
        <v>-3.5779999999999998</v>
      </c>
      <c r="FF254">
        <v>0.46500000000000002</v>
      </c>
      <c r="FG254">
        <v>1067</v>
      </c>
      <c r="FH254">
        <v>31</v>
      </c>
      <c r="FI254">
        <v>0.6</v>
      </c>
      <c r="FJ254">
        <v>0.17</v>
      </c>
      <c r="FK254">
        <v>-40.381987500000001</v>
      </c>
      <c r="FL254">
        <v>0.68945853658537204</v>
      </c>
      <c r="FM254">
        <v>0.128172883613306</v>
      </c>
      <c r="FN254">
        <v>0</v>
      </c>
      <c r="FO254">
        <v>762.99994117647054</v>
      </c>
      <c r="FP254">
        <v>-0.81423987905117534</v>
      </c>
      <c r="FQ254">
        <v>0.21941954725197629</v>
      </c>
      <c r="FR254">
        <v>1</v>
      </c>
      <c r="FS254">
        <v>3.0741632499999998</v>
      </c>
      <c r="FT254">
        <v>-0.14012791744841741</v>
      </c>
      <c r="FU254">
        <v>1.3593521506125609E-2</v>
      </c>
      <c r="FV254">
        <v>0</v>
      </c>
      <c r="FW254">
        <v>1</v>
      </c>
      <c r="FX254">
        <v>3</v>
      </c>
      <c r="FY254" t="s">
        <v>430</v>
      </c>
      <c r="FZ254">
        <v>2.8902999999999999</v>
      </c>
      <c r="GA254">
        <v>2.8722099999999999</v>
      </c>
      <c r="GB254">
        <v>0.238399</v>
      </c>
      <c r="GC254">
        <v>0.24465799999999999</v>
      </c>
      <c r="GD254">
        <v>0.14304700000000001</v>
      </c>
      <c r="GE254">
        <v>0.137568</v>
      </c>
      <c r="GF254">
        <v>26270</v>
      </c>
      <c r="GG254">
        <v>22657.8</v>
      </c>
      <c r="GH254">
        <v>30849.599999999999</v>
      </c>
      <c r="GI254">
        <v>27976.6</v>
      </c>
      <c r="GJ254">
        <v>34828.9</v>
      </c>
      <c r="GK254">
        <v>34039.800000000003</v>
      </c>
      <c r="GL254">
        <v>40208.699999999997</v>
      </c>
      <c r="GM254">
        <v>38987.9</v>
      </c>
      <c r="GN254">
        <v>1.9579299999999999</v>
      </c>
      <c r="GO254">
        <v>1.9717</v>
      </c>
      <c r="GP254">
        <v>0</v>
      </c>
      <c r="GQ254">
        <v>6.8374000000000004E-2</v>
      </c>
      <c r="GR254">
        <v>999.9</v>
      </c>
      <c r="GS254">
        <v>32.586100000000002</v>
      </c>
      <c r="GT254">
        <v>62.3</v>
      </c>
      <c r="GU254">
        <v>38.9</v>
      </c>
      <c r="GV254">
        <v>43.045000000000002</v>
      </c>
      <c r="GW254">
        <v>30.7881</v>
      </c>
      <c r="GX254">
        <v>33.926299999999998</v>
      </c>
      <c r="GY254">
        <v>1</v>
      </c>
      <c r="GZ254">
        <v>0.65787099999999998</v>
      </c>
      <c r="HA254">
        <v>1.49977</v>
      </c>
      <c r="HB254">
        <v>20.203700000000001</v>
      </c>
      <c r="HC254">
        <v>5.2145900000000003</v>
      </c>
      <c r="HD254">
        <v>11.974</v>
      </c>
      <c r="HE254">
        <v>4.9909999999999997</v>
      </c>
      <c r="HF254">
        <v>3.2925800000000001</v>
      </c>
      <c r="HG254">
        <v>8733.1</v>
      </c>
      <c r="HH254">
        <v>9999</v>
      </c>
      <c r="HI254">
        <v>9999</v>
      </c>
      <c r="HJ254">
        <v>999.9</v>
      </c>
      <c r="HK254">
        <v>4.9713000000000003</v>
      </c>
      <c r="HL254">
        <v>1.87435</v>
      </c>
      <c r="HM254">
        <v>1.87063</v>
      </c>
      <c r="HN254">
        <v>1.87032</v>
      </c>
      <c r="HO254">
        <v>1.8748499999999999</v>
      </c>
      <c r="HP254">
        <v>1.87157</v>
      </c>
      <c r="HQ254">
        <v>1.8670599999999999</v>
      </c>
      <c r="HR254">
        <v>1.87802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-4.04</v>
      </c>
      <c r="IG254">
        <v>0.60160000000000002</v>
      </c>
      <c r="IH254">
        <v>-2.2164748111094208</v>
      </c>
      <c r="II254">
        <v>1.7196870422270779E-5</v>
      </c>
      <c r="IJ254">
        <v>-2.1741833173098589E-6</v>
      </c>
      <c r="IK254">
        <v>9.0595066644434051E-10</v>
      </c>
      <c r="IL254">
        <v>-6.5682061971462508E-2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147.5</v>
      </c>
      <c r="IU254">
        <v>147.5</v>
      </c>
      <c r="IV254">
        <v>3.1359900000000001</v>
      </c>
      <c r="IW254">
        <v>2.5402800000000001</v>
      </c>
      <c r="IX254">
        <v>1.49902</v>
      </c>
      <c r="IY254">
        <v>2.2973599999999998</v>
      </c>
      <c r="IZ254">
        <v>1.69678</v>
      </c>
      <c r="JA254">
        <v>2.2851599999999999</v>
      </c>
      <c r="JB254">
        <v>44.334200000000003</v>
      </c>
      <c r="JC254">
        <v>14.3422</v>
      </c>
      <c r="JD254">
        <v>18</v>
      </c>
      <c r="JE254">
        <v>450.49200000000002</v>
      </c>
      <c r="JF254">
        <v>539.43100000000004</v>
      </c>
      <c r="JG254">
        <v>30.001200000000001</v>
      </c>
      <c r="JH254">
        <v>35.827199999999998</v>
      </c>
      <c r="JI254">
        <v>29.9998</v>
      </c>
      <c r="JJ254">
        <v>35.509500000000003</v>
      </c>
      <c r="JK254">
        <v>35.405099999999997</v>
      </c>
      <c r="JL254">
        <v>62.836599999999997</v>
      </c>
      <c r="JM254">
        <v>32.0032</v>
      </c>
      <c r="JN254">
        <v>84.561300000000003</v>
      </c>
      <c r="JO254">
        <v>30</v>
      </c>
      <c r="JP254">
        <v>1594.96</v>
      </c>
      <c r="JQ254">
        <v>32.044699999999999</v>
      </c>
      <c r="JR254">
        <v>98.305300000000003</v>
      </c>
      <c r="JS254">
        <v>98.197299999999998</v>
      </c>
    </row>
    <row r="255" spans="1:279" x14ac:dyDescent="0.2">
      <c r="A255">
        <v>240</v>
      </c>
      <c r="B255">
        <v>1658758179.5999999</v>
      </c>
      <c r="C255">
        <v>954.59999990463257</v>
      </c>
      <c r="D255" t="s">
        <v>900</v>
      </c>
      <c r="E255" t="s">
        <v>901</v>
      </c>
      <c r="F255">
        <v>4</v>
      </c>
      <c r="G255">
        <v>1658758177.5999999</v>
      </c>
      <c r="H255">
        <f t="shared" si="150"/>
        <v>2.378730740611104E-3</v>
      </c>
      <c r="I255">
        <f t="shared" si="151"/>
        <v>2.378730740611104</v>
      </c>
      <c r="J255">
        <f t="shared" si="152"/>
        <v>15.298420795410292</v>
      </c>
      <c r="K255">
        <f t="shared" si="153"/>
        <v>1549.325714285714</v>
      </c>
      <c r="L255">
        <f t="shared" si="154"/>
        <v>1328.8997664187784</v>
      </c>
      <c r="M255">
        <f t="shared" si="155"/>
        <v>134.5514246522302</v>
      </c>
      <c r="N255">
        <f t="shared" si="156"/>
        <v>156.86960550024159</v>
      </c>
      <c r="O255">
        <f t="shared" si="157"/>
        <v>0.14011276209289319</v>
      </c>
      <c r="P255">
        <f t="shared" si="158"/>
        <v>2.1420356191281322</v>
      </c>
      <c r="Q255">
        <f t="shared" si="159"/>
        <v>0.13521307266717403</v>
      </c>
      <c r="R255">
        <f t="shared" si="160"/>
        <v>8.4934113661577493E-2</v>
      </c>
      <c r="S255">
        <f t="shared" si="161"/>
        <v>194.43425450005677</v>
      </c>
      <c r="T255">
        <f t="shared" si="162"/>
        <v>34.690393763138282</v>
      </c>
      <c r="U255">
        <f t="shared" si="163"/>
        <v>33.698685714285723</v>
      </c>
      <c r="V255">
        <f t="shared" si="164"/>
        <v>5.2538617029834969</v>
      </c>
      <c r="W255">
        <f t="shared" si="165"/>
        <v>66.477800008503053</v>
      </c>
      <c r="X255">
        <f t="shared" si="166"/>
        <v>3.5500620658605588</v>
      </c>
      <c r="Y255">
        <f t="shared" si="167"/>
        <v>5.340221946885241</v>
      </c>
      <c r="Z255">
        <f t="shared" si="168"/>
        <v>1.703799637122938</v>
      </c>
      <c r="AA255">
        <f t="shared" si="169"/>
        <v>-104.90202566094969</v>
      </c>
      <c r="AB255">
        <f t="shared" si="170"/>
        <v>33.715626691243145</v>
      </c>
      <c r="AC255">
        <f t="shared" si="171"/>
        <v>3.6347251968764538</v>
      </c>
      <c r="AD255">
        <f t="shared" si="172"/>
        <v>126.88258072722667</v>
      </c>
      <c r="AE255">
        <f t="shared" si="173"/>
        <v>26.656310046637881</v>
      </c>
      <c r="AF255">
        <f t="shared" si="174"/>
        <v>2.3688370413509241</v>
      </c>
      <c r="AG255">
        <f t="shared" si="175"/>
        <v>15.298420795410292</v>
      </c>
      <c r="AH255">
        <v>1639.343544254991</v>
      </c>
      <c r="AI255">
        <v>1608.2967878787881</v>
      </c>
      <c r="AJ255">
        <v>1.750867582499023</v>
      </c>
      <c r="AK255">
        <v>64.835402596725899</v>
      </c>
      <c r="AL255">
        <f t="shared" si="176"/>
        <v>2.378730740611104</v>
      </c>
      <c r="AM255">
        <v>32.004971042834057</v>
      </c>
      <c r="AN255">
        <v>35.063360294117651</v>
      </c>
      <c r="AO255">
        <v>3.0425575201815111E-5</v>
      </c>
      <c r="AP255">
        <v>90.830883711978984</v>
      </c>
      <c r="AQ255">
        <v>3</v>
      </c>
      <c r="AR255">
        <v>1</v>
      </c>
      <c r="AS255">
        <f t="shared" si="177"/>
        <v>1</v>
      </c>
      <c r="AT255">
        <f t="shared" si="178"/>
        <v>0</v>
      </c>
      <c r="AU255">
        <f t="shared" si="179"/>
        <v>30830.300848545237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1009.551087305729</v>
      </c>
      <c r="BI255">
        <f t="shared" si="183"/>
        <v>15.298420795410292</v>
      </c>
      <c r="BJ255" t="e">
        <f t="shared" si="184"/>
        <v>#DIV/0!</v>
      </c>
      <c r="BK255">
        <f t="shared" si="185"/>
        <v>1.5153686611579441E-2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1200.0542857142859</v>
      </c>
      <c r="CQ255">
        <f t="shared" si="197"/>
        <v>1009.551087305729</v>
      </c>
      <c r="CR255">
        <f t="shared" si="198"/>
        <v>0.84125451600285961</v>
      </c>
      <c r="CS255">
        <f t="shared" si="199"/>
        <v>0.16202121588551913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1658758177.5999999</v>
      </c>
      <c r="CZ255">
        <v>1549.325714285714</v>
      </c>
      <c r="DA255">
        <v>1589.737142857143</v>
      </c>
      <c r="DB255">
        <v>35.062257142857142</v>
      </c>
      <c r="DC255">
        <v>32.016342857142853</v>
      </c>
      <c r="DD255">
        <v>1553.3657142857139</v>
      </c>
      <c r="DE255">
        <v>34.460557142857148</v>
      </c>
      <c r="DF255">
        <v>450.26485714285712</v>
      </c>
      <c r="DG255">
        <v>101.1502857142857</v>
      </c>
      <c r="DH255">
        <v>9.9957571428571423E-2</v>
      </c>
      <c r="DI255">
        <v>33.990642857142852</v>
      </c>
      <c r="DJ255">
        <v>999.89999999999986</v>
      </c>
      <c r="DK255">
        <v>33.698685714285723</v>
      </c>
      <c r="DL255">
        <v>0</v>
      </c>
      <c r="DM255">
        <v>0</v>
      </c>
      <c r="DN255">
        <v>5975</v>
      </c>
      <c r="DO255">
        <v>0</v>
      </c>
      <c r="DP255">
        <v>1902.8457142857139</v>
      </c>
      <c r="DQ255">
        <v>-40.412542857142853</v>
      </c>
      <c r="DR255">
        <v>1605.6214285714279</v>
      </c>
      <c r="DS255">
        <v>1642.3171428571429</v>
      </c>
      <c r="DT255">
        <v>3.0459014285714292</v>
      </c>
      <c r="DU255">
        <v>1589.737142857143</v>
      </c>
      <c r="DV255">
        <v>32.016342857142853</v>
      </c>
      <c r="DW255">
        <v>3.5465585714285721</v>
      </c>
      <c r="DX255">
        <v>3.2384628571428569</v>
      </c>
      <c r="DY255">
        <v>26.844285714285721</v>
      </c>
      <c r="DZ255">
        <v>25.307600000000001</v>
      </c>
      <c r="EA255">
        <v>1200.0542857142859</v>
      </c>
      <c r="EB255">
        <v>0.95801028571428581</v>
      </c>
      <c r="EC255">
        <v>4.198977142857143E-2</v>
      </c>
      <c r="ED255">
        <v>0</v>
      </c>
      <c r="EE255">
        <v>763.03142857142859</v>
      </c>
      <c r="EF255">
        <v>5.0001600000000002</v>
      </c>
      <c r="EG255">
        <v>12075.842857142859</v>
      </c>
      <c r="EH255">
        <v>9515.6142857142841</v>
      </c>
      <c r="EI255">
        <v>47.428428571428583</v>
      </c>
      <c r="EJ255">
        <v>49.58</v>
      </c>
      <c r="EK255">
        <v>48.598000000000013</v>
      </c>
      <c r="EL255">
        <v>48.338999999999999</v>
      </c>
      <c r="EM255">
        <v>49.125</v>
      </c>
      <c r="EN255">
        <v>1144.8699999999999</v>
      </c>
      <c r="EO255">
        <v>50.182857142857152</v>
      </c>
      <c r="EP255">
        <v>0</v>
      </c>
      <c r="EQ255">
        <v>1200700.5</v>
      </c>
      <c r="ER255">
        <v>0</v>
      </c>
      <c r="ES255">
        <v>762.93791999999996</v>
      </c>
      <c r="ET255">
        <v>-0.22715384495311369</v>
      </c>
      <c r="EU255">
        <v>-200.32307726155591</v>
      </c>
      <c r="EV255">
        <v>12091.572</v>
      </c>
      <c r="EW255">
        <v>15</v>
      </c>
      <c r="EX255">
        <v>1658749328.5</v>
      </c>
      <c r="EY255" t="s">
        <v>416</v>
      </c>
      <c r="EZ255">
        <v>1658749328.5</v>
      </c>
      <c r="FA255">
        <v>1658749323.0999999</v>
      </c>
      <c r="FB255">
        <v>14</v>
      </c>
      <c r="FC255">
        <v>-8.6999999999999994E-2</v>
      </c>
      <c r="FD255">
        <v>0.26200000000000001</v>
      </c>
      <c r="FE255">
        <v>-3.5779999999999998</v>
      </c>
      <c r="FF255">
        <v>0.46500000000000002</v>
      </c>
      <c r="FG255">
        <v>1067</v>
      </c>
      <c r="FH255">
        <v>31</v>
      </c>
      <c r="FI255">
        <v>0.6</v>
      </c>
      <c r="FJ255">
        <v>0.17</v>
      </c>
      <c r="FK255">
        <v>-40.378317499999987</v>
      </c>
      <c r="FL255">
        <v>0.18050994371490151</v>
      </c>
      <c r="FM255">
        <v>0.12625712828886179</v>
      </c>
      <c r="FN255">
        <v>1</v>
      </c>
      <c r="FO255">
        <v>762.98617647058825</v>
      </c>
      <c r="FP255">
        <v>-0.49970970263598741</v>
      </c>
      <c r="FQ255">
        <v>0.19983161596826021</v>
      </c>
      <c r="FR255">
        <v>1</v>
      </c>
      <c r="FS255">
        <v>3.0651717500000002</v>
      </c>
      <c r="FT255">
        <v>-0.12578622889306279</v>
      </c>
      <c r="FU255">
        <v>1.2184385271219079E-2</v>
      </c>
      <c r="FV255">
        <v>0</v>
      </c>
      <c r="FW255">
        <v>2</v>
      </c>
      <c r="FX255">
        <v>3</v>
      </c>
      <c r="FY255" t="s">
        <v>417</v>
      </c>
      <c r="FZ255">
        <v>2.8896199999999999</v>
      </c>
      <c r="GA255">
        <v>2.8717999999999999</v>
      </c>
      <c r="GB255">
        <v>0.23902799999999999</v>
      </c>
      <c r="GC255">
        <v>0.24527399999999999</v>
      </c>
      <c r="GD255">
        <v>0.14305200000000001</v>
      </c>
      <c r="GE255">
        <v>0.137601</v>
      </c>
      <c r="GF255">
        <v>26248.5</v>
      </c>
      <c r="GG255">
        <v>22640.3</v>
      </c>
      <c r="GH255">
        <v>30850</v>
      </c>
      <c r="GI255">
        <v>27977.8</v>
      </c>
      <c r="GJ255">
        <v>34829.199999999997</v>
      </c>
      <c r="GK255">
        <v>34040.1</v>
      </c>
      <c r="GL255">
        <v>40209.300000000003</v>
      </c>
      <c r="GM255">
        <v>38989.800000000003</v>
      </c>
      <c r="GN255">
        <v>1.9575</v>
      </c>
      <c r="GO255">
        <v>1.9720500000000001</v>
      </c>
      <c r="GP255">
        <v>0</v>
      </c>
      <c r="GQ255">
        <v>6.8992399999999995E-2</v>
      </c>
      <c r="GR255">
        <v>999.9</v>
      </c>
      <c r="GS255">
        <v>32.5931</v>
      </c>
      <c r="GT255">
        <v>62.3</v>
      </c>
      <c r="GU255">
        <v>38.9</v>
      </c>
      <c r="GV255">
        <v>43.0456</v>
      </c>
      <c r="GW255">
        <v>30.068100000000001</v>
      </c>
      <c r="GX255">
        <v>34.102600000000002</v>
      </c>
      <c r="GY255">
        <v>1</v>
      </c>
      <c r="GZ255">
        <v>0.65788899999999995</v>
      </c>
      <c r="HA255">
        <v>1.5041899999999999</v>
      </c>
      <c r="HB255">
        <v>20.203199999999999</v>
      </c>
      <c r="HC255">
        <v>5.2117500000000003</v>
      </c>
      <c r="HD255">
        <v>11.974</v>
      </c>
      <c r="HE255">
        <v>4.9903000000000004</v>
      </c>
      <c r="HF255">
        <v>3.2919800000000001</v>
      </c>
      <c r="HG255">
        <v>8733.1</v>
      </c>
      <c r="HH255">
        <v>9999</v>
      </c>
      <c r="HI255">
        <v>9999</v>
      </c>
      <c r="HJ255">
        <v>999.9</v>
      </c>
      <c r="HK255">
        <v>4.9712899999999998</v>
      </c>
      <c r="HL255">
        <v>1.8743300000000001</v>
      </c>
      <c r="HM255">
        <v>1.87066</v>
      </c>
      <c r="HN255">
        <v>1.87029</v>
      </c>
      <c r="HO255">
        <v>1.8748499999999999</v>
      </c>
      <c r="HP255">
        <v>1.87155</v>
      </c>
      <c r="HQ255">
        <v>1.8670500000000001</v>
      </c>
      <c r="HR255">
        <v>1.87802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-4.05</v>
      </c>
      <c r="IG255">
        <v>0.6018</v>
      </c>
      <c r="IH255">
        <v>-2.2164748111094208</v>
      </c>
      <c r="II255">
        <v>1.7196870422270779E-5</v>
      </c>
      <c r="IJ255">
        <v>-2.1741833173098589E-6</v>
      </c>
      <c r="IK255">
        <v>9.0595066644434051E-10</v>
      </c>
      <c r="IL255">
        <v>-6.5682061971462508E-2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147.5</v>
      </c>
      <c r="IU255">
        <v>147.6</v>
      </c>
      <c r="IV255">
        <v>3.14697</v>
      </c>
      <c r="IW255">
        <v>2.5366200000000001</v>
      </c>
      <c r="IX255">
        <v>1.49902</v>
      </c>
      <c r="IY255">
        <v>2.2973599999999998</v>
      </c>
      <c r="IZ255">
        <v>1.69678</v>
      </c>
      <c r="JA255">
        <v>2.2839399999999999</v>
      </c>
      <c r="JB255">
        <v>44.334200000000003</v>
      </c>
      <c r="JC255">
        <v>14.3422</v>
      </c>
      <c r="JD255">
        <v>18</v>
      </c>
      <c r="JE255">
        <v>450.24299999999999</v>
      </c>
      <c r="JF255">
        <v>539.71799999999996</v>
      </c>
      <c r="JG255">
        <v>30.001300000000001</v>
      </c>
      <c r="JH255">
        <v>35.8264</v>
      </c>
      <c r="JI255">
        <v>29.9999</v>
      </c>
      <c r="JJ255">
        <v>35.509500000000003</v>
      </c>
      <c r="JK255">
        <v>35.406199999999998</v>
      </c>
      <c r="JL255">
        <v>63.054499999999997</v>
      </c>
      <c r="JM255">
        <v>32.0032</v>
      </c>
      <c r="JN255">
        <v>84.561300000000003</v>
      </c>
      <c r="JO255">
        <v>30</v>
      </c>
      <c r="JP255">
        <v>1601.64</v>
      </c>
      <c r="JQ255">
        <v>32.200400000000002</v>
      </c>
      <c r="JR255">
        <v>98.306700000000006</v>
      </c>
      <c r="JS255">
        <v>98.201899999999995</v>
      </c>
    </row>
    <row r="256" spans="1:279" x14ac:dyDescent="0.2">
      <c r="A256">
        <v>241</v>
      </c>
      <c r="B256">
        <v>1658758183.0999999</v>
      </c>
      <c r="C256">
        <v>958.09999990463257</v>
      </c>
      <c r="D256" t="s">
        <v>902</v>
      </c>
      <c r="E256" t="s">
        <v>903</v>
      </c>
      <c r="F256">
        <v>4</v>
      </c>
      <c r="G256">
        <v>1658758181.0285721</v>
      </c>
      <c r="H256">
        <f t="shared" si="150"/>
        <v>2.3703305488248067E-3</v>
      </c>
      <c r="I256">
        <f t="shared" si="151"/>
        <v>2.3703305488248065</v>
      </c>
      <c r="J256">
        <f t="shared" si="152"/>
        <v>15.394006584567657</v>
      </c>
      <c r="K256">
        <f t="shared" si="153"/>
        <v>1555.1142857142861</v>
      </c>
      <c r="L256">
        <f t="shared" si="154"/>
        <v>1332.1553798289374</v>
      </c>
      <c r="M256">
        <f t="shared" si="155"/>
        <v>134.87892131371819</v>
      </c>
      <c r="N256">
        <f t="shared" si="156"/>
        <v>157.45320745064333</v>
      </c>
      <c r="O256">
        <f t="shared" si="157"/>
        <v>0.1391809496382887</v>
      </c>
      <c r="P256">
        <f t="shared" si="158"/>
        <v>2.1468588389858407</v>
      </c>
      <c r="Q256">
        <f t="shared" si="159"/>
        <v>0.1343554629503457</v>
      </c>
      <c r="R256">
        <f t="shared" si="160"/>
        <v>8.4391777288813183E-2</v>
      </c>
      <c r="S256">
        <f t="shared" si="161"/>
        <v>194.41927598947299</v>
      </c>
      <c r="T256">
        <f t="shared" si="162"/>
        <v>34.696915118194468</v>
      </c>
      <c r="U256">
        <f t="shared" si="163"/>
        <v>33.715085714285713</v>
      </c>
      <c r="V256">
        <f t="shared" si="164"/>
        <v>5.2586803819956556</v>
      </c>
      <c r="W256">
        <f t="shared" si="165"/>
        <v>66.459929204317731</v>
      </c>
      <c r="X256">
        <f t="shared" si="166"/>
        <v>3.5501317106799148</v>
      </c>
      <c r="Y256">
        <f t="shared" si="167"/>
        <v>5.3417627030052151</v>
      </c>
      <c r="Z256">
        <f t="shared" si="168"/>
        <v>1.7085486713157407</v>
      </c>
      <c r="AA256">
        <f t="shared" si="169"/>
        <v>-104.53157720317398</v>
      </c>
      <c r="AB256">
        <f t="shared" si="170"/>
        <v>32.491932959960053</v>
      </c>
      <c r="AC256">
        <f t="shared" si="171"/>
        <v>3.4953034126719569</v>
      </c>
      <c r="AD256">
        <f t="shared" si="172"/>
        <v>125.87493515893101</v>
      </c>
      <c r="AE256">
        <f t="shared" si="173"/>
        <v>26.609959198265798</v>
      </c>
      <c r="AF256">
        <f t="shared" si="174"/>
        <v>2.3614042971443463</v>
      </c>
      <c r="AG256">
        <f t="shared" si="175"/>
        <v>15.394006584567657</v>
      </c>
      <c r="AH256">
        <v>1645.417177016657</v>
      </c>
      <c r="AI256">
        <v>1614.3358181818171</v>
      </c>
      <c r="AJ256">
        <v>1.733257879611098</v>
      </c>
      <c r="AK256">
        <v>64.835402596725899</v>
      </c>
      <c r="AL256">
        <f t="shared" si="176"/>
        <v>2.3703305488248065</v>
      </c>
      <c r="AM256">
        <v>32.015368339691477</v>
      </c>
      <c r="AN256">
        <v>35.063157058823542</v>
      </c>
      <c r="AO256">
        <v>4.8962194822621438E-5</v>
      </c>
      <c r="AP256">
        <v>90.830883711978984</v>
      </c>
      <c r="AQ256">
        <v>3</v>
      </c>
      <c r="AR256">
        <v>1</v>
      </c>
      <c r="AS256">
        <f t="shared" si="177"/>
        <v>1</v>
      </c>
      <c r="AT256">
        <f t="shared" si="178"/>
        <v>0</v>
      </c>
      <c r="AU256">
        <f t="shared" si="179"/>
        <v>30951.019122131805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1009.4730051758929</v>
      </c>
      <c r="BI256">
        <f t="shared" si="183"/>
        <v>15.394006584567657</v>
      </c>
      <c r="BJ256" t="e">
        <f t="shared" si="184"/>
        <v>#DIV/0!</v>
      </c>
      <c r="BK256">
        <f t="shared" si="185"/>
        <v>1.5249547541774404E-2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1199.961428571429</v>
      </c>
      <c r="CQ256">
        <f t="shared" si="197"/>
        <v>1009.4730051758929</v>
      </c>
      <c r="CR256">
        <f t="shared" si="198"/>
        <v>0.84125454463789284</v>
      </c>
      <c r="CS256">
        <f t="shared" si="199"/>
        <v>0.16202127115113349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1658758181.0285721</v>
      </c>
      <c r="CZ256">
        <v>1555.1142857142861</v>
      </c>
      <c r="DA256">
        <v>1595.471428571429</v>
      </c>
      <c r="DB256">
        <v>35.063499999999998</v>
      </c>
      <c r="DC256">
        <v>32.026800000000001</v>
      </c>
      <c r="DD256">
        <v>1559.1557142857141</v>
      </c>
      <c r="DE256">
        <v>34.46178571428571</v>
      </c>
      <c r="DF256">
        <v>450.21342857142861</v>
      </c>
      <c r="DG256">
        <v>101.14871428571431</v>
      </c>
      <c r="DH256">
        <v>9.9926342857142844E-2</v>
      </c>
      <c r="DI256">
        <v>33.995814285714282</v>
      </c>
      <c r="DJ256">
        <v>999.89999999999986</v>
      </c>
      <c r="DK256">
        <v>33.715085714285713</v>
      </c>
      <c r="DL256">
        <v>0</v>
      </c>
      <c r="DM256">
        <v>0</v>
      </c>
      <c r="DN256">
        <v>5996.5185714285717</v>
      </c>
      <c r="DO256">
        <v>0</v>
      </c>
      <c r="DP256">
        <v>1899.0442857142859</v>
      </c>
      <c r="DQ256">
        <v>-40.35632857142857</v>
      </c>
      <c r="DR256">
        <v>1611.6242857142861</v>
      </c>
      <c r="DS256">
        <v>1648.26</v>
      </c>
      <c r="DT256">
        <v>3.036701428571428</v>
      </c>
      <c r="DU256">
        <v>1595.471428571429</v>
      </c>
      <c r="DV256">
        <v>32.026800000000001</v>
      </c>
      <c r="DW256">
        <v>3.546621428571429</v>
      </c>
      <c r="DX256">
        <v>3.239464285714285</v>
      </c>
      <c r="DY256">
        <v>26.844585714285721</v>
      </c>
      <c r="DZ256">
        <v>25.312814285714289</v>
      </c>
      <c r="EA256">
        <v>1199.961428571429</v>
      </c>
      <c r="EB256">
        <v>0.95800714285714306</v>
      </c>
      <c r="EC256">
        <v>4.1992828571428567E-2</v>
      </c>
      <c r="ED256">
        <v>0</v>
      </c>
      <c r="EE256">
        <v>763.01585714285716</v>
      </c>
      <c r="EF256">
        <v>5.0001600000000002</v>
      </c>
      <c r="EG256">
        <v>12064.914285714291</v>
      </c>
      <c r="EH256">
        <v>9514.9057142857164</v>
      </c>
      <c r="EI256">
        <v>47.410428571428568</v>
      </c>
      <c r="EJ256">
        <v>49.598000000000013</v>
      </c>
      <c r="EK256">
        <v>48.625</v>
      </c>
      <c r="EL256">
        <v>48.357000000000014</v>
      </c>
      <c r="EM256">
        <v>49.133857142857153</v>
      </c>
      <c r="EN256">
        <v>1144.777142857143</v>
      </c>
      <c r="EO256">
        <v>50.180000000000007</v>
      </c>
      <c r="EP256">
        <v>0</v>
      </c>
      <c r="EQ256">
        <v>1200703.5</v>
      </c>
      <c r="ER256">
        <v>0</v>
      </c>
      <c r="ES256">
        <v>762.94115384615384</v>
      </c>
      <c r="ET256">
        <v>0.71158974337156389</v>
      </c>
      <c r="EU256">
        <v>-193.82906001100929</v>
      </c>
      <c r="EV256">
        <v>12083.08076923077</v>
      </c>
      <c r="EW256">
        <v>15</v>
      </c>
      <c r="EX256">
        <v>1658749328.5</v>
      </c>
      <c r="EY256" t="s">
        <v>416</v>
      </c>
      <c r="EZ256">
        <v>1658749328.5</v>
      </c>
      <c r="FA256">
        <v>1658749323.0999999</v>
      </c>
      <c r="FB256">
        <v>14</v>
      </c>
      <c r="FC256">
        <v>-8.6999999999999994E-2</v>
      </c>
      <c r="FD256">
        <v>0.26200000000000001</v>
      </c>
      <c r="FE256">
        <v>-3.5779999999999998</v>
      </c>
      <c r="FF256">
        <v>0.46500000000000002</v>
      </c>
      <c r="FG256">
        <v>1067</v>
      </c>
      <c r="FH256">
        <v>31</v>
      </c>
      <c r="FI256">
        <v>0.6</v>
      </c>
      <c r="FJ256">
        <v>0.17</v>
      </c>
      <c r="FK256">
        <v>-40.376109999999997</v>
      </c>
      <c r="FL256">
        <v>0.30964277673540591</v>
      </c>
      <c r="FM256">
        <v>0.1273705750948787</v>
      </c>
      <c r="FN256">
        <v>1</v>
      </c>
      <c r="FO256">
        <v>762.96023529411752</v>
      </c>
      <c r="FP256">
        <v>-0.14814361996483491</v>
      </c>
      <c r="FQ256">
        <v>0.2015345626209008</v>
      </c>
      <c r="FR256">
        <v>1</v>
      </c>
      <c r="FS256">
        <v>3.0562214999999999</v>
      </c>
      <c r="FT256">
        <v>-0.12567782363978089</v>
      </c>
      <c r="FU256">
        <v>1.2172217248718529E-2</v>
      </c>
      <c r="FV256">
        <v>0</v>
      </c>
      <c r="FW256">
        <v>2</v>
      </c>
      <c r="FX256">
        <v>3</v>
      </c>
      <c r="FY256" t="s">
        <v>417</v>
      </c>
      <c r="FZ256">
        <v>2.8904200000000002</v>
      </c>
      <c r="GA256">
        <v>2.8723200000000002</v>
      </c>
      <c r="GB256">
        <v>0.23957000000000001</v>
      </c>
      <c r="GC256">
        <v>0.24581700000000001</v>
      </c>
      <c r="GD256">
        <v>0.14304900000000001</v>
      </c>
      <c r="GE256">
        <v>0.137623</v>
      </c>
      <c r="GF256">
        <v>26229.5</v>
      </c>
      <c r="GG256">
        <v>22624.5</v>
      </c>
      <c r="GH256">
        <v>30849.7</v>
      </c>
      <c r="GI256">
        <v>27978.5</v>
      </c>
      <c r="GJ256">
        <v>34828.9</v>
      </c>
      <c r="GK256">
        <v>34039.800000000003</v>
      </c>
      <c r="GL256">
        <v>40208.9</v>
      </c>
      <c r="GM256">
        <v>38990.300000000003</v>
      </c>
      <c r="GN256">
        <v>1.9578199999999999</v>
      </c>
      <c r="GO256">
        <v>1.9718</v>
      </c>
      <c r="GP256">
        <v>0</v>
      </c>
      <c r="GQ256">
        <v>6.9007299999999994E-2</v>
      </c>
      <c r="GR256">
        <v>999.9</v>
      </c>
      <c r="GS256">
        <v>32.599899999999998</v>
      </c>
      <c r="GT256">
        <v>62.3</v>
      </c>
      <c r="GU256">
        <v>38.9</v>
      </c>
      <c r="GV256">
        <v>43.045099999999998</v>
      </c>
      <c r="GW256">
        <v>30.458100000000002</v>
      </c>
      <c r="GX256">
        <v>32.836500000000001</v>
      </c>
      <c r="GY256">
        <v>1</v>
      </c>
      <c r="GZ256">
        <v>0.65781500000000004</v>
      </c>
      <c r="HA256">
        <v>1.5080100000000001</v>
      </c>
      <c r="HB256">
        <v>20.203299999999999</v>
      </c>
      <c r="HC256">
        <v>5.2108499999999998</v>
      </c>
      <c r="HD256">
        <v>11.974</v>
      </c>
      <c r="HE256">
        <v>4.9902499999999996</v>
      </c>
      <c r="HF256">
        <v>3.29203</v>
      </c>
      <c r="HG256">
        <v>8733.1</v>
      </c>
      <c r="HH256">
        <v>9999</v>
      </c>
      <c r="HI256">
        <v>9999</v>
      </c>
      <c r="HJ256">
        <v>999.9</v>
      </c>
      <c r="HK256">
        <v>4.97133</v>
      </c>
      <c r="HL256">
        <v>1.87435</v>
      </c>
      <c r="HM256">
        <v>1.87063</v>
      </c>
      <c r="HN256">
        <v>1.8703000000000001</v>
      </c>
      <c r="HO256">
        <v>1.8748499999999999</v>
      </c>
      <c r="HP256">
        <v>1.87157</v>
      </c>
      <c r="HQ256">
        <v>1.8670599999999999</v>
      </c>
      <c r="HR256">
        <v>1.8780300000000001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-4.04</v>
      </c>
      <c r="IG256">
        <v>0.60170000000000001</v>
      </c>
      <c r="IH256">
        <v>-2.2164748111094208</v>
      </c>
      <c r="II256">
        <v>1.7196870422270779E-5</v>
      </c>
      <c r="IJ256">
        <v>-2.1741833173098589E-6</v>
      </c>
      <c r="IK256">
        <v>9.0595066644434051E-10</v>
      </c>
      <c r="IL256">
        <v>-6.5682061971462508E-2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147.6</v>
      </c>
      <c r="IU256">
        <v>147.69999999999999</v>
      </c>
      <c r="IV256">
        <v>3.1567400000000001</v>
      </c>
      <c r="IW256">
        <v>2.5354000000000001</v>
      </c>
      <c r="IX256">
        <v>1.49902</v>
      </c>
      <c r="IY256">
        <v>2.2985799999999998</v>
      </c>
      <c r="IZ256">
        <v>1.69678</v>
      </c>
      <c r="JA256">
        <v>2.3547400000000001</v>
      </c>
      <c r="JB256">
        <v>44.362099999999998</v>
      </c>
      <c r="JC256">
        <v>14.3422</v>
      </c>
      <c r="JD256">
        <v>18</v>
      </c>
      <c r="JE256">
        <v>450.452</v>
      </c>
      <c r="JF256">
        <v>539.54300000000001</v>
      </c>
      <c r="JG256">
        <v>30.001300000000001</v>
      </c>
      <c r="JH256">
        <v>35.8264</v>
      </c>
      <c r="JI256">
        <v>29.9998</v>
      </c>
      <c r="JJ256">
        <v>35.5122</v>
      </c>
      <c r="JK256">
        <v>35.408799999999999</v>
      </c>
      <c r="JL256">
        <v>63.252499999999998</v>
      </c>
      <c r="JM256">
        <v>31.6843</v>
      </c>
      <c r="JN256">
        <v>84.184200000000004</v>
      </c>
      <c r="JO256">
        <v>30</v>
      </c>
      <c r="JP256">
        <v>1608.33</v>
      </c>
      <c r="JQ256">
        <v>32.255200000000002</v>
      </c>
      <c r="JR256">
        <v>98.305700000000002</v>
      </c>
      <c r="JS256">
        <v>98.203699999999998</v>
      </c>
    </row>
    <row r="257" spans="1:279" x14ac:dyDescent="0.2">
      <c r="A257">
        <v>242</v>
      </c>
      <c r="B257">
        <v>1658758187.0999999</v>
      </c>
      <c r="C257">
        <v>962.09999990463257</v>
      </c>
      <c r="D257" t="s">
        <v>904</v>
      </c>
      <c r="E257" t="s">
        <v>905</v>
      </c>
      <c r="F257">
        <v>4</v>
      </c>
      <c r="G257">
        <v>1658758185.0999999</v>
      </c>
      <c r="H257">
        <f t="shared" si="150"/>
        <v>2.3624319807869546E-3</v>
      </c>
      <c r="I257">
        <f t="shared" si="151"/>
        <v>2.3624319807869547</v>
      </c>
      <c r="J257">
        <f t="shared" si="152"/>
        <v>15.399074257636251</v>
      </c>
      <c r="K257">
        <f t="shared" si="153"/>
        <v>1561.8942857142861</v>
      </c>
      <c r="L257">
        <f t="shared" si="154"/>
        <v>1337.7225401999576</v>
      </c>
      <c r="M257">
        <f t="shared" si="155"/>
        <v>135.44464255797155</v>
      </c>
      <c r="N257">
        <f t="shared" si="156"/>
        <v>158.14207123271473</v>
      </c>
      <c r="O257">
        <f t="shared" si="157"/>
        <v>0.13846678115592154</v>
      </c>
      <c r="P257">
        <f t="shared" si="158"/>
        <v>2.1472192126253389</v>
      </c>
      <c r="Q257">
        <f t="shared" si="159"/>
        <v>0.13369054624824345</v>
      </c>
      <c r="R257">
        <f t="shared" si="160"/>
        <v>8.3971991988691291E-2</v>
      </c>
      <c r="S257">
        <f t="shared" si="161"/>
        <v>194.42042575542393</v>
      </c>
      <c r="T257">
        <f t="shared" si="162"/>
        <v>34.714338685755834</v>
      </c>
      <c r="U257">
        <f t="shared" si="163"/>
        <v>33.724600000000002</v>
      </c>
      <c r="V257">
        <f t="shared" si="164"/>
        <v>5.2614776488703914</v>
      </c>
      <c r="W257">
        <f t="shared" si="165"/>
        <v>66.405392050238959</v>
      </c>
      <c r="X257">
        <f t="shared" si="166"/>
        <v>3.5501508298263351</v>
      </c>
      <c r="Y257">
        <f t="shared" si="167"/>
        <v>5.3461785560131485</v>
      </c>
      <c r="Z257">
        <f t="shared" si="168"/>
        <v>1.7113268190440563</v>
      </c>
      <c r="AA257">
        <f t="shared" si="169"/>
        <v>-104.1832503527047</v>
      </c>
      <c r="AB257">
        <f t="shared" si="170"/>
        <v>33.110919760420359</v>
      </c>
      <c r="AC257">
        <f t="shared" si="171"/>
        <v>3.5617163786134389</v>
      </c>
      <c r="AD257">
        <f t="shared" si="172"/>
        <v>126.90981154175302</v>
      </c>
      <c r="AE257">
        <f t="shared" si="173"/>
        <v>26.672825022689782</v>
      </c>
      <c r="AF257">
        <f t="shared" si="174"/>
        <v>2.3453283077969864</v>
      </c>
      <c r="AG257">
        <f t="shared" si="175"/>
        <v>15.399074257636251</v>
      </c>
      <c r="AH257">
        <v>1652.3375754724429</v>
      </c>
      <c r="AI257">
        <v>1621.2564848484849</v>
      </c>
      <c r="AJ257">
        <v>1.733152298523289</v>
      </c>
      <c r="AK257">
        <v>64.835402596725899</v>
      </c>
      <c r="AL257">
        <f t="shared" si="176"/>
        <v>2.3624319807869547</v>
      </c>
      <c r="AM257">
        <v>32.027009955020667</v>
      </c>
      <c r="AN257">
        <v>35.064748235294083</v>
      </c>
      <c r="AO257">
        <v>-4.7787728015493411E-5</v>
      </c>
      <c r="AP257">
        <v>90.830883711978984</v>
      </c>
      <c r="AQ257">
        <v>3</v>
      </c>
      <c r="AR257">
        <v>1</v>
      </c>
      <c r="AS257">
        <f t="shared" si="177"/>
        <v>1</v>
      </c>
      <c r="AT257">
        <f t="shared" si="178"/>
        <v>0</v>
      </c>
      <c r="AU257">
        <f t="shared" si="179"/>
        <v>30958.540881563826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1009.4779283706861</v>
      </c>
      <c r="BI257">
        <f t="shared" si="183"/>
        <v>15.399074257636251</v>
      </c>
      <c r="BJ257" t="e">
        <f t="shared" si="184"/>
        <v>#DIV/0!</v>
      </c>
      <c r="BK257">
        <f t="shared" si="185"/>
        <v>1.5254493263156936E-2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1199.967142857143</v>
      </c>
      <c r="CQ257">
        <f t="shared" si="197"/>
        <v>1009.4779283706861</v>
      </c>
      <c r="CR257">
        <f t="shared" si="198"/>
        <v>0.84125464132884609</v>
      </c>
      <c r="CS257">
        <f t="shared" si="199"/>
        <v>0.162021457764673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1658758185.0999999</v>
      </c>
      <c r="CZ257">
        <v>1561.8942857142861</v>
      </c>
      <c r="DA257">
        <v>1602.3142857142859</v>
      </c>
      <c r="DB257">
        <v>35.063157142857143</v>
      </c>
      <c r="DC257">
        <v>32.047785714285723</v>
      </c>
      <c r="DD257">
        <v>1565.937142857143</v>
      </c>
      <c r="DE257">
        <v>34.461457142857142</v>
      </c>
      <c r="DF257">
        <v>450.31142857142862</v>
      </c>
      <c r="DG257">
        <v>101.1501428571429</v>
      </c>
      <c r="DH257">
        <v>0.10003308571428569</v>
      </c>
      <c r="DI257">
        <v>34.010628571428583</v>
      </c>
      <c r="DJ257">
        <v>999.89999999999986</v>
      </c>
      <c r="DK257">
        <v>33.724600000000002</v>
      </c>
      <c r="DL257">
        <v>0</v>
      </c>
      <c r="DM257">
        <v>0</v>
      </c>
      <c r="DN257">
        <v>5998.0357142857147</v>
      </c>
      <c r="DO257">
        <v>0</v>
      </c>
      <c r="DP257">
        <v>1893.091428571428</v>
      </c>
      <c r="DQ257">
        <v>-40.419985714285708</v>
      </c>
      <c r="DR257">
        <v>1618.6485714285709</v>
      </c>
      <c r="DS257">
        <v>1655.3642857142861</v>
      </c>
      <c r="DT257">
        <v>3.015345714285715</v>
      </c>
      <c r="DU257">
        <v>1602.3142857142859</v>
      </c>
      <c r="DV257">
        <v>32.047785714285723</v>
      </c>
      <c r="DW257">
        <v>3.54664</v>
      </c>
      <c r="DX257">
        <v>3.2416385714285711</v>
      </c>
      <c r="DY257">
        <v>26.8447</v>
      </c>
      <c r="DZ257">
        <v>25.32411428571428</v>
      </c>
      <c r="EA257">
        <v>1199.967142857143</v>
      </c>
      <c r="EB257">
        <v>0.95800714285714306</v>
      </c>
      <c r="EC257">
        <v>4.1992828571428567E-2</v>
      </c>
      <c r="ED257">
        <v>0</v>
      </c>
      <c r="EE257">
        <v>762.923</v>
      </c>
      <c r="EF257">
        <v>5.0001600000000002</v>
      </c>
      <c r="EG257">
        <v>12056.78571428571</v>
      </c>
      <c r="EH257">
        <v>9514.9385714285727</v>
      </c>
      <c r="EI257">
        <v>47.392714285714291</v>
      </c>
      <c r="EJ257">
        <v>49.625</v>
      </c>
      <c r="EK257">
        <v>48.58</v>
      </c>
      <c r="EL257">
        <v>48.366</v>
      </c>
      <c r="EM257">
        <v>49.133857142857153</v>
      </c>
      <c r="EN257">
        <v>1144.782857142857</v>
      </c>
      <c r="EO257">
        <v>50.184285714285707</v>
      </c>
      <c r="EP257">
        <v>0</v>
      </c>
      <c r="EQ257">
        <v>1200707.7000000479</v>
      </c>
      <c r="ER257">
        <v>0</v>
      </c>
      <c r="ES257">
        <v>762.95652000000007</v>
      </c>
      <c r="ET257">
        <v>0.11430769170982689</v>
      </c>
      <c r="EU257">
        <v>-158.31538433262389</v>
      </c>
      <c r="EV257">
        <v>12069.843999999999</v>
      </c>
      <c r="EW257">
        <v>15</v>
      </c>
      <c r="EX257">
        <v>1658749328.5</v>
      </c>
      <c r="EY257" t="s">
        <v>416</v>
      </c>
      <c r="EZ257">
        <v>1658749328.5</v>
      </c>
      <c r="FA257">
        <v>1658749323.0999999</v>
      </c>
      <c r="FB257">
        <v>14</v>
      </c>
      <c r="FC257">
        <v>-8.6999999999999994E-2</v>
      </c>
      <c r="FD257">
        <v>0.26200000000000001</v>
      </c>
      <c r="FE257">
        <v>-3.5779999999999998</v>
      </c>
      <c r="FF257">
        <v>0.46500000000000002</v>
      </c>
      <c r="FG257">
        <v>1067</v>
      </c>
      <c r="FH257">
        <v>31</v>
      </c>
      <c r="FI257">
        <v>0.6</v>
      </c>
      <c r="FJ257">
        <v>0.17</v>
      </c>
      <c r="FK257">
        <v>-40.348487499999997</v>
      </c>
      <c r="FL257">
        <v>-0.50727917448402093</v>
      </c>
      <c r="FM257">
        <v>9.4158999005671248E-2</v>
      </c>
      <c r="FN257">
        <v>0</v>
      </c>
      <c r="FO257">
        <v>762.92479411764702</v>
      </c>
      <c r="FP257">
        <v>0.31078685921762772</v>
      </c>
      <c r="FQ257">
        <v>0.18835007759516301</v>
      </c>
      <c r="FR257">
        <v>1</v>
      </c>
      <c r="FS257">
        <v>3.0459737499999999</v>
      </c>
      <c r="FT257">
        <v>-0.15521009380863809</v>
      </c>
      <c r="FU257">
        <v>1.555475999292502E-2</v>
      </c>
      <c r="FV257">
        <v>0</v>
      </c>
      <c r="FW257">
        <v>1</v>
      </c>
      <c r="FX257">
        <v>3</v>
      </c>
      <c r="FY257" t="s">
        <v>430</v>
      </c>
      <c r="FZ257">
        <v>2.8901300000000001</v>
      </c>
      <c r="GA257">
        <v>2.8722300000000001</v>
      </c>
      <c r="GB257">
        <v>0.24018600000000001</v>
      </c>
      <c r="GC257">
        <v>0.24644199999999999</v>
      </c>
      <c r="GD257">
        <v>0.14305699999999999</v>
      </c>
      <c r="GE257">
        <v>0.13774700000000001</v>
      </c>
      <c r="GF257">
        <v>26209.1</v>
      </c>
      <c r="GG257">
        <v>22604.9</v>
      </c>
      <c r="GH257">
        <v>30850.799999999999</v>
      </c>
      <c r="GI257">
        <v>27977.599999999999</v>
      </c>
      <c r="GJ257">
        <v>34830.199999999997</v>
      </c>
      <c r="GK257">
        <v>34033.699999999997</v>
      </c>
      <c r="GL257">
        <v>40210.6</v>
      </c>
      <c r="GM257">
        <v>38989</v>
      </c>
      <c r="GN257">
        <v>1.9580200000000001</v>
      </c>
      <c r="GO257">
        <v>1.97187</v>
      </c>
      <c r="GP257">
        <v>0</v>
      </c>
      <c r="GQ257">
        <v>6.9633100000000003E-2</v>
      </c>
      <c r="GR257">
        <v>999.9</v>
      </c>
      <c r="GS257">
        <v>32.605699999999999</v>
      </c>
      <c r="GT257">
        <v>62.3</v>
      </c>
      <c r="GU257">
        <v>38.9</v>
      </c>
      <c r="GV257">
        <v>43.048099999999998</v>
      </c>
      <c r="GW257">
        <v>30.848099999999999</v>
      </c>
      <c r="GX257">
        <v>32.760399999999997</v>
      </c>
      <c r="GY257">
        <v>1</v>
      </c>
      <c r="GZ257">
        <v>0.65730900000000003</v>
      </c>
      <c r="HA257">
        <v>1.5093099999999999</v>
      </c>
      <c r="HB257">
        <v>20.203499999999998</v>
      </c>
      <c r="HC257">
        <v>5.2125000000000004</v>
      </c>
      <c r="HD257">
        <v>11.974</v>
      </c>
      <c r="HE257">
        <v>4.9908000000000001</v>
      </c>
      <c r="HF257">
        <v>3.2924500000000001</v>
      </c>
      <c r="HG257">
        <v>8733.2999999999993</v>
      </c>
      <c r="HH257">
        <v>9999</v>
      </c>
      <c r="HI257">
        <v>9999</v>
      </c>
      <c r="HJ257">
        <v>999.9</v>
      </c>
      <c r="HK257">
        <v>4.9713000000000003</v>
      </c>
      <c r="HL257">
        <v>1.8743399999999999</v>
      </c>
      <c r="HM257">
        <v>1.8706199999999999</v>
      </c>
      <c r="HN257">
        <v>1.8702799999999999</v>
      </c>
      <c r="HO257">
        <v>1.8748499999999999</v>
      </c>
      <c r="HP257">
        <v>1.87157</v>
      </c>
      <c r="HQ257">
        <v>1.86707</v>
      </c>
      <c r="HR257">
        <v>1.8780300000000001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-4.04</v>
      </c>
      <c r="IG257">
        <v>0.6018</v>
      </c>
      <c r="IH257">
        <v>-2.2164748111094208</v>
      </c>
      <c r="II257">
        <v>1.7196870422270779E-5</v>
      </c>
      <c r="IJ257">
        <v>-2.1741833173098589E-6</v>
      </c>
      <c r="IK257">
        <v>9.0595066644434051E-10</v>
      </c>
      <c r="IL257">
        <v>-6.5682061971462508E-2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147.6</v>
      </c>
      <c r="IU257">
        <v>147.69999999999999</v>
      </c>
      <c r="IV257">
        <v>3.1689500000000002</v>
      </c>
      <c r="IW257">
        <v>2.5305200000000001</v>
      </c>
      <c r="IX257">
        <v>1.49902</v>
      </c>
      <c r="IY257">
        <v>2.2973599999999998</v>
      </c>
      <c r="IZ257">
        <v>1.69678</v>
      </c>
      <c r="JA257">
        <v>2.3730500000000001</v>
      </c>
      <c r="JB257">
        <v>44.362099999999998</v>
      </c>
      <c r="JC257">
        <v>14.3422</v>
      </c>
      <c r="JD257">
        <v>18</v>
      </c>
      <c r="JE257">
        <v>450.57299999999998</v>
      </c>
      <c r="JF257">
        <v>539.61699999999996</v>
      </c>
      <c r="JG257">
        <v>30.000800000000002</v>
      </c>
      <c r="JH257">
        <v>35.8264</v>
      </c>
      <c r="JI257">
        <v>29.9999</v>
      </c>
      <c r="JJ257">
        <v>35.512799999999999</v>
      </c>
      <c r="JK257">
        <v>35.410400000000003</v>
      </c>
      <c r="JL257">
        <v>63.475000000000001</v>
      </c>
      <c r="JM257">
        <v>31.374199999999998</v>
      </c>
      <c r="JN257">
        <v>84.184200000000004</v>
      </c>
      <c r="JO257">
        <v>30</v>
      </c>
      <c r="JP257">
        <v>1615.01</v>
      </c>
      <c r="JQ257">
        <v>32.308199999999999</v>
      </c>
      <c r="JR257">
        <v>98.309700000000007</v>
      </c>
      <c r="JS257">
        <v>98.200500000000005</v>
      </c>
    </row>
    <row r="258" spans="1:279" x14ac:dyDescent="0.2">
      <c r="A258">
        <v>243</v>
      </c>
      <c r="B258">
        <v>1658758191.0999999</v>
      </c>
      <c r="C258">
        <v>966.09999990463257</v>
      </c>
      <c r="D258" t="s">
        <v>906</v>
      </c>
      <c r="E258" t="s">
        <v>907</v>
      </c>
      <c r="F258">
        <v>4</v>
      </c>
      <c r="G258">
        <v>1658758188.7874999</v>
      </c>
      <c r="H258">
        <f t="shared" si="150"/>
        <v>2.3541579922986039E-3</v>
      </c>
      <c r="I258">
        <f t="shared" si="151"/>
        <v>2.354157992298604</v>
      </c>
      <c r="J258">
        <f t="shared" si="152"/>
        <v>15.625876976514201</v>
      </c>
      <c r="K258">
        <f t="shared" si="153"/>
        <v>1568.03</v>
      </c>
      <c r="L258">
        <f t="shared" si="154"/>
        <v>1339.9556856657875</v>
      </c>
      <c r="M258">
        <f t="shared" si="155"/>
        <v>135.66806095425954</v>
      </c>
      <c r="N258">
        <f t="shared" si="156"/>
        <v>158.76016788749774</v>
      </c>
      <c r="O258">
        <f t="shared" si="157"/>
        <v>0.13769637016985295</v>
      </c>
      <c r="P258">
        <f t="shared" si="158"/>
        <v>2.1486358624580637</v>
      </c>
      <c r="Q258">
        <f t="shared" si="159"/>
        <v>0.13297516036093956</v>
      </c>
      <c r="R258">
        <f t="shared" si="160"/>
        <v>8.3520171501209661E-2</v>
      </c>
      <c r="S258">
        <f t="shared" si="161"/>
        <v>194.42393323753882</v>
      </c>
      <c r="T258">
        <f t="shared" si="162"/>
        <v>34.719610504326219</v>
      </c>
      <c r="U258">
        <f t="shared" si="163"/>
        <v>33.737400000000001</v>
      </c>
      <c r="V258">
        <f t="shared" si="164"/>
        <v>5.265242980472709</v>
      </c>
      <c r="W258">
        <f t="shared" si="165"/>
        <v>66.407271128898799</v>
      </c>
      <c r="X258">
        <f t="shared" si="166"/>
        <v>3.5508100217313481</v>
      </c>
      <c r="Y258">
        <f t="shared" si="167"/>
        <v>5.347019929247061</v>
      </c>
      <c r="Z258">
        <f t="shared" si="168"/>
        <v>1.7144329587413609</v>
      </c>
      <c r="AA258">
        <f t="shared" si="169"/>
        <v>-103.81836746036844</v>
      </c>
      <c r="AB258">
        <f t="shared" si="170"/>
        <v>31.976874689078201</v>
      </c>
      <c r="AC258">
        <f t="shared" si="171"/>
        <v>3.4377225528868225</v>
      </c>
      <c r="AD258">
        <f t="shared" si="172"/>
        <v>126.0201630191354</v>
      </c>
      <c r="AE258">
        <f t="shared" si="173"/>
        <v>26.977067024985235</v>
      </c>
      <c r="AF258">
        <f t="shared" si="174"/>
        <v>2.2945027246330345</v>
      </c>
      <c r="AG258">
        <f t="shared" si="175"/>
        <v>15.625876976514201</v>
      </c>
      <c r="AH258">
        <v>1659.514230780884</v>
      </c>
      <c r="AI258">
        <v>1628.1654545454539</v>
      </c>
      <c r="AJ258">
        <v>1.724725156832144</v>
      </c>
      <c r="AK258">
        <v>64.835402596725899</v>
      </c>
      <c r="AL258">
        <f t="shared" si="176"/>
        <v>2.354157992298604</v>
      </c>
      <c r="AM258">
        <v>32.048818132204367</v>
      </c>
      <c r="AN258">
        <v>35.07547852941174</v>
      </c>
      <c r="AO258">
        <v>2.9946199805389432E-5</v>
      </c>
      <c r="AP258">
        <v>90.830883711978984</v>
      </c>
      <c r="AQ258">
        <v>3</v>
      </c>
      <c r="AR258">
        <v>1</v>
      </c>
      <c r="AS258">
        <f t="shared" si="177"/>
        <v>1</v>
      </c>
      <c r="AT258">
        <f t="shared" si="178"/>
        <v>0</v>
      </c>
      <c r="AU258">
        <f t="shared" si="179"/>
        <v>30993.921720955586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1009.4951622992428</v>
      </c>
      <c r="BI258">
        <f t="shared" si="183"/>
        <v>15.625876976514201</v>
      </c>
      <c r="BJ258" t="e">
        <f t="shared" si="184"/>
        <v>#DIV/0!</v>
      </c>
      <c r="BK258">
        <f t="shared" si="185"/>
        <v>1.5478902287084215E-2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1199.9875</v>
      </c>
      <c r="CQ258">
        <f t="shared" si="197"/>
        <v>1009.4951622992428</v>
      </c>
      <c r="CR258">
        <f t="shared" si="198"/>
        <v>0.84125473165282372</v>
      </c>
      <c r="CS258">
        <f t="shared" si="199"/>
        <v>0.16202163208994996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1658758188.7874999</v>
      </c>
      <c r="CZ258">
        <v>1568.03</v>
      </c>
      <c r="DA258">
        <v>1608.77125</v>
      </c>
      <c r="DB258">
        <v>35.070362500000002</v>
      </c>
      <c r="DC258">
        <v>32.120150000000002</v>
      </c>
      <c r="DD258">
        <v>1572.075</v>
      </c>
      <c r="DE258">
        <v>34.468425000000003</v>
      </c>
      <c r="DF258">
        <v>450.27949999999998</v>
      </c>
      <c r="DG258">
        <v>101.14812499999999</v>
      </c>
      <c r="DH258">
        <v>0.10004492500000001</v>
      </c>
      <c r="DI258">
        <v>34.013449999999999</v>
      </c>
      <c r="DJ258">
        <v>999.9</v>
      </c>
      <c r="DK258">
        <v>33.737400000000001</v>
      </c>
      <c r="DL258">
        <v>0</v>
      </c>
      <c r="DM258">
        <v>0</v>
      </c>
      <c r="DN258">
        <v>6004.4537500000006</v>
      </c>
      <c r="DO258">
        <v>0</v>
      </c>
      <c r="DP258">
        <v>1889.1012499999999</v>
      </c>
      <c r="DQ258">
        <v>-40.741774999999997</v>
      </c>
      <c r="DR258">
        <v>1625.02</v>
      </c>
      <c r="DS258">
        <v>1662.1612500000001</v>
      </c>
      <c r="DT258">
        <v>2.9502174999999999</v>
      </c>
      <c r="DU258">
        <v>1608.77125</v>
      </c>
      <c r="DV258">
        <v>32.120150000000002</v>
      </c>
      <c r="DW258">
        <v>3.5473024999999998</v>
      </c>
      <c r="DX258">
        <v>3.2488937500000001</v>
      </c>
      <c r="DY258">
        <v>26.847850000000001</v>
      </c>
      <c r="DZ258">
        <v>25.361687499999999</v>
      </c>
      <c r="EA258">
        <v>1199.9875</v>
      </c>
      <c r="EB258">
        <v>0.95800350000000001</v>
      </c>
      <c r="EC258">
        <v>4.1996512499999999E-2</v>
      </c>
      <c r="ED258">
        <v>0</v>
      </c>
      <c r="EE258">
        <v>763.10625000000005</v>
      </c>
      <c r="EF258">
        <v>5.0001600000000002</v>
      </c>
      <c r="EG258">
        <v>12048.424999999999</v>
      </c>
      <c r="EH258">
        <v>9515.09</v>
      </c>
      <c r="EI258">
        <v>47.375</v>
      </c>
      <c r="EJ258">
        <v>49.625</v>
      </c>
      <c r="EK258">
        <v>48.593499999999999</v>
      </c>
      <c r="EL258">
        <v>48.311999999999998</v>
      </c>
      <c r="EM258">
        <v>49.140500000000003</v>
      </c>
      <c r="EN258">
        <v>1144.7987499999999</v>
      </c>
      <c r="EO258">
        <v>50.188749999999999</v>
      </c>
      <c r="EP258">
        <v>0</v>
      </c>
      <c r="EQ258">
        <v>1200711.9000000949</v>
      </c>
      <c r="ER258">
        <v>0</v>
      </c>
      <c r="ES258">
        <v>763.00015384615369</v>
      </c>
      <c r="ET258">
        <v>0.48799999748438988</v>
      </c>
      <c r="EU258">
        <v>-138.68034193403679</v>
      </c>
      <c r="EV258">
        <v>12060.21538461538</v>
      </c>
      <c r="EW258">
        <v>15</v>
      </c>
      <c r="EX258">
        <v>1658749328.5</v>
      </c>
      <c r="EY258" t="s">
        <v>416</v>
      </c>
      <c r="EZ258">
        <v>1658749328.5</v>
      </c>
      <c r="FA258">
        <v>1658749323.0999999</v>
      </c>
      <c r="FB258">
        <v>14</v>
      </c>
      <c r="FC258">
        <v>-8.6999999999999994E-2</v>
      </c>
      <c r="FD258">
        <v>0.26200000000000001</v>
      </c>
      <c r="FE258">
        <v>-3.5779999999999998</v>
      </c>
      <c r="FF258">
        <v>0.46500000000000002</v>
      </c>
      <c r="FG258">
        <v>1067</v>
      </c>
      <c r="FH258">
        <v>31</v>
      </c>
      <c r="FI258">
        <v>0.6</v>
      </c>
      <c r="FJ258">
        <v>0.17</v>
      </c>
      <c r="FK258">
        <v>-40.431027500000013</v>
      </c>
      <c r="FL258">
        <v>-1.28423302063791</v>
      </c>
      <c r="FM258">
        <v>0.1671807330219304</v>
      </c>
      <c r="FN258">
        <v>0</v>
      </c>
      <c r="FO258">
        <v>762.96820588235289</v>
      </c>
      <c r="FP258">
        <v>0.51738731599821763</v>
      </c>
      <c r="FQ258">
        <v>0.1967600478653822</v>
      </c>
      <c r="FR258">
        <v>1</v>
      </c>
      <c r="FS258">
        <v>3.0256889999999999</v>
      </c>
      <c r="FT258">
        <v>-0.33289823639775262</v>
      </c>
      <c r="FU258">
        <v>3.6659218540498112E-2</v>
      </c>
      <c r="FV258">
        <v>0</v>
      </c>
      <c r="FW258">
        <v>1</v>
      </c>
      <c r="FX258">
        <v>3</v>
      </c>
      <c r="FY258" t="s">
        <v>430</v>
      </c>
      <c r="FZ258">
        <v>2.8900700000000001</v>
      </c>
      <c r="GA258">
        <v>2.8721199999999998</v>
      </c>
      <c r="GB258">
        <v>0.24080199999999999</v>
      </c>
      <c r="GC258">
        <v>0.247088</v>
      </c>
      <c r="GD258">
        <v>0.14308699999999999</v>
      </c>
      <c r="GE258">
        <v>0.138099</v>
      </c>
      <c r="GF258">
        <v>26187.8</v>
      </c>
      <c r="GG258">
        <v>22585.8</v>
      </c>
      <c r="GH258">
        <v>30851</v>
      </c>
      <c r="GI258">
        <v>27978.1</v>
      </c>
      <c r="GJ258">
        <v>34829.199999999997</v>
      </c>
      <c r="GK258">
        <v>34020.199999999997</v>
      </c>
      <c r="GL258">
        <v>40210.9</v>
      </c>
      <c r="GM258">
        <v>38989.4</v>
      </c>
      <c r="GN258">
        <v>1.9579299999999999</v>
      </c>
      <c r="GO258">
        <v>1.9718500000000001</v>
      </c>
      <c r="GP258">
        <v>0</v>
      </c>
      <c r="GQ258">
        <v>6.9923700000000005E-2</v>
      </c>
      <c r="GR258">
        <v>999.9</v>
      </c>
      <c r="GS258">
        <v>32.609900000000003</v>
      </c>
      <c r="GT258">
        <v>62.3</v>
      </c>
      <c r="GU258">
        <v>38.9</v>
      </c>
      <c r="GV258">
        <v>43.048000000000002</v>
      </c>
      <c r="GW258">
        <v>30.668099999999999</v>
      </c>
      <c r="GX258">
        <v>32.904600000000002</v>
      </c>
      <c r="GY258">
        <v>1</v>
      </c>
      <c r="GZ258">
        <v>0.65738300000000005</v>
      </c>
      <c r="HA258">
        <v>1.50943</v>
      </c>
      <c r="HB258">
        <v>20.203600000000002</v>
      </c>
      <c r="HC258">
        <v>5.2123499999999998</v>
      </c>
      <c r="HD258">
        <v>11.974</v>
      </c>
      <c r="HE258">
        <v>4.9908999999999999</v>
      </c>
      <c r="HF258">
        <v>3.2924500000000001</v>
      </c>
      <c r="HG258">
        <v>8733.2999999999993</v>
      </c>
      <c r="HH258">
        <v>9999</v>
      </c>
      <c r="HI258">
        <v>9999</v>
      </c>
      <c r="HJ258">
        <v>999.9</v>
      </c>
      <c r="HK258">
        <v>4.9712899999999998</v>
      </c>
      <c r="HL258">
        <v>1.87429</v>
      </c>
      <c r="HM258">
        <v>1.8706100000000001</v>
      </c>
      <c r="HN258">
        <v>1.8703000000000001</v>
      </c>
      <c r="HO258">
        <v>1.8748499999999999</v>
      </c>
      <c r="HP258">
        <v>1.87154</v>
      </c>
      <c r="HQ258">
        <v>1.8670599999999999</v>
      </c>
      <c r="HR258">
        <v>1.87801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-4.04</v>
      </c>
      <c r="IG258">
        <v>0.60219999999999996</v>
      </c>
      <c r="IH258">
        <v>-2.2164748111094208</v>
      </c>
      <c r="II258">
        <v>1.7196870422270779E-5</v>
      </c>
      <c r="IJ258">
        <v>-2.1741833173098589E-6</v>
      </c>
      <c r="IK258">
        <v>9.0595066644434051E-10</v>
      </c>
      <c r="IL258">
        <v>-6.5682061971462508E-2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147.69999999999999</v>
      </c>
      <c r="IU258">
        <v>147.80000000000001</v>
      </c>
      <c r="IV258">
        <v>3.1787100000000001</v>
      </c>
      <c r="IW258">
        <v>2.5366200000000001</v>
      </c>
      <c r="IX258">
        <v>1.49902</v>
      </c>
      <c r="IY258">
        <v>2.2973599999999998</v>
      </c>
      <c r="IZ258">
        <v>1.69678</v>
      </c>
      <c r="JA258">
        <v>2.3596200000000001</v>
      </c>
      <c r="JB258">
        <v>44.362099999999998</v>
      </c>
      <c r="JC258">
        <v>14.3422</v>
      </c>
      <c r="JD258">
        <v>18</v>
      </c>
      <c r="JE258">
        <v>450.51400000000001</v>
      </c>
      <c r="JF258">
        <v>539.61800000000005</v>
      </c>
      <c r="JG258">
        <v>30.000399999999999</v>
      </c>
      <c r="JH258">
        <v>35.825200000000002</v>
      </c>
      <c r="JI258">
        <v>30</v>
      </c>
      <c r="JJ258">
        <v>35.512799999999999</v>
      </c>
      <c r="JK258">
        <v>35.412700000000001</v>
      </c>
      <c r="JL258">
        <v>63.678199999999997</v>
      </c>
      <c r="JM258">
        <v>31.374199999999998</v>
      </c>
      <c r="JN258">
        <v>84.184200000000004</v>
      </c>
      <c r="JO258">
        <v>30</v>
      </c>
      <c r="JP258">
        <v>1621.69</v>
      </c>
      <c r="JQ258">
        <v>32.352699999999999</v>
      </c>
      <c r="JR258">
        <v>98.310299999999998</v>
      </c>
      <c r="JS258">
        <v>98.201700000000002</v>
      </c>
    </row>
    <row r="259" spans="1:279" x14ac:dyDescent="0.2">
      <c r="A259">
        <v>244</v>
      </c>
      <c r="B259">
        <v>1658758195.0999999</v>
      </c>
      <c r="C259">
        <v>970.09999990463257</v>
      </c>
      <c r="D259" t="s">
        <v>908</v>
      </c>
      <c r="E259" t="s">
        <v>909</v>
      </c>
      <c r="F259">
        <v>4</v>
      </c>
      <c r="G259">
        <v>1658758193.0999999</v>
      </c>
      <c r="H259">
        <f t="shared" si="150"/>
        <v>2.3075183690326648E-3</v>
      </c>
      <c r="I259">
        <f t="shared" si="151"/>
        <v>2.3075183690326648</v>
      </c>
      <c r="J259">
        <f t="shared" si="152"/>
        <v>15.770654407193719</v>
      </c>
      <c r="K259">
        <f t="shared" si="153"/>
        <v>1575.274285714286</v>
      </c>
      <c r="L259">
        <f t="shared" si="154"/>
        <v>1341.3149597119518</v>
      </c>
      <c r="M259">
        <f t="shared" si="155"/>
        <v>135.80457796225272</v>
      </c>
      <c r="N259">
        <f t="shared" si="156"/>
        <v>159.49233846773706</v>
      </c>
      <c r="O259">
        <f t="shared" si="157"/>
        <v>0.13477460150479123</v>
      </c>
      <c r="P259">
        <f t="shared" si="158"/>
        <v>2.1410305840054003</v>
      </c>
      <c r="Q259">
        <f t="shared" si="159"/>
        <v>0.13023258439593863</v>
      </c>
      <c r="R259">
        <f t="shared" si="160"/>
        <v>8.17906956885954E-2</v>
      </c>
      <c r="S259">
        <f t="shared" si="161"/>
        <v>194.42747361261456</v>
      </c>
      <c r="T259">
        <f t="shared" si="162"/>
        <v>34.746156644563527</v>
      </c>
      <c r="U259">
        <f t="shared" si="163"/>
        <v>33.749171428571422</v>
      </c>
      <c r="V259">
        <f t="shared" si="164"/>
        <v>5.2687078092376893</v>
      </c>
      <c r="W259">
        <f t="shared" si="165"/>
        <v>66.416343740324947</v>
      </c>
      <c r="X259">
        <f t="shared" si="166"/>
        <v>3.5529154079696572</v>
      </c>
      <c r="Y259">
        <f t="shared" si="167"/>
        <v>5.3494594972901082</v>
      </c>
      <c r="Z259">
        <f t="shared" si="168"/>
        <v>1.7157924012680321</v>
      </c>
      <c r="AA259">
        <f t="shared" si="169"/>
        <v>-101.76156007434052</v>
      </c>
      <c r="AB259">
        <f t="shared" si="170"/>
        <v>31.448976248483635</v>
      </c>
      <c r="AC259">
        <f t="shared" si="171"/>
        <v>3.3933106269094258</v>
      </c>
      <c r="AD259">
        <f t="shared" si="172"/>
        <v>127.5082004136671</v>
      </c>
      <c r="AE259">
        <f t="shared" si="173"/>
        <v>27.041180492748779</v>
      </c>
      <c r="AF259">
        <f t="shared" si="174"/>
        <v>2.2270507520983762</v>
      </c>
      <c r="AG259">
        <f t="shared" si="175"/>
        <v>15.770654407193719</v>
      </c>
      <c r="AH259">
        <v>1666.892955631459</v>
      </c>
      <c r="AI259">
        <v>1635.156606060606</v>
      </c>
      <c r="AJ259">
        <v>1.7575803224965429</v>
      </c>
      <c r="AK259">
        <v>64.835402596725899</v>
      </c>
      <c r="AL259">
        <f t="shared" si="176"/>
        <v>2.3075183690326648</v>
      </c>
      <c r="AM259">
        <v>32.136971837258343</v>
      </c>
      <c r="AN259">
        <v>35.103257647058832</v>
      </c>
      <c r="AO259">
        <v>5.6225150054721508E-5</v>
      </c>
      <c r="AP259">
        <v>90.830883711978984</v>
      </c>
      <c r="AQ259">
        <v>3</v>
      </c>
      <c r="AR259">
        <v>1</v>
      </c>
      <c r="AS259">
        <f t="shared" si="177"/>
        <v>1</v>
      </c>
      <c r="AT259">
        <f t="shared" si="178"/>
        <v>0</v>
      </c>
      <c r="AU259">
        <f t="shared" si="179"/>
        <v>30802.034309681381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1009.5161997992819</v>
      </c>
      <c r="BI259">
        <f t="shared" si="183"/>
        <v>15.770654407193719</v>
      </c>
      <c r="BJ259" t="e">
        <f t="shared" si="184"/>
        <v>#DIV/0!</v>
      </c>
      <c r="BK259">
        <f t="shared" si="185"/>
        <v>1.5621992406193516E-2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1200.012857142857</v>
      </c>
      <c r="CQ259">
        <f t="shared" si="197"/>
        <v>1009.5161997992819</v>
      </c>
      <c r="CR259">
        <f t="shared" si="198"/>
        <v>0.84125448639180944</v>
      </c>
      <c r="CS259">
        <f t="shared" si="199"/>
        <v>0.16202115873619236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1658758193.0999999</v>
      </c>
      <c r="CZ259">
        <v>1575.274285714286</v>
      </c>
      <c r="DA259">
        <v>1615.98</v>
      </c>
      <c r="DB259">
        <v>35.091442857142859</v>
      </c>
      <c r="DC259">
        <v>32.22812857142857</v>
      </c>
      <c r="DD259">
        <v>1579.3214285714289</v>
      </c>
      <c r="DE259">
        <v>34.488885714285708</v>
      </c>
      <c r="DF259">
        <v>450.29642857142858</v>
      </c>
      <c r="DG259">
        <v>101.1472857142857</v>
      </c>
      <c r="DH259">
        <v>0.10005890000000001</v>
      </c>
      <c r="DI259">
        <v>34.021628571428558</v>
      </c>
      <c r="DJ259">
        <v>999.89999999999986</v>
      </c>
      <c r="DK259">
        <v>33.749171428571422</v>
      </c>
      <c r="DL259">
        <v>0</v>
      </c>
      <c r="DM259">
        <v>0</v>
      </c>
      <c r="DN259">
        <v>5970.715714285715</v>
      </c>
      <c r="DO259">
        <v>0</v>
      </c>
      <c r="DP259">
        <v>1886.2071428571419</v>
      </c>
      <c r="DQ259">
        <v>-40.704557142857141</v>
      </c>
      <c r="DR259">
        <v>1632.565714285714</v>
      </c>
      <c r="DS259">
        <v>1669.7942857142859</v>
      </c>
      <c r="DT259">
        <v>2.863342857142857</v>
      </c>
      <c r="DU259">
        <v>1615.98</v>
      </c>
      <c r="DV259">
        <v>32.22812857142857</v>
      </c>
      <c r="DW259">
        <v>3.5494057142857152</v>
      </c>
      <c r="DX259">
        <v>3.259782857142858</v>
      </c>
      <c r="DY259">
        <v>26.85792857142857</v>
      </c>
      <c r="DZ259">
        <v>25.41798571428571</v>
      </c>
      <c r="EA259">
        <v>1200.012857142857</v>
      </c>
      <c r="EB259">
        <v>0.95801242857142876</v>
      </c>
      <c r="EC259">
        <v>4.1987528571428567E-2</v>
      </c>
      <c r="ED259">
        <v>0</v>
      </c>
      <c r="EE259">
        <v>763.10400000000004</v>
      </c>
      <c r="EF259">
        <v>5.0001600000000002</v>
      </c>
      <c r="EG259">
        <v>12042.428571428571</v>
      </c>
      <c r="EH259">
        <v>9515.3071428571438</v>
      </c>
      <c r="EI259">
        <v>47.375</v>
      </c>
      <c r="EJ259">
        <v>49.625</v>
      </c>
      <c r="EK259">
        <v>48.588999999999999</v>
      </c>
      <c r="EL259">
        <v>48.321000000000012</v>
      </c>
      <c r="EM259">
        <v>49.125</v>
      </c>
      <c r="EN259">
        <v>1144.8328571428569</v>
      </c>
      <c r="EO259">
        <v>50.18</v>
      </c>
      <c r="EP259">
        <v>0</v>
      </c>
      <c r="EQ259">
        <v>1200715.5</v>
      </c>
      <c r="ER259">
        <v>0</v>
      </c>
      <c r="ES259">
        <v>763.01873076923084</v>
      </c>
      <c r="ET259">
        <v>1.07784615859453</v>
      </c>
      <c r="EU259">
        <v>-112.1470085904602</v>
      </c>
      <c r="EV259">
        <v>12052.55</v>
      </c>
      <c r="EW259">
        <v>15</v>
      </c>
      <c r="EX259">
        <v>1658749328.5</v>
      </c>
      <c r="EY259" t="s">
        <v>416</v>
      </c>
      <c r="EZ259">
        <v>1658749328.5</v>
      </c>
      <c r="FA259">
        <v>1658749323.0999999</v>
      </c>
      <c r="FB259">
        <v>14</v>
      </c>
      <c r="FC259">
        <v>-8.6999999999999994E-2</v>
      </c>
      <c r="FD259">
        <v>0.26200000000000001</v>
      </c>
      <c r="FE259">
        <v>-3.5779999999999998</v>
      </c>
      <c r="FF259">
        <v>0.46500000000000002</v>
      </c>
      <c r="FG259">
        <v>1067</v>
      </c>
      <c r="FH259">
        <v>31</v>
      </c>
      <c r="FI259">
        <v>0.6</v>
      </c>
      <c r="FJ259">
        <v>0.17</v>
      </c>
      <c r="FK259">
        <v>-40.532085000000002</v>
      </c>
      <c r="FL259">
        <v>-1.4428502814258131</v>
      </c>
      <c r="FM259">
        <v>0.18413481820394539</v>
      </c>
      <c r="FN259">
        <v>0</v>
      </c>
      <c r="FO259">
        <v>763.01191176470593</v>
      </c>
      <c r="FP259">
        <v>0.50843391830346663</v>
      </c>
      <c r="FQ259">
        <v>0.1637137688066698</v>
      </c>
      <c r="FR259">
        <v>1</v>
      </c>
      <c r="FS259">
        <v>2.9883007500000001</v>
      </c>
      <c r="FT259">
        <v>-0.64791118198874564</v>
      </c>
      <c r="FU259">
        <v>6.7874699461120971E-2</v>
      </c>
      <c r="FV259">
        <v>0</v>
      </c>
      <c r="FW259">
        <v>1</v>
      </c>
      <c r="FX259">
        <v>3</v>
      </c>
      <c r="FY259" t="s">
        <v>430</v>
      </c>
      <c r="FZ259">
        <v>2.89019</v>
      </c>
      <c r="GA259">
        <v>2.8720400000000001</v>
      </c>
      <c r="GB259">
        <v>0.241421</v>
      </c>
      <c r="GC259">
        <v>0.247666</v>
      </c>
      <c r="GD259">
        <v>0.14316799999999999</v>
      </c>
      <c r="GE259">
        <v>0.13824400000000001</v>
      </c>
      <c r="GF259">
        <v>26166.6</v>
      </c>
      <c r="GG259">
        <v>22568.7</v>
      </c>
      <c r="GH259">
        <v>30851.200000000001</v>
      </c>
      <c r="GI259">
        <v>27978.5</v>
      </c>
      <c r="GJ259">
        <v>34826</v>
      </c>
      <c r="GK259">
        <v>34015.199999999997</v>
      </c>
      <c r="GL259">
        <v>40211</v>
      </c>
      <c r="GM259">
        <v>38990.199999999997</v>
      </c>
      <c r="GN259">
        <v>1.9581500000000001</v>
      </c>
      <c r="GO259">
        <v>1.97193</v>
      </c>
      <c r="GP259">
        <v>0</v>
      </c>
      <c r="GQ259">
        <v>7.0754399999999995E-2</v>
      </c>
      <c r="GR259">
        <v>999.9</v>
      </c>
      <c r="GS259">
        <v>32.613500000000002</v>
      </c>
      <c r="GT259">
        <v>62.3</v>
      </c>
      <c r="GU259">
        <v>39</v>
      </c>
      <c r="GV259">
        <v>43.2789</v>
      </c>
      <c r="GW259">
        <v>30.6981</v>
      </c>
      <c r="GX259">
        <v>32.736400000000003</v>
      </c>
      <c r="GY259">
        <v>1</v>
      </c>
      <c r="GZ259">
        <v>0.65732699999999999</v>
      </c>
      <c r="HA259">
        <v>1.50942</v>
      </c>
      <c r="HB259">
        <v>20.203499999999998</v>
      </c>
      <c r="HC259">
        <v>5.2119</v>
      </c>
      <c r="HD259">
        <v>11.974</v>
      </c>
      <c r="HE259">
        <v>4.9907500000000002</v>
      </c>
      <c r="HF259">
        <v>3.2924799999999999</v>
      </c>
      <c r="HG259">
        <v>8733.5</v>
      </c>
      <c r="HH259">
        <v>9999</v>
      </c>
      <c r="HI259">
        <v>9999</v>
      </c>
      <c r="HJ259">
        <v>999.9</v>
      </c>
      <c r="HK259">
        <v>4.9713000000000003</v>
      </c>
      <c r="HL259">
        <v>1.8743099999999999</v>
      </c>
      <c r="HM259">
        <v>1.8706799999999999</v>
      </c>
      <c r="HN259">
        <v>1.87029</v>
      </c>
      <c r="HO259">
        <v>1.8748499999999999</v>
      </c>
      <c r="HP259">
        <v>1.8715299999999999</v>
      </c>
      <c r="HQ259">
        <v>1.8670599999999999</v>
      </c>
      <c r="HR259">
        <v>1.8780300000000001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-4.04</v>
      </c>
      <c r="IG259">
        <v>0.60309999999999997</v>
      </c>
      <c r="IH259">
        <v>-2.2164748111094208</v>
      </c>
      <c r="II259">
        <v>1.7196870422270779E-5</v>
      </c>
      <c r="IJ259">
        <v>-2.1741833173098589E-6</v>
      </c>
      <c r="IK259">
        <v>9.0595066644434051E-10</v>
      </c>
      <c r="IL259">
        <v>-6.5682061971462508E-2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147.80000000000001</v>
      </c>
      <c r="IU259">
        <v>147.9</v>
      </c>
      <c r="IV259">
        <v>3.1884800000000002</v>
      </c>
      <c r="IW259">
        <v>2.5354000000000001</v>
      </c>
      <c r="IX259">
        <v>1.49902</v>
      </c>
      <c r="IY259">
        <v>2.2973599999999998</v>
      </c>
      <c r="IZ259">
        <v>1.69678</v>
      </c>
      <c r="JA259">
        <v>2.36938</v>
      </c>
      <c r="JB259">
        <v>44.362099999999998</v>
      </c>
      <c r="JC259">
        <v>14.3422</v>
      </c>
      <c r="JD259">
        <v>18</v>
      </c>
      <c r="JE259">
        <v>450.65899999999999</v>
      </c>
      <c r="JF259">
        <v>539.69899999999996</v>
      </c>
      <c r="JG259">
        <v>30.000299999999999</v>
      </c>
      <c r="JH259">
        <v>35.823099999999997</v>
      </c>
      <c r="JI259">
        <v>29.9999</v>
      </c>
      <c r="JJ259">
        <v>35.514600000000002</v>
      </c>
      <c r="JK259">
        <v>35.415199999999999</v>
      </c>
      <c r="JL259">
        <v>63.883899999999997</v>
      </c>
      <c r="JM259">
        <v>31.093699999999998</v>
      </c>
      <c r="JN259">
        <v>83.810699999999997</v>
      </c>
      <c r="JO259">
        <v>30</v>
      </c>
      <c r="JP259">
        <v>1628.37</v>
      </c>
      <c r="JQ259">
        <v>32.375</v>
      </c>
      <c r="JR259">
        <v>98.3108</v>
      </c>
      <c r="JS259">
        <v>98.203500000000005</v>
      </c>
    </row>
    <row r="260" spans="1:279" x14ac:dyDescent="0.2">
      <c r="A260">
        <v>245</v>
      </c>
      <c r="B260">
        <v>1658758199.0999999</v>
      </c>
      <c r="C260">
        <v>974.09999990463257</v>
      </c>
      <c r="D260" t="s">
        <v>910</v>
      </c>
      <c r="E260" t="s">
        <v>911</v>
      </c>
      <c r="F260">
        <v>4</v>
      </c>
      <c r="G260">
        <v>1658758196.7874999</v>
      </c>
      <c r="H260">
        <f t="shared" si="150"/>
        <v>2.3077521940054659E-3</v>
      </c>
      <c r="I260">
        <f t="shared" si="151"/>
        <v>2.3077521940054657</v>
      </c>
      <c r="J260">
        <f t="shared" si="152"/>
        <v>15.812535589739365</v>
      </c>
      <c r="K260">
        <f t="shared" si="153"/>
        <v>1581.335</v>
      </c>
      <c r="L260">
        <f t="shared" si="154"/>
        <v>1346.568948208205</v>
      </c>
      <c r="M260">
        <f t="shared" si="155"/>
        <v>136.33615948180736</v>
      </c>
      <c r="N260">
        <f t="shared" si="156"/>
        <v>160.10553417338201</v>
      </c>
      <c r="O260">
        <f t="shared" si="157"/>
        <v>0.1346830178137487</v>
      </c>
      <c r="P260">
        <f t="shared" si="158"/>
        <v>2.1486413286621717</v>
      </c>
      <c r="Q260">
        <f t="shared" si="159"/>
        <v>0.13016254630480686</v>
      </c>
      <c r="R260">
        <f t="shared" si="160"/>
        <v>8.1745098251754481E-2</v>
      </c>
      <c r="S260">
        <f t="shared" si="161"/>
        <v>194.42224723757465</v>
      </c>
      <c r="T260">
        <f t="shared" si="162"/>
        <v>34.752459050640489</v>
      </c>
      <c r="U260">
        <f t="shared" si="163"/>
        <v>33.763324999999988</v>
      </c>
      <c r="V260">
        <f t="shared" si="164"/>
        <v>5.2728764287128964</v>
      </c>
      <c r="W260">
        <f t="shared" si="165"/>
        <v>66.44264432388411</v>
      </c>
      <c r="X260">
        <f t="shared" si="166"/>
        <v>3.5560565159188249</v>
      </c>
      <c r="Y260">
        <f t="shared" si="167"/>
        <v>5.3520695211712566</v>
      </c>
      <c r="Z260">
        <f t="shared" si="168"/>
        <v>1.7168199127940715</v>
      </c>
      <c r="AA260">
        <f t="shared" si="169"/>
        <v>-101.77187175564104</v>
      </c>
      <c r="AB260">
        <f t="shared" si="170"/>
        <v>30.934418077560679</v>
      </c>
      <c r="AC260">
        <f t="shared" si="171"/>
        <v>3.3263397693777144</v>
      </c>
      <c r="AD260">
        <f t="shared" si="172"/>
        <v>126.911133328872</v>
      </c>
      <c r="AE260">
        <f t="shared" si="173"/>
        <v>26.822239502180601</v>
      </c>
      <c r="AF260">
        <f t="shared" si="174"/>
        <v>2.2169350220743622</v>
      </c>
      <c r="AG260">
        <f t="shared" si="175"/>
        <v>15.812535589739365</v>
      </c>
      <c r="AH260">
        <v>1673.527828167807</v>
      </c>
      <c r="AI260">
        <v>1642.009939393939</v>
      </c>
      <c r="AJ260">
        <v>1.707930245899012</v>
      </c>
      <c r="AK260">
        <v>64.835402596725899</v>
      </c>
      <c r="AL260">
        <f t="shared" si="176"/>
        <v>2.3077521940054657</v>
      </c>
      <c r="AM260">
        <v>32.231218596828953</v>
      </c>
      <c r="AN260">
        <v>35.138852647058819</v>
      </c>
      <c r="AO260">
        <v>7.4947242792616602E-3</v>
      </c>
      <c r="AP260">
        <v>90.830883711978984</v>
      </c>
      <c r="AQ260">
        <v>3</v>
      </c>
      <c r="AR260">
        <v>1</v>
      </c>
      <c r="AS260">
        <f t="shared" si="177"/>
        <v>1</v>
      </c>
      <c r="AT260">
        <f t="shared" si="178"/>
        <v>0</v>
      </c>
      <c r="AU260">
        <f t="shared" si="179"/>
        <v>30992.37607383139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1009.4876622992616</v>
      </c>
      <c r="BI260">
        <f t="shared" si="183"/>
        <v>15.812535589739365</v>
      </c>
      <c r="BJ260" t="e">
        <f t="shared" si="184"/>
        <v>#DIV/0!</v>
      </c>
      <c r="BK260">
        <f t="shared" si="185"/>
        <v>1.5663921591398067E-2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1199.97875</v>
      </c>
      <c r="CQ260">
        <f t="shared" si="197"/>
        <v>1009.4876622992616</v>
      </c>
      <c r="CR260">
        <f t="shared" si="198"/>
        <v>0.84125461579987282</v>
      </c>
      <c r="CS260">
        <f t="shared" si="199"/>
        <v>0.16202140849375429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1658758196.7874999</v>
      </c>
      <c r="CZ260">
        <v>1581.335</v>
      </c>
      <c r="DA260">
        <v>1621.7537500000001</v>
      </c>
      <c r="DB260">
        <v>35.122562500000001</v>
      </c>
      <c r="DC260">
        <v>32.271775000000012</v>
      </c>
      <c r="DD260">
        <v>1585.3775000000001</v>
      </c>
      <c r="DE260">
        <v>34.519012500000002</v>
      </c>
      <c r="DF260">
        <v>450.20625000000013</v>
      </c>
      <c r="DG260">
        <v>101.14725</v>
      </c>
      <c r="DH260">
        <v>9.9819199999999997E-2</v>
      </c>
      <c r="DI260">
        <v>34.030375000000006</v>
      </c>
      <c r="DJ260">
        <v>999.9</v>
      </c>
      <c r="DK260">
        <v>33.763324999999988</v>
      </c>
      <c r="DL260">
        <v>0</v>
      </c>
      <c r="DM260">
        <v>0</v>
      </c>
      <c r="DN260">
        <v>6004.53</v>
      </c>
      <c r="DO260">
        <v>0</v>
      </c>
      <c r="DP260">
        <v>1882.2049999999999</v>
      </c>
      <c r="DQ260">
        <v>-40.420887499999999</v>
      </c>
      <c r="DR260">
        <v>1638.8975</v>
      </c>
      <c r="DS260">
        <v>1675.8387499999999</v>
      </c>
      <c r="DT260">
        <v>2.8507725000000002</v>
      </c>
      <c r="DU260">
        <v>1621.7537500000001</v>
      </c>
      <c r="DV260">
        <v>32.271775000000012</v>
      </c>
      <c r="DW260">
        <v>3.5525549999999999</v>
      </c>
      <c r="DX260">
        <v>3.264205</v>
      </c>
      <c r="DY260">
        <v>26.873024999999998</v>
      </c>
      <c r="DZ260">
        <v>25.440799999999999</v>
      </c>
      <c r="EA260">
        <v>1199.97875</v>
      </c>
      <c r="EB260">
        <v>0.95800799999999997</v>
      </c>
      <c r="EC260">
        <v>4.1991975000000001E-2</v>
      </c>
      <c r="ED260">
        <v>0</v>
      </c>
      <c r="EE260">
        <v>763.14312500000005</v>
      </c>
      <c r="EF260">
        <v>5.0001600000000002</v>
      </c>
      <c r="EG260">
        <v>12032.9</v>
      </c>
      <c r="EH260">
        <v>9515.03125</v>
      </c>
      <c r="EI260">
        <v>47.375</v>
      </c>
      <c r="EJ260">
        <v>49.625</v>
      </c>
      <c r="EK260">
        <v>48.593499999999999</v>
      </c>
      <c r="EL260">
        <v>48.319875000000003</v>
      </c>
      <c r="EM260">
        <v>49.140500000000003</v>
      </c>
      <c r="EN260">
        <v>1144.7950000000001</v>
      </c>
      <c r="EO260">
        <v>50.183750000000003</v>
      </c>
      <c r="EP260">
        <v>0</v>
      </c>
      <c r="EQ260">
        <v>1200719.7000000479</v>
      </c>
      <c r="ER260">
        <v>0</v>
      </c>
      <c r="ES260">
        <v>763.06832000000009</v>
      </c>
      <c r="ET260">
        <v>0.69353846146289222</v>
      </c>
      <c r="EU260">
        <v>-116.39999975001599</v>
      </c>
      <c r="EV260">
        <v>12043.248</v>
      </c>
      <c r="EW260">
        <v>15</v>
      </c>
      <c r="EX260">
        <v>1658749328.5</v>
      </c>
      <c r="EY260" t="s">
        <v>416</v>
      </c>
      <c r="EZ260">
        <v>1658749328.5</v>
      </c>
      <c r="FA260">
        <v>1658749323.0999999</v>
      </c>
      <c r="FB260">
        <v>14</v>
      </c>
      <c r="FC260">
        <v>-8.6999999999999994E-2</v>
      </c>
      <c r="FD260">
        <v>0.26200000000000001</v>
      </c>
      <c r="FE260">
        <v>-3.5779999999999998</v>
      </c>
      <c r="FF260">
        <v>0.46500000000000002</v>
      </c>
      <c r="FG260">
        <v>1067</v>
      </c>
      <c r="FH260">
        <v>31</v>
      </c>
      <c r="FI260">
        <v>0.6</v>
      </c>
      <c r="FJ260">
        <v>0.17</v>
      </c>
      <c r="FK260">
        <v>-40.533475000000003</v>
      </c>
      <c r="FL260">
        <v>-0.76855609756090726</v>
      </c>
      <c r="FM260">
        <v>0.18713161644949261</v>
      </c>
      <c r="FN260">
        <v>0</v>
      </c>
      <c r="FO260">
        <v>763.03817647058816</v>
      </c>
      <c r="FP260">
        <v>0.730572955769071</v>
      </c>
      <c r="FQ260">
        <v>0.16230535321318881</v>
      </c>
      <c r="FR260">
        <v>1</v>
      </c>
      <c r="FS260">
        <v>2.9493304999999999</v>
      </c>
      <c r="FT260">
        <v>-0.77387302063791175</v>
      </c>
      <c r="FU260">
        <v>7.7185476676315187E-2</v>
      </c>
      <c r="FV260">
        <v>0</v>
      </c>
      <c r="FW260">
        <v>1</v>
      </c>
      <c r="FX260">
        <v>3</v>
      </c>
      <c r="FY260" t="s">
        <v>430</v>
      </c>
      <c r="FZ260">
        <v>2.88992</v>
      </c>
      <c r="GA260">
        <v>2.8721800000000002</v>
      </c>
      <c r="GB260">
        <v>0.24202699999999999</v>
      </c>
      <c r="GC260">
        <v>0.24825</v>
      </c>
      <c r="GD260">
        <v>0.143265</v>
      </c>
      <c r="GE260">
        <v>0.13843900000000001</v>
      </c>
      <c r="GF260">
        <v>26145.599999999999</v>
      </c>
      <c r="GG260">
        <v>22551.1</v>
      </c>
      <c r="GH260">
        <v>30851.200000000001</v>
      </c>
      <c r="GI260">
        <v>27978.6</v>
      </c>
      <c r="GJ260">
        <v>34821.9</v>
      </c>
      <c r="GK260">
        <v>34007.599999999999</v>
      </c>
      <c r="GL260">
        <v>40210.800000000003</v>
      </c>
      <c r="GM260">
        <v>38990.400000000001</v>
      </c>
      <c r="GN260">
        <v>1.9579</v>
      </c>
      <c r="GO260">
        <v>1.9717499999999999</v>
      </c>
      <c r="GP260">
        <v>0</v>
      </c>
      <c r="GQ260">
        <v>7.1130700000000005E-2</v>
      </c>
      <c r="GR260">
        <v>999.9</v>
      </c>
      <c r="GS260">
        <v>32.616500000000002</v>
      </c>
      <c r="GT260">
        <v>62.3</v>
      </c>
      <c r="GU260">
        <v>39</v>
      </c>
      <c r="GV260">
        <v>43.279899999999998</v>
      </c>
      <c r="GW260">
        <v>30.6081</v>
      </c>
      <c r="GX260">
        <v>32.876600000000003</v>
      </c>
      <c r="GY260">
        <v>1</v>
      </c>
      <c r="GZ260">
        <v>0.65730200000000005</v>
      </c>
      <c r="HA260">
        <v>1.51227</v>
      </c>
      <c r="HB260">
        <v>20.203700000000001</v>
      </c>
      <c r="HC260">
        <v>5.2130999999999998</v>
      </c>
      <c r="HD260">
        <v>11.974</v>
      </c>
      <c r="HE260">
        <v>4.9912999999999998</v>
      </c>
      <c r="HF260">
        <v>3.2926500000000001</v>
      </c>
      <c r="HG260">
        <v>8733.5</v>
      </c>
      <c r="HH260">
        <v>9999</v>
      </c>
      <c r="HI260">
        <v>9999</v>
      </c>
      <c r="HJ260">
        <v>999.9</v>
      </c>
      <c r="HK260">
        <v>4.9712899999999998</v>
      </c>
      <c r="HL260">
        <v>1.8743300000000001</v>
      </c>
      <c r="HM260">
        <v>1.8706400000000001</v>
      </c>
      <c r="HN260">
        <v>1.87029</v>
      </c>
      <c r="HO260">
        <v>1.8748499999999999</v>
      </c>
      <c r="HP260">
        <v>1.87154</v>
      </c>
      <c r="HQ260">
        <v>1.8670500000000001</v>
      </c>
      <c r="HR260">
        <v>1.8780300000000001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-4.05</v>
      </c>
      <c r="IG260">
        <v>0.60419999999999996</v>
      </c>
      <c r="IH260">
        <v>-2.2164748111094208</v>
      </c>
      <c r="II260">
        <v>1.7196870422270779E-5</v>
      </c>
      <c r="IJ260">
        <v>-2.1741833173098589E-6</v>
      </c>
      <c r="IK260">
        <v>9.0595066644434051E-10</v>
      </c>
      <c r="IL260">
        <v>-6.5682061971462508E-2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147.80000000000001</v>
      </c>
      <c r="IU260">
        <v>147.9</v>
      </c>
      <c r="IV260">
        <v>3.1994600000000002</v>
      </c>
      <c r="IW260">
        <v>2.5341800000000001</v>
      </c>
      <c r="IX260">
        <v>1.49902</v>
      </c>
      <c r="IY260">
        <v>2.2973599999999998</v>
      </c>
      <c r="IZ260">
        <v>1.69678</v>
      </c>
      <c r="JA260">
        <v>2.34985</v>
      </c>
      <c r="JB260">
        <v>44.362099999999998</v>
      </c>
      <c r="JC260">
        <v>14.3422</v>
      </c>
      <c r="JD260">
        <v>18</v>
      </c>
      <c r="JE260">
        <v>450.52199999999999</v>
      </c>
      <c r="JF260">
        <v>539.57600000000002</v>
      </c>
      <c r="JG260">
        <v>30.000599999999999</v>
      </c>
      <c r="JH260">
        <v>35.823099999999997</v>
      </c>
      <c r="JI260">
        <v>29.9999</v>
      </c>
      <c r="JJ260">
        <v>35.515999999999998</v>
      </c>
      <c r="JK260">
        <v>35.416899999999998</v>
      </c>
      <c r="JL260">
        <v>64.093100000000007</v>
      </c>
      <c r="JM260">
        <v>31.093699999999998</v>
      </c>
      <c r="JN260">
        <v>83.810699999999997</v>
      </c>
      <c r="JO260">
        <v>30</v>
      </c>
      <c r="JP260">
        <v>1635.05</v>
      </c>
      <c r="JQ260">
        <v>32.386800000000001</v>
      </c>
      <c r="JR260">
        <v>98.310599999999994</v>
      </c>
      <c r="JS260">
        <v>98.203900000000004</v>
      </c>
    </row>
    <row r="261" spans="1:279" x14ac:dyDescent="0.2">
      <c r="A261">
        <v>246</v>
      </c>
      <c r="B261">
        <v>1658758203.0999999</v>
      </c>
      <c r="C261">
        <v>978.09999990463257</v>
      </c>
      <c r="D261" t="s">
        <v>912</v>
      </c>
      <c r="E261" t="s">
        <v>913</v>
      </c>
      <c r="F261">
        <v>4</v>
      </c>
      <c r="G261">
        <v>1658758201.0999999</v>
      </c>
      <c r="H261">
        <f t="shared" si="150"/>
        <v>2.3013727544198212E-3</v>
      </c>
      <c r="I261">
        <f t="shared" si="151"/>
        <v>2.301372754419821</v>
      </c>
      <c r="J261">
        <f t="shared" si="152"/>
        <v>15.809943018972332</v>
      </c>
      <c r="K261">
        <f t="shared" si="153"/>
        <v>1588.398571428572</v>
      </c>
      <c r="L261">
        <f t="shared" si="154"/>
        <v>1353.21294605103</v>
      </c>
      <c r="M261">
        <f t="shared" si="155"/>
        <v>137.00881471117387</v>
      </c>
      <c r="N261">
        <f t="shared" si="156"/>
        <v>160.82066477077868</v>
      </c>
      <c r="O261">
        <f t="shared" si="157"/>
        <v>0.13446243325850504</v>
      </c>
      <c r="P261">
        <f t="shared" si="158"/>
        <v>2.1491253135937254</v>
      </c>
      <c r="Q261">
        <f t="shared" si="159"/>
        <v>0.12995746852936071</v>
      </c>
      <c r="R261">
        <f t="shared" si="160"/>
        <v>8.1615597417429658E-2</v>
      </c>
      <c r="S261">
        <f t="shared" si="161"/>
        <v>194.42003924495469</v>
      </c>
      <c r="T261">
        <f t="shared" si="162"/>
        <v>34.765761585979362</v>
      </c>
      <c r="U261">
        <f t="shared" si="163"/>
        <v>33.769357142857153</v>
      </c>
      <c r="V261">
        <f t="shared" si="164"/>
        <v>5.2746539337488771</v>
      </c>
      <c r="W261">
        <f t="shared" si="165"/>
        <v>66.473156933415311</v>
      </c>
      <c r="X261">
        <f t="shared" si="166"/>
        <v>3.5599286155393917</v>
      </c>
      <c r="Y261">
        <f t="shared" si="167"/>
        <v>5.3554378635955162</v>
      </c>
      <c r="Z261">
        <f t="shared" si="168"/>
        <v>1.7147253182094855</v>
      </c>
      <c r="AA261">
        <f t="shared" si="169"/>
        <v>-101.49053846991411</v>
      </c>
      <c r="AB261">
        <f t="shared" si="170"/>
        <v>31.549670235729732</v>
      </c>
      <c r="AC261">
        <f t="shared" si="171"/>
        <v>3.3920201427921821</v>
      </c>
      <c r="AD261">
        <f t="shared" si="172"/>
        <v>127.87119115356249</v>
      </c>
      <c r="AE261">
        <f t="shared" si="173"/>
        <v>26.839154248898691</v>
      </c>
      <c r="AF261">
        <f t="shared" si="174"/>
        <v>2.2044462354000309</v>
      </c>
      <c r="AG261">
        <f t="shared" si="175"/>
        <v>15.809943018972332</v>
      </c>
      <c r="AH261">
        <v>1680.23513402094</v>
      </c>
      <c r="AI261">
        <v>1648.797696969697</v>
      </c>
      <c r="AJ261">
        <v>1.6950815268313411</v>
      </c>
      <c r="AK261">
        <v>64.835402596725899</v>
      </c>
      <c r="AL261">
        <f t="shared" si="176"/>
        <v>2.301372754419821</v>
      </c>
      <c r="AM261">
        <v>32.281620513401613</v>
      </c>
      <c r="AN261">
        <v>35.175267352941162</v>
      </c>
      <c r="AO261">
        <v>8.1536413311033493E-3</v>
      </c>
      <c r="AP261">
        <v>90.830883711978984</v>
      </c>
      <c r="AQ261">
        <v>3</v>
      </c>
      <c r="AR261">
        <v>1</v>
      </c>
      <c r="AS261">
        <f t="shared" si="177"/>
        <v>1</v>
      </c>
      <c r="AT261">
        <f t="shared" si="178"/>
        <v>0</v>
      </c>
      <c r="AU261">
        <f t="shared" si="179"/>
        <v>31003.409208977348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1009.476646240909</v>
      </c>
      <c r="BI261">
        <f t="shared" si="183"/>
        <v>15.809943018972332</v>
      </c>
      <c r="BJ261" t="e">
        <f t="shared" si="184"/>
        <v>#DIV/0!</v>
      </c>
      <c r="BK261">
        <f t="shared" si="185"/>
        <v>1.5661524293648029E-2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1199.9657142857141</v>
      </c>
      <c r="CQ261">
        <f t="shared" si="197"/>
        <v>1009.476646240909</v>
      </c>
      <c r="CR261">
        <f t="shared" si="198"/>
        <v>0.84125457437907325</v>
      </c>
      <c r="CS261">
        <f t="shared" si="199"/>
        <v>0.16202132855161136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1658758201.0999999</v>
      </c>
      <c r="CZ261">
        <v>1588.398571428572</v>
      </c>
      <c r="DA261">
        <v>1628.828571428571</v>
      </c>
      <c r="DB261">
        <v>35.160814285714288</v>
      </c>
      <c r="DC261">
        <v>32.326599999999999</v>
      </c>
      <c r="DD261">
        <v>1592.444285714286</v>
      </c>
      <c r="DE261">
        <v>34.556085714285707</v>
      </c>
      <c r="DF261">
        <v>450.27</v>
      </c>
      <c r="DG261">
        <v>101.14700000000001</v>
      </c>
      <c r="DH261">
        <v>0.1000469714285714</v>
      </c>
      <c r="DI261">
        <v>34.041657142857147</v>
      </c>
      <c r="DJ261">
        <v>999.89999999999986</v>
      </c>
      <c r="DK261">
        <v>33.769357142857153</v>
      </c>
      <c r="DL261">
        <v>0</v>
      </c>
      <c r="DM261">
        <v>0</v>
      </c>
      <c r="DN261">
        <v>6006.6971428571424</v>
      </c>
      <c r="DO261">
        <v>0</v>
      </c>
      <c r="DP261">
        <v>1877.98</v>
      </c>
      <c r="DQ261">
        <v>-40.427900000000001</v>
      </c>
      <c r="DR261">
        <v>1646.282857142857</v>
      </c>
      <c r="DS261">
        <v>1683.241428571429</v>
      </c>
      <c r="DT261">
        <v>2.834205714285714</v>
      </c>
      <c r="DU261">
        <v>1628.828571428571</v>
      </c>
      <c r="DV261">
        <v>32.326599999999999</v>
      </c>
      <c r="DW261">
        <v>3.5564100000000001</v>
      </c>
      <c r="DX261">
        <v>3.2697385714285709</v>
      </c>
      <c r="DY261">
        <v>26.891485714285722</v>
      </c>
      <c r="DZ261">
        <v>25.469285714285711</v>
      </c>
      <c r="EA261">
        <v>1199.9657142857141</v>
      </c>
      <c r="EB261">
        <v>0.95800714285714295</v>
      </c>
      <c r="EC261">
        <v>4.1992828571428567E-2</v>
      </c>
      <c r="ED261">
        <v>0</v>
      </c>
      <c r="EE261">
        <v>763.04585714285713</v>
      </c>
      <c r="EF261">
        <v>5.0001600000000002</v>
      </c>
      <c r="EG261">
        <v>12023.8</v>
      </c>
      <c r="EH261">
        <v>9514.908571428572</v>
      </c>
      <c r="EI261">
        <v>47.375</v>
      </c>
      <c r="EJ261">
        <v>49.625</v>
      </c>
      <c r="EK261">
        <v>48.588999999999999</v>
      </c>
      <c r="EL261">
        <v>48.311999999999998</v>
      </c>
      <c r="EM261">
        <v>49.125</v>
      </c>
      <c r="EN261">
        <v>1144.781428571428</v>
      </c>
      <c r="EO261">
        <v>50.181428571428569</v>
      </c>
      <c r="EP261">
        <v>0</v>
      </c>
      <c r="EQ261">
        <v>1200723.9000000949</v>
      </c>
      <c r="ER261">
        <v>0</v>
      </c>
      <c r="ES261">
        <v>763.07653846153835</v>
      </c>
      <c r="ET261">
        <v>-0.2015726478107738</v>
      </c>
      <c r="EU261">
        <v>-125.02564109724911</v>
      </c>
      <c r="EV261">
        <v>12035.323076923079</v>
      </c>
      <c r="EW261">
        <v>15</v>
      </c>
      <c r="EX261">
        <v>1658749328.5</v>
      </c>
      <c r="EY261" t="s">
        <v>416</v>
      </c>
      <c r="EZ261">
        <v>1658749328.5</v>
      </c>
      <c r="FA261">
        <v>1658749323.0999999</v>
      </c>
      <c r="FB261">
        <v>14</v>
      </c>
      <c r="FC261">
        <v>-8.6999999999999994E-2</v>
      </c>
      <c r="FD261">
        <v>0.26200000000000001</v>
      </c>
      <c r="FE261">
        <v>-3.5779999999999998</v>
      </c>
      <c r="FF261">
        <v>0.46500000000000002</v>
      </c>
      <c r="FG261">
        <v>1067</v>
      </c>
      <c r="FH261">
        <v>31</v>
      </c>
      <c r="FI261">
        <v>0.6</v>
      </c>
      <c r="FJ261">
        <v>0.17</v>
      </c>
      <c r="FK261">
        <v>-40.538935000000002</v>
      </c>
      <c r="FL261">
        <v>0.41049230769241618</v>
      </c>
      <c r="FM261">
        <v>0.18345224930482559</v>
      </c>
      <c r="FN261">
        <v>1</v>
      </c>
      <c r="FO261">
        <v>763.05120588235286</v>
      </c>
      <c r="FP261">
        <v>0.33449961777993331</v>
      </c>
      <c r="FQ261">
        <v>0.13272434490364399</v>
      </c>
      <c r="FR261">
        <v>1</v>
      </c>
      <c r="FS261">
        <v>2.908268000000001</v>
      </c>
      <c r="FT261">
        <v>-0.72156607879924839</v>
      </c>
      <c r="FU261">
        <v>7.339443293602041E-2</v>
      </c>
      <c r="FV261">
        <v>0</v>
      </c>
      <c r="FW261">
        <v>2</v>
      </c>
      <c r="FX261">
        <v>3</v>
      </c>
      <c r="FY261" t="s">
        <v>417</v>
      </c>
      <c r="FZ261">
        <v>2.8902199999999998</v>
      </c>
      <c r="GA261">
        <v>2.8721899999999998</v>
      </c>
      <c r="GB261">
        <v>0.242618</v>
      </c>
      <c r="GC261">
        <v>0.248859</v>
      </c>
      <c r="GD261">
        <v>0.14336299999999999</v>
      </c>
      <c r="GE261">
        <v>0.13850499999999999</v>
      </c>
      <c r="GF261">
        <v>26125.4</v>
      </c>
      <c r="GG261">
        <v>22532.799999999999</v>
      </c>
      <c r="GH261">
        <v>30851.599999999999</v>
      </c>
      <c r="GI261">
        <v>27978.6</v>
      </c>
      <c r="GJ261">
        <v>34818.300000000003</v>
      </c>
      <c r="GK261">
        <v>34005</v>
      </c>
      <c r="GL261">
        <v>40211.199999999997</v>
      </c>
      <c r="GM261">
        <v>38990.400000000001</v>
      </c>
      <c r="GN261">
        <v>1.9579500000000001</v>
      </c>
      <c r="GO261">
        <v>1.9718500000000001</v>
      </c>
      <c r="GP261">
        <v>0</v>
      </c>
      <c r="GQ261">
        <v>7.1384000000000003E-2</v>
      </c>
      <c r="GR261">
        <v>999.9</v>
      </c>
      <c r="GS261">
        <v>32.622399999999999</v>
      </c>
      <c r="GT261">
        <v>62.3</v>
      </c>
      <c r="GU261">
        <v>39</v>
      </c>
      <c r="GV261">
        <v>43.277500000000003</v>
      </c>
      <c r="GW261">
        <v>30.758099999999999</v>
      </c>
      <c r="GX261">
        <v>32.8005</v>
      </c>
      <c r="GY261">
        <v>1</v>
      </c>
      <c r="GZ261">
        <v>0.65689299999999995</v>
      </c>
      <c r="HA261">
        <v>1.5165999999999999</v>
      </c>
      <c r="HB261">
        <v>20.203600000000002</v>
      </c>
      <c r="HC261">
        <v>5.2129500000000002</v>
      </c>
      <c r="HD261">
        <v>11.974</v>
      </c>
      <c r="HE261">
        <v>4.9913499999999997</v>
      </c>
      <c r="HF261">
        <v>3.2926500000000001</v>
      </c>
      <c r="HG261">
        <v>8733.5</v>
      </c>
      <c r="HH261">
        <v>9999</v>
      </c>
      <c r="HI261">
        <v>9999</v>
      </c>
      <c r="HJ261">
        <v>999.9</v>
      </c>
      <c r="HK261">
        <v>4.97133</v>
      </c>
      <c r="HL261">
        <v>1.87432</v>
      </c>
      <c r="HM261">
        <v>1.8706400000000001</v>
      </c>
      <c r="HN261">
        <v>1.87029</v>
      </c>
      <c r="HO261">
        <v>1.8748499999999999</v>
      </c>
      <c r="HP261">
        <v>1.87155</v>
      </c>
      <c r="HQ261">
        <v>1.8670500000000001</v>
      </c>
      <c r="HR261">
        <v>1.8780300000000001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-4.05</v>
      </c>
      <c r="IG261">
        <v>0.60529999999999995</v>
      </c>
      <c r="IH261">
        <v>-2.2164748111094208</v>
      </c>
      <c r="II261">
        <v>1.7196870422270779E-5</v>
      </c>
      <c r="IJ261">
        <v>-2.1741833173098589E-6</v>
      </c>
      <c r="IK261">
        <v>9.0595066644434051E-10</v>
      </c>
      <c r="IL261">
        <v>-6.5682061971462508E-2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147.9</v>
      </c>
      <c r="IU261">
        <v>148</v>
      </c>
      <c r="IV261">
        <v>3.2092299999999998</v>
      </c>
      <c r="IW261">
        <v>2.5293000000000001</v>
      </c>
      <c r="IX261">
        <v>1.49902</v>
      </c>
      <c r="IY261">
        <v>2.2961399999999998</v>
      </c>
      <c r="IZ261">
        <v>1.69678</v>
      </c>
      <c r="JA261">
        <v>2.3950200000000001</v>
      </c>
      <c r="JB261">
        <v>44.389899999999997</v>
      </c>
      <c r="JC261">
        <v>14.3422</v>
      </c>
      <c r="JD261">
        <v>18</v>
      </c>
      <c r="JE261">
        <v>450.55200000000002</v>
      </c>
      <c r="JF261">
        <v>539.67700000000002</v>
      </c>
      <c r="JG261">
        <v>30.001000000000001</v>
      </c>
      <c r="JH261">
        <v>35.823099999999997</v>
      </c>
      <c r="JI261">
        <v>29.9999</v>
      </c>
      <c r="JJ261">
        <v>35.516300000000001</v>
      </c>
      <c r="JK261">
        <v>35.419199999999996</v>
      </c>
      <c r="JL261">
        <v>64.304400000000001</v>
      </c>
      <c r="JM261">
        <v>31.093699999999998</v>
      </c>
      <c r="JN261">
        <v>83.438599999999994</v>
      </c>
      <c r="JO261">
        <v>30</v>
      </c>
      <c r="JP261">
        <v>1641.73</v>
      </c>
      <c r="JQ261">
        <v>32.3964</v>
      </c>
      <c r="JR261">
        <v>98.311800000000005</v>
      </c>
      <c r="JS261">
        <v>98.203900000000004</v>
      </c>
    </row>
    <row r="262" spans="1:279" x14ac:dyDescent="0.2">
      <c r="A262">
        <v>247</v>
      </c>
      <c r="B262">
        <v>1658758207.0999999</v>
      </c>
      <c r="C262">
        <v>982.09999990463257</v>
      </c>
      <c r="D262" t="s">
        <v>914</v>
      </c>
      <c r="E262" t="s">
        <v>915</v>
      </c>
      <c r="F262">
        <v>4</v>
      </c>
      <c r="G262">
        <v>1658758204.7874999</v>
      </c>
      <c r="H262">
        <f t="shared" si="150"/>
        <v>2.301444336219195E-3</v>
      </c>
      <c r="I262">
        <f t="shared" si="151"/>
        <v>2.3014443362191952</v>
      </c>
      <c r="J262">
        <f t="shared" si="152"/>
        <v>16.065809685052351</v>
      </c>
      <c r="K262">
        <f t="shared" si="153"/>
        <v>1594.26125</v>
      </c>
      <c r="L262">
        <f t="shared" si="154"/>
        <v>1355.4534312059243</v>
      </c>
      <c r="M262">
        <f t="shared" si="155"/>
        <v>137.23651496960557</v>
      </c>
      <c r="N262">
        <f t="shared" si="156"/>
        <v>161.41525253761949</v>
      </c>
      <c r="O262">
        <f t="shared" si="157"/>
        <v>0.13425135374908759</v>
      </c>
      <c r="P262">
        <f t="shared" si="158"/>
        <v>2.1467681172304225</v>
      </c>
      <c r="Q262">
        <f t="shared" si="159"/>
        <v>0.12975551395054655</v>
      </c>
      <c r="R262">
        <f t="shared" si="160"/>
        <v>8.1488587168474735E-2</v>
      </c>
      <c r="S262">
        <f t="shared" si="161"/>
        <v>194.4212351391518</v>
      </c>
      <c r="T262">
        <f t="shared" si="162"/>
        <v>34.780859452159469</v>
      </c>
      <c r="U262">
        <f t="shared" si="163"/>
        <v>33.789237499999999</v>
      </c>
      <c r="V262">
        <f t="shared" si="164"/>
        <v>5.2805158126289697</v>
      </c>
      <c r="W262">
        <f t="shared" si="165"/>
        <v>66.479653243715362</v>
      </c>
      <c r="X262">
        <f t="shared" si="166"/>
        <v>3.5631374557896387</v>
      </c>
      <c r="Y262">
        <f t="shared" si="167"/>
        <v>5.3597413372887575</v>
      </c>
      <c r="Z262">
        <f t="shared" si="168"/>
        <v>1.717378356839331</v>
      </c>
      <c r="AA262">
        <f t="shared" si="169"/>
        <v>-101.4936952272665</v>
      </c>
      <c r="AB262">
        <f t="shared" si="170"/>
        <v>30.881408352067464</v>
      </c>
      <c r="AC262">
        <f t="shared" si="171"/>
        <v>3.3243754709299882</v>
      </c>
      <c r="AD262">
        <f t="shared" si="172"/>
        <v>127.13332373488277</v>
      </c>
      <c r="AE262">
        <f t="shared" si="173"/>
        <v>26.815321520180273</v>
      </c>
      <c r="AF262">
        <f t="shared" si="174"/>
        <v>2.2176043342613183</v>
      </c>
      <c r="AG262">
        <f t="shared" si="175"/>
        <v>16.065809685052351</v>
      </c>
      <c r="AH262">
        <v>1687.0811702820631</v>
      </c>
      <c r="AI262">
        <v>1655.4564242424251</v>
      </c>
      <c r="AJ262">
        <v>1.6659321457732219</v>
      </c>
      <c r="AK262">
        <v>64.835402596725899</v>
      </c>
      <c r="AL262">
        <f t="shared" si="176"/>
        <v>2.3014443362191952</v>
      </c>
      <c r="AM262">
        <v>32.32788424045664</v>
      </c>
      <c r="AN262">
        <v>35.205287941176479</v>
      </c>
      <c r="AO262">
        <v>1.0201317888702091E-2</v>
      </c>
      <c r="AP262">
        <v>90.830883711978984</v>
      </c>
      <c r="AQ262">
        <v>3</v>
      </c>
      <c r="AR262">
        <v>1</v>
      </c>
      <c r="AS262">
        <f t="shared" si="177"/>
        <v>1</v>
      </c>
      <c r="AT262">
        <f t="shared" si="178"/>
        <v>0</v>
      </c>
      <c r="AU262">
        <f t="shared" si="179"/>
        <v>30942.69468262275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1009.4833513674362</v>
      </c>
      <c r="BI262">
        <f t="shared" si="183"/>
        <v>16.065809685052351</v>
      </c>
      <c r="BJ262" t="e">
        <f t="shared" si="184"/>
        <v>#DIV/0!</v>
      </c>
      <c r="BK262">
        <f t="shared" si="185"/>
        <v>1.5914883255171829E-2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1199.9737500000001</v>
      </c>
      <c r="CQ262">
        <f t="shared" si="197"/>
        <v>1009.4833513674362</v>
      </c>
      <c r="CR262">
        <f t="shared" si="198"/>
        <v>0.84125452858234284</v>
      </c>
      <c r="CS262">
        <f t="shared" si="199"/>
        <v>0.16202124016392175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1658758204.7874999</v>
      </c>
      <c r="CZ262">
        <v>1594.26125</v>
      </c>
      <c r="DA262">
        <v>1634.70625</v>
      </c>
      <c r="DB262">
        <v>35.192287499999999</v>
      </c>
      <c r="DC262">
        <v>32.341137500000002</v>
      </c>
      <c r="DD262">
        <v>1598.30375</v>
      </c>
      <c r="DE262">
        <v>34.586587500000007</v>
      </c>
      <c r="DF262">
        <v>450.25237499999997</v>
      </c>
      <c r="DG262">
        <v>101.14775</v>
      </c>
      <c r="DH262">
        <v>9.9929787500000006E-2</v>
      </c>
      <c r="DI262">
        <v>34.056062500000003</v>
      </c>
      <c r="DJ262">
        <v>999.9</v>
      </c>
      <c r="DK262">
        <v>33.789237499999999</v>
      </c>
      <c r="DL262">
        <v>0</v>
      </c>
      <c r="DM262">
        <v>0</v>
      </c>
      <c r="DN262">
        <v>5996.1724999999997</v>
      </c>
      <c r="DO262">
        <v>0</v>
      </c>
      <c r="DP262">
        <v>1874.56125</v>
      </c>
      <c r="DQ262">
        <v>-40.446712499999997</v>
      </c>
      <c r="DR262">
        <v>1652.4137499999999</v>
      </c>
      <c r="DS262">
        <v>1689.34375</v>
      </c>
      <c r="DT262">
        <v>2.8511449999999998</v>
      </c>
      <c r="DU262">
        <v>1634.70625</v>
      </c>
      <c r="DV262">
        <v>32.341137500000002</v>
      </c>
      <c r="DW262">
        <v>3.5596225000000001</v>
      </c>
      <c r="DX262">
        <v>3.2712387500000002</v>
      </c>
      <c r="DY262">
        <v>26.906849999999999</v>
      </c>
      <c r="DZ262">
        <v>25.477012500000001</v>
      </c>
      <c r="EA262">
        <v>1199.9737500000001</v>
      </c>
      <c r="EB262">
        <v>0.95800799999999997</v>
      </c>
      <c r="EC262">
        <v>4.1991975000000001E-2</v>
      </c>
      <c r="ED262">
        <v>0</v>
      </c>
      <c r="EE262">
        <v>763.08562500000005</v>
      </c>
      <c r="EF262">
        <v>5.0001600000000002</v>
      </c>
      <c r="EG262">
        <v>12015.25</v>
      </c>
      <c r="EH262">
        <v>9514.98</v>
      </c>
      <c r="EI262">
        <v>47.375</v>
      </c>
      <c r="EJ262">
        <v>49.655999999999999</v>
      </c>
      <c r="EK262">
        <v>48.593499999999999</v>
      </c>
      <c r="EL262">
        <v>48.319875000000003</v>
      </c>
      <c r="EM262">
        <v>49.125</v>
      </c>
      <c r="EN262">
        <v>1144.7925</v>
      </c>
      <c r="EO262">
        <v>50.18</v>
      </c>
      <c r="EP262">
        <v>0</v>
      </c>
      <c r="EQ262">
        <v>1200727.5</v>
      </c>
      <c r="ER262">
        <v>0</v>
      </c>
      <c r="ES262">
        <v>763.07984615384623</v>
      </c>
      <c r="ET262">
        <v>-0.1701880306341422</v>
      </c>
      <c r="EU262">
        <v>-138.51623941633031</v>
      </c>
      <c r="EV262">
        <v>12027.715384615391</v>
      </c>
      <c r="EW262">
        <v>15</v>
      </c>
      <c r="EX262">
        <v>1658749328.5</v>
      </c>
      <c r="EY262" t="s">
        <v>416</v>
      </c>
      <c r="EZ262">
        <v>1658749328.5</v>
      </c>
      <c r="FA262">
        <v>1658749323.0999999</v>
      </c>
      <c r="FB262">
        <v>14</v>
      </c>
      <c r="FC262">
        <v>-8.6999999999999994E-2</v>
      </c>
      <c r="FD262">
        <v>0.26200000000000001</v>
      </c>
      <c r="FE262">
        <v>-3.5779999999999998</v>
      </c>
      <c r="FF262">
        <v>0.46500000000000002</v>
      </c>
      <c r="FG262">
        <v>1067</v>
      </c>
      <c r="FH262">
        <v>31</v>
      </c>
      <c r="FI262">
        <v>0.6</v>
      </c>
      <c r="FJ262">
        <v>0.17</v>
      </c>
      <c r="FK262">
        <v>-40.551209999999998</v>
      </c>
      <c r="FL262">
        <v>1.2341268292684491</v>
      </c>
      <c r="FM262">
        <v>0.17889543286512349</v>
      </c>
      <c r="FN262">
        <v>0</v>
      </c>
      <c r="FO262">
        <v>763.08911764705874</v>
      </c>
      <c r="FP262">
        <v>-4.7822764209947619E-2</v>
      </c>
      <c r="FQ262">
        <v>0.1015951494632587</v>
      </c>
      <c r="FR262">
        <v>1</v>
      </c>
      <c r="FS262">
        <v>2.8737659999999998</v>
      </c>
      <c r="FT262">
        <v>-0.39552855534709158</v>
      </c>
      <c r="FU262">
        <v>4.8011658417513557E-2</v>
      </c>
      <c r="FV262">
        <v>0</v>
      </c>
      <c r="FW262">
        <v>1</v>
      </c>
      <c r="FX262">
        <v>3</v>
      </c>
      <c r="FY262" t="s">
        <v>430</v>
      </c>
      <c r="FZ262">
        <v>2.88991</v>
      </c>
      <c r="GA262">
        <v>2.8720599999999998</v>
      </c>
      <c r="GB262">
        <v>0.24321200000000001</v>
      </c>
      <c r="GC262">
        <v>0.24943499999999999</v>
      </c>
      <c r="GD262">
        <v>0.14344799999999999</v>
      </c>
      <c r="GE262">
        <v>0.138544</v>
      </c>
      <c r="GF262">
        <v>26105.1</v>
      </c>
      <c r="GG262">
        <v>22515.4</v>
      </c>
      <c r="GH262">
        <v>30852</v>
      </c>
      <c r="GI262">
        <v>27978.7</v>
      </c>
      <c r="GJ262">
        <v>34815.4</v>
      </c>
      <c r="GK262">
        <v>34004.1</v>
      </c>
      <c r="GL262">
        <v>40211.800000000003</v>
      </c>
      <c r="GM262">
        <v>38991.1</v>
      </c>
      <c r="GN262">
        <v>1.9575499999999999</v>
      </c>
      <c r="GO262">
        <v>1.9719</v>
      </c>
      <c r="GP262">
        <v>0</v>
      </c>
      <c r="GQ262">
        <v>7.1737899999999993E-2</v>
      </c>
      <c r="GR262">
        <v>999.9</v>
      </c>
      <c r="GS262">
        <v>32.633299999999998</v>
      </c>
      <c r="GT262">
        <v>62.2</v>
      </c>
      <c r="GU262">
        <v>39</v>
      </c>
      <c r="GV262">
        <v>43.209699999999998</v>
      </c>
      <c r="GW262">
        <v>30.398099999999999</v>
      </c>
      <c r="GX262">
        <v>32.884599999999999</v>
      </c>
      <c r="GY262">
        <v>1</v>
      </c>
      <c r="GZ262">
        <v>0.65682200000000002</v>
      </c>
      <c r="HA262">
        <v>1.52153</v>
      </c>
      <c r="HB262">
        <v>20.203399999999998</v>
      </c>
      <c r="HC262">
        <v>5.2140000000000004</v>
      </c>
      <c r="HD262">
        <v>11.974</v>
      </c>
      <c r="HE262">
        <v>4.9911500000000002</v>
      </c>
      <c r="HF262">
        <v>3.2926500000000001</v>
      </c>
      <c r="HG262">
        <v>8733.7999999999993</v>
      </c>
      <c r="HH262">
        <v>9999</v>
      </c>
      <c r="HI262">
        <v>9999</v>
      </c>
      <c r="HJ262">
        <v>999.9</v>
      </c>
      <c r="HK262">
        <v>4.9713399999999996</v>
      </c>
      <c r="HL262">
        <v>1.8743099999999999</v>
      </c>
      <c r="HM262">
        <v>1.8706400000000001</v>
      </c>
      <c r="HN262">
        <v>1.87029</v>
      </c>
      <c r="HO262">
        <v>1.8748499999999999</v>
      </c>
      <c r="HP262">
        <v>1.87155</v>
      </c>
      <c r="HQ262">
        <v>1.8670599999999999</v>
      </c>
      <c r="HR262">
        <v>1.8780399999999999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-4.05</v>
      </c>
      <c r="IG262">
        <v>0.60619999999999996</v>
      </c>
      <c r="IH262">
        <v>-2.2164748111094208</v>
      </c>
      <c r="II262">
        <v>1.7196870422270779E-5</v>
      </c>
      <c r="IJ262">
        <v>-2.1741833173098589E-6</v>
      </c>
      <c r="IK262">
        <v>9.0595066644434051E-10</v>
      </c>
      <c r="IL262">
        <v>-6.5682061971462508E-2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148</v>
      </c>
      <c r="IU262">
        <v>148.1</v>
      </c>
      <c r="IV262">
        <v>3.2214399999999999</v>
      </c>
      <c r="IW262">
        <v>2.5341800000000001</v>
      </c>
      <c r="IX262">
        <v>1.49902</v>
      </c>
      <c r="IY262">
        <v>2.2973599999999998</v>
      </c>
      <c r="IZ262">
        <v>1.69678</v>
      </c>
      <c r="JA262">
        <v>2.3889200000000002</v>
      </c>
      <c r="JB262">
        <v>44.389899999999997</v>
      </c>
      <c r="JC262">
        <v>14.3422</v>
      </c>
      <c r="JD262">
        <v>18</v>
      </c>
      <c r="JE262">
        <v>450.339</v>
      </c>
      <c r="JF262">
        <v>539.73800000000006</v>
      </c>
      <c r="JG262">
        <v>30.001200000000001</v>
      </c>
      <c r="JH262">
        <v>35.823099999999997</v>
      </c>
      <c r="JI262">
        <v>30</v>
      </c>
      <c r="JJ262">
        <v>35.519300000000001</v>
      </c>
      <c r="JK262">
        <v>35.421700000000001</v>
      </c>
      <c r="JL262">
        <v>64.526799999999994</v>
      </c>
      <c r="JM262">
        <v>31.093699999999998</v>
      </c>
      <c r="JN262">
        <v>83.438599999999994</v>
      </c>
      <c r="JO262">
        <v>30</v>
      </c>
      <c r="JP262">
        <v>1648.41</v>
      </c>
      <c r="JQ262">
        <v>32.4009</v>
      </c>
      <c r="JR262">
        <v>98.313000000000002</v>
      </c>
      <c r="JS262">
        <v>98.204999999999998</v>
      </c>
    </row>
    <row r="263" spans="1:279" x14ac:dyDescent="0.2">
      <c r="A263">
        <v>248</v>
      </c>
      <c r="B263">
        <v>1658758211.0999999</v>
      </c>
      <c r="C263">
        <v>986.09999990463257</v>
      </c>
      <c r="D263" t="s">
        <v>916</v>
      </c>
      <c r="E263" t="s">
        <v>917</v>
      </c>
      <c r="F263">
        <v>4</v>
      </c>
      <c r="G263">
        <v>1658758209.0999999</v>
      </c>
      <c r="H263">
        <f t="shared" si="150"/>
        <v>2.293246777872235E-3</v>
      </c>
      <c r="I263">
        <f t="shared" si="151"/>
        <v>2.293246777872235</v>
      </c>
      <c r="J263">
        <f t="shared" si="152"/>
        <v>15.719076640151522</v>
      </c>
      <c r="K263">
        <f t="shared" si="153"/>
        <v>1601.298571428571</v>
      </c>
      <c r="L263">
        <f t="shared" si="154"/>
        <v>1365.8420886822448</v>
      </c>
      <c r="M263">
        <f t="shared" si="155"/>
        <v>138.2879976746959</v>
      </c>
      <c r="N263">
        <f t="shared" si="156"/>
        <v>162.12736081068661</v>
      </c>
      <c r="O263">
        <f t="shared" si="157"/>
        <v>0.13377275083167511</v>
      </c>
      <c r="P263">
        <f t="shared" si="158"/>
        <v>2.1494917539682552</v>
      </c>
      <c r="Q263">
        <f t="shared" si="159"/>
        <v>0.1293137894274555</v>
      </c>
      <c r="R263">
        <f t="shared" si="160"/>
        <v>8.1209356804580413E-2</v>
      </c>
      <c r="S263">
        <f t="shared" si="161"/>
        <v>194.43318398874749</v>
      </c>
      <c r="T263">
        <f t="shared" si="162"/>
        <v>34.795140330380676</v>
      </c>
      <c r="U263">
        <f t="shared" si="163"/>
        <v>33.797742857142858</v>
      </c>
      <c r="V263">
        <f t="shared" si="164"/>
        <v>5.2830254136986055</v>
      </c>
      <c r="W263">
        <f t="shared" si="165"/>
        <v>66.487238222379602</v>
      </c>
      <c r="X263">
        <f t="shared" si="166"/>
        <v>3.5659705518172053</v>
      </c>
      <c r="Y263">
        <f t="shared" si="167"/>
        <v>5.363391001277745</v>
      </c>
      <c r="Z263">
        <f t="shared" si="168"/>
        <v>1.7170548618814001</v>
      </c>
      <c r="AA263">
        <f t="shared" si="169"/>
        <v>-101.13218290416556</v>
      </c>
      <c r="AB263">
        <f t="shared" si="170"/>
        <v>31.349770502772483</v>
      </c>
      <c r="AC263">
        <f t="shared" si="171"/>
        <v>3.3708595511144264</v>
      </c>
      <c r="AD263">
        <f t="shared" si="172"/>
        <v>128.02163113846882</v>
      </c>
      <c r="AE263">
        <f t="shared" si="173"/>
        <v>27.075322010786124</v>
      </c>
      <c r="AF263">
        <f t="shared" si="174"/>
        <v>2.2309239427853607</v>
      </c>
      <c r="AG263">
        <f t="shared" si="175"/>
        <v>15.719076640151522</v>
      </c>
      <c r="AH263">
        <v>1693.828630895965</v>
      </c>
      <c r="AI263">
        <v>1662.3547878787881</v>
      </c>
      <c r="AJ263">
        <v>1.7233267514290169</v>
      </c>
      <c r="AK263">
        <v>64.835402596725899</v>
      </c>
      <c r="AL263">
        <f t="shared" si="176"/>
        <v>2.293246777872235</v>
      </c>
      <c r="AM263">
        <v>32.34353701126593</v>
      </c>
      <c r="AN263">
        <v>35.22786823529411</v>
      </c>
      <c r="AO263">
        <v>8.0005494792226538E-3</v>
      </c>
      <c r="AP263">
        <v>90.830883711978984</v>
      </c>
      <c r="AQ263">
        <v>3</v>
      </c>
      <c r="AR263">
        <v>1</v>
      </c>
      <c r="AS263">
        <f t="shared" si="177"/>
        <v>1</v>
      </c>
      <c r="AT263">
        <f t="shared" si="178"/>
        <v>0</v>
      </c>
      <c r="AU263">
        <f t="shared" si="179"/>
        <v>31009.919461137535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1009.5462051755164</v>
      </c>
      <c r="BI263">
        <f t="shared" si="183"/>
        <v>15.719076640151522</v>
      </c>
      <c r="BJ263" t="e">
        <f t="shared" si="184"/>
        <v>#DIV/0!</v>
      </c>
      <c r="BK263">
        <f t="shared" si="185"/>
        <v>1.5570438043911675E-2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1200.048571428571</v>
      </c>
      <c r="CQ263">
        <f t="shared" si="197"/>
        <v>1009.5462051755164</v>
      </c>
      <c r="CR263">
        <f t="shared" si="198"/>
        <v>0.84125445353743034</v>
      </c>
      <c r="CS263">
        <f t="shared" si="199"/>
        <v>0.16202109532724068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1658758209.0999999</v>
      </c>
      <c r="CZ263">
        <v>1601.298571428571</v>
      </c>
      <c r="DA263">
        <v>1642.138571428572</v>
      </c>
      <c r="DB263">
        <v>35.220357142857146</v>
      </c>
      <c r="DC263">
        <v>32.352214285714282</v>
      </c>
      <c r="DD263">
        <v>1605.3414285714291</v>
      </c>
      <c r="DE263">
        <v>34.613771428571432</v>
      </c>
      <c r="DF263">
        <v>450.25999999999988</v>
      </c>
      <c r="DG263">
        <v>101.14742857142861</v>
      </c>
      <c r="DH263">
        <v>9.9998800000000013E-2</v>
      </c>
      <c r="DI263">
        <v>34.068271428571428</v>
      </c>
      <c r="DJ263">
        <v>999.89999999999986</v>
      </c>
      <c r="DK263">
        <v>33.797742857142858</v>
      </c>
      <c r="DL263">
        <v>0</v>
      </c>
      <c r="DM263">
        <v>0</v>
      </c>
      <c r="DN263">
        <v>6008.3014285714289</v>
      </c>
      <c r="DO263">
        <v>0</v>
      </c>
      <c r="DP263">
        <v>1869.8885714285709</v>
      </c>
      <c r="DQ263">
        <v>-40.841885714285709</v>
      </c>
      <c r="DR263">
        <v>1659.754285714286</v>
      </c>
      <c r="DS263">
        <v>1697.0442857142859</v>
      </c>
      <c r="DT263">
        <v>2.8681399999999999</v>
      </c>
      <c r="DU263">
        <v>1642.138571428572</v>
      </c>
      <c r="DV263">
        <v>32.352214285714282</v>
      </c>
      <c r="DW263">
        <v>3.5624442857142862</v>
      </c>
      <c r="DX263">
        <v>3.2723385714285711</v>
      </c>
      <c r="DY263">
        <v>26.92032857142857</v>
      </c>
      <c r="DZ263">
        <v>25.482700000000001</v>
      </c>
      <c r="EA263">
        <v>1200.048571428571</v>
      </c>
      <c r="EB263">
        <v>0.95801028571428581</v>
      </c>
      <c r="EC263">
        <v>4.198977142857143E-2</v>
      </c>
      <c r="ED263">
        <v>0</v>
      </c>
      <c r="EE263">
        <v>763.12542857142864</v>
      </c>
      <c r="EF263">
        <v>5.0001600000000002</v>
      </c>
      <c r="EG263">
        <v>12007.48571428572</v>
      </c>
      <c r="EH263">
        <v>9515.5928571428558</v>
      </c>
      <c r="EI263">
        <v>47.375</v>
      </c>
      <c r="EJ263">
        <v>49.625</v>
      </c>
      <c r="EK263">
        <v>48.58</v>
      </c>
      <c r="EL263">
        <v>48.33</v>
      </c>
      <c r="EM263">
        <v>49.125</v>
      </c>
      <c r="EN263">
        <v>1144.864285714285</v>
      </c>
      <c r="EO263">
        <v>50.180000000000007</v>
      </c>
      <c r="EP263">
        <v>0</v>
      </c>
      <c r="EQ263">
        <v>1200731.7000000479</v>
      </c>
      <c r="ER263">
        <v>0</v>
      </c>
      <c r="ES263">
        <v>763.08868000000007</v>
      </c>
      <c r="ET263">
        <v>6.792308109564095E-2</v>
      </c>
      <c r="EU263">
        <v>-123.79999981054451</v>
      </c>
      <c r="EV263">
        <v>12017.708000000001</v>
      </c>
      <c r="EW263">
        <v>15</v>
      </c>
      <c r="EX263">
        <v>1658749328.5</v>
      </c>
      <c r="EY263" t="s">
        <v>416</v>
      </c>
      <c r="EZ263">
        <v>1658749328.5</v>
      </c>
      <c r="FA263">
        <v>1658749323.0999999</v>
      </c>
      <c r="FB263">
        <v>14</v>
      </c>
      <c r="FC263">
        <v>-8.6999999999999994E-2</v>
      </c>
      <c r="FD263">
        <v>0.26200000000000001</v>
      </c>
      <c r="FE263">
        <v>-3.5779999999999998</v>
      </c>
      <c r="FF263">
        <v>0.46500000000000002</v>
      </c>
      <c r="FG263">
        <v>1067</v>
      </c>
      <c r="FH263">
        <v>31</v>
      </c>
      <c r="FI263">
        <v>0.6</v>
      </c>
      <c r="FJ263">
        <v>0.17</v>
      </c>
      <c r="FK263">
        <v>-40.559632500000014</v>
      </c>
      <c r="FL263">
        <v>4.5348968105040612E-2</v>
      </c>
      <c r="FM263">
        <v>0.20252362872946431</v>
      </c>
      <c r="FN263">
        <v>1</v>
      </c>
      <c r="FO263">
        <v>763.08838235294115</v>
      </c>
      <c r="FP263">
        <v>6.7486632086213069E-2</v>
      </c>
      <c r="FQ263">
        <v>0.1188486468793359</v>
      </c>
      <c r="FR263">
        <v>1</v>
      </c>
      <c r="FS263">
        <v>2.854546</v>
      </c>
      <c r="FT263">
        <v>-2.3493658536586019E-2</v>
      </c>
      <c r="FU263">
        <v>1.5178770997679629E-2</v>
      </c>
      <c r="FV263">
        <v>1</v>
      </c>
      <c r="FW263">
        <v>3</v>
      </c>
      <c r="FX263">
        <v>3</v>
      </c>
      <c r="FY263" t="s">
        <v>791</v>
      </c>
      <c r="FZ263">
        <v>2.8903099999999999</v>
      </c>
      <c r="GA263">
        <v>2.8722699999999999</v>
      </c>
      <c r="GB263">
        <v>0.24381900000000001</v>
      </c>
      <c r="GC263">
        <v>0.25007600000000002</v>
      </c>
      <c r="GD263">
        <v>0.14350199999999999</v>
      </c>
      <c r="GE263">
        <v>0.138574</v>
      </c>
      <c r="GF263">
        <v>26084.2</v>
      </c>
      <c r="GG263">
        <v>22497.4</v>
      </c>
      <c r="GH263">
        <v>30852.2</v>
      </c>
      <c r="GI263">
        <v>27980.3</v>
      </c>
      <c r="GJ263">
        <v>34813.599999999999</v>
      </c>
      <c r="GK263">
        <v>34004.6</v>
      </c>
      <c r="GL263">
        <v>40212.199999999997</v>
      </c>
      <c r="GM263">
        <v>38993</v>
      </c>
      <c r="GN263">
        <v>1.9581999999999999</v>
      </c>
      <c r="GO263">
        <v>1.97143</v>
      </c>
      <c r="GP263">
        <v>0</v>
      </c>
      <c r="GQ263">
        <v>7.1827299999999997E-2</v>
      </c>
      <c r="GR263">
        <v>999.9</v>
      </c>
      <c r="GS263">
        <v>32.6449</v>
      </c>
      <c r="GT263">
        <v>62.2</v>
      </c>
      <c r="GU263">
        <v>39</v>
      </c>
      <c r="GV263">
        <v>43.2119</v>
      </c>
      <c r="GW263">
        <v>30.7881</v>
      </c>
      <c r="GX263">
        <v>32.828499999999998</v>
      </c>
      <c r="GY263">
        <v>1</v>
      </c>
      <c r="GZ263">
        <v>0.65685199999999999</v>
      </c>
      <c r="HA263">
        <v>1.5274799999999999</v>
      </c>
      <c r="HB263">
        <v>20.203299999999999</v>
      </c>
      <c r="HC263">
        <v>5.2140000000000004</v>
      </c>
      <c r="HD263">
        <v>11.974</v>
      </c>
      <c r="HE263">
        <v>4.9910500000000004</v>
      </c>
      <c r="HF263">
        <v>3.2926199999999999</v>
      </c>
      <c r="HG263">
        <v>8733.7999999999993</v>
      </c>
      <c r="HH263">
        <v>9999</v>
      </c>
      <c r="HI263">
        <v>9999</v>
      </c>
      <c r="HJ263">
        <v>999.9</v>
      </c>
      <c r="HK263">
        <v>4.9713099999999999</v>
      </c>
      <c r="HL263">
        <v>1.8743300000000001</v>
      </c>
      <c r="HM263">
        <v>1.87063</v>
      </c>
      <c r="HN263">
        <v>1.87029</v>
      </c>
      <c r="HO263">
        <v>1.8748499999999999</v>
      </c>
      <c r="HP263">
        <v>1.87155</v>
      </c>
      <c r="HQ263">
        <v>1.86707</v>
      </c>
      <c r="HR263">
        <v>1.8780300000000001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-4.05</v>
      </c>
      <c r="IG263">
        <v>0.6069</v>
      </c>
      <c r="IH263">
        <v>-2.2164748111094208</v>
      </c>
      <c r="II263">
        <v>1.7196870422270779E-5</v>
      </c>
      <c r="IJ263">
        <v>-2.1741833173098589E-6</v>
      </c>
      <c r="IK263">
        <v>9.0595066644434051E-10</v>
      </c>
      <c r="IL263">
        <v>-6.5682061971462508E-2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148</v>
      </c>
      <c r="IU263">
        <v>148.1</v>
      </c>
      <c r="IV263">
        <v>3.2311999999999999</v>
      </c>
      <c r="IW263">
        <v>2.5341800000000001</v>
      </c>
      <c r="IX263">
        <v>1.49902</v>
      </c>
      <c r="IY263">
        <v>2.2973599999999998</v>
      </c>
      <c r="IZ263">
        <v>1.69678</v>
      </c>
      <c r="JA263">
        <v>2.3730500000000001</v>
      </c>
      <c r="JB263">
        <v>44.389899999999997</v>
      </c>
      <c r="JC263">
        <v>14.3422</v>
      </c>
      <c r="JD263">
        <v>18</v>
      </c>
      <c r="JE263">
        <v>450.721</v>
      </c>
      <c r="JF263">
        <v>539.37</v>
      </c>
      <c r="JG263">
        <v>30.0015</v>
      </c>
      <c r="JH263">
        <v>35.823099999999997</v>
      </c>
      <c r="JI263">
        <v>30</v>
      </c>
      <c r="JJ263">
        <v>35.519300000000001</v>
      </c>
      <c r="JK263">
        <v>35.422499999999999</v>
      </c>
      <c r="JL263">
        <v>64.742000000000004</v>
      </c>
      <c r="JM263">
        <v>31.093699999999998</v>
      </c>
      <c r="JN263">
        <v>83.438599999999994</v>
      </c>
      <c r="JO263">
        <v>30</v>
      </c>
      <c r="JP263">
        <v>1655.09</v>
      </c>
      <c r="JQ263">
        <v>32.410200000000003</v>
      </c>
      <c r="JR263">
        <v>98.313800000000001</v>
      </c>
      <c r="JS263">
        <v>98.2102</v>
      </c>
    </row>
    <row r="264" spans="1:279" x14ac:dyDescent="0.2">
      <c r="A264">
        <v>249</v>
      </c>
      <c r="B264">
        <v>1658758215.0999999</v>
      </c>
      <c r="C264">
        <v>990.09999990463257</v>
      </c>
      <c r="D264" t="s">
        <v>918</v>
      </c>
      <c r="E264" t="s">
        <v>919</v>
      </c>
      <c r="F264">
        <v>4</v>
      </c>
      <c r="G264">
        <v>1658758212.7874999</v>
      </c>
      <c r="H264">
        <f t="shared" si="150"/>
        <v>2.2824569228572125E-3</v>
      </c>
      <c r="I264">
        <f t="shared" si="151"/>
        <v>2.2824569228572127</v>
      </c>
      <c r="J264">
        <f t="shared" si="152"/>
        <v>15.632443068658082</v>
      </c>
      <c r="K264">
        <f t="shared" si="153"/>
        <v>1607.4875</v>
      </c>
      <c r="L264">
        <f t="shared" si="154"/>
        <v>1371.3734705486024</v>
      </c>
      <c r="M264">
        <f t="shared" si="155"/>
        <v>138.8465524658304</v>
      </c>
      <c r="N264">
        <f t="shared" si="156"/>
        <v>162.75223511333513</v>
      </c>
      <c r="O264">
        <f t="shared" si="157"/>
        <v>0.1327554057381744</v>
      </c>
      <c r="P264">
        <f t="shared" si="158"/>
        <v>2.1455878805919761</v>
      </c>
      <c r="Q264">
        <f t="shared" si="159"/>
        <v>0.12835510196681513</v>
      </c>
      <c r="R264">
        <f t="shared" si="160"/>
        <v>8.0605138267756393E-2</v>
      </c>
      <c r="S264">
        <f t="shared" si="161"/>
        <v>194.4256125664125</v>
      </c>
      <c r="T264">
        <f t="shared" si="162"/>
        <v>34.804675921621772</v>
      </c>
      <c r="U264">
        <f t="shared" si="163"/>
        <v>33.819012499999999</v>
      </c>
      <c r="V264">
        <f t="shared" si="164"/>
        <v>5.2893058014655532</v>
      </c>
      <c r="W264">
        <f t="shared" si="165"/>
        <v>66.501258372424914</v>
      </c>
      <c r="X264">
        <f t="shared" si="166"/>
        <v>3.5676554503700704</v>
      </c>
      <c r="Y264">
        <f t="shared" si="167"/>
        <v>5.364793896666197</v>
      </c>
      <c r="Z264">
        <f t="shared" si="168"/>
        <v>1.7216503510954828</v>
      </c>
      <c r="AA264">
        <f t="shared" si="169"/>
        <v>-100.65635029800308</v>
      </c>
      <c r="AB264">
        <f t="shared" si="170"/>
        <v>29.375141543202005</v>
      </c>
      <c r="AC264">
        <f t="shared" si="171"/>
        <v>3.1646874455811829</v>
      </c>
      <c r="AD264">
        <f t="shared" si="172"/>
        <v>126.30909125719262</v>
      </c>
      <c r="AE264">
        <f t="shared" si="173"/>
        <v>27.034853427135626</v>
      </c>
      <c r="AF264">
        <f t="shared" si="174"/>
        <v>2.2343680784193749</v>
      </c>
      <c r="AG264">
        <f t="shared" si="175"/>
        <v>15.632443068658082</v>
      </c>
      <c r="AH264">
        <v>1700.964668321996</v>
      </c>
      <c r="AI264">
        <v>1669.395272727272</v>
      </c>
      <c r="AJ264">
        <v>1.7621008990575411</v>
      </c>
      <c r="AK264">
        <v>64.835402596725899</v>
      </c>
      <c r="AL264">
        <f t="shared" si="176"/>
        <v>2.2824569228572127</v>
      </c>
      <c r="AM264">
        <v>32.352615563339278</v>
      </c>
      <c r="AN264">
        <v>35.24511117647058</v>
      </c>
      <c r="AO264">
        <v>5.16379848138287E-3</v>
      </c>
      <c r="AP264">
        <v>90.830883711978984</v>
      </c>
      <c r="AQ264">
        <v>3</v>
      </c>
      <c r="AR264">
        <v>1</v>
      </c>
      <c r="AS264">
        <f t="shared" si="177"/>
        <v>1</v>
      </c>
      <c r="AT264">
        <f t="shared" si="178"/>
        <v>0</v>
      </c>
      <c r="AU264">
        <f t="shared" si="179"/>
        <v>30911.382443989627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1009.5073920033226</v>
      </c>
      <c r="BI264">
        <f t="shared" si="183"/>
        <v>15.632443068658082</v>
      </c>
      <c r="BJ264" t="e">
        <f t="shared" si="184"/>
        <v>#DIV/0!</v>
      </c>
      <c r="BK264">
        <f t="shared" si="185"/>
        <v>1.5485219021166544E-2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1200.0025000000001</v>
      </c>
      <c r="CQ264">
        <f t="shared" si="197"/>
        <v>1009.5073920033226</v>
      </c>
      <c r="CR264">
        <f t="shared" si="198"/>
        <v>0.84125440738942003</v>
      </c>
      <c r="CS264">
        <f t="shared" si="199"/>
        <v>0.1620210062615807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1658758212.7874999</v>
      </c>
      <c r="CZ264">
        <v>1607.4875</v>
      </c>
      <c r="DA264">
        <v>1648.29125</v>
      </c>
      <c r="DB264">
        <v>35.237375</v>
      </c>
      <c r="DC264">
        <v>32.365425000000002</v>
      </c>
      <c r="DD264">
        <v>1611.5325</v>
      </c>
      <c r="DE264">
        <v>34.630274999999997</v>
      </c>
      <c r="DF264">
        <v>450.34937500000001</v>
      </c>
      <c r="DG264">
        <v>101.14624999999999</v>
      </c>
      <c r="DH264">
        <v>0.1000956875</v>
      </c>
      <c r="DI264">
        <v>34.072962500000003</v>
      </c>
      <c r="DJ264">
        <v>999.9</v>
      </c>
      <c r="DK264">
        <v>33.819012499999999</v>
      </c>
      <c r="DL264">
        <v>0</v>
      </c>
      <c r="DM264">
        <v>0</v>
      </c>
      <c r="DN264">
        <v>5991.0162500000006</v>
      </c>
      <c r="DO264">
        <v>0</v>
      </c>
      <c r="DP264">
        <v>1866.2550000000001</v>
      </c>
      <c r="DQ264">
        <v>-40.804637499999998</v>
      </c>
      <c r="DR264">
        <v>1666.19875</v>
      </c>
      <c r="DS264">
        <v>1703.4237499999999</v>
      </c>
      <c r="DT264">
        <v>2.8719600000000001</v>
      </c>
      <c r="DU264">
        <v>1648.29125</v>
      </c>
      <c r="DV264">
        <v>32.365425000000002</v>
      </c>
      <c r="DW264">
        <v>3.5641287500000001</v>
      </c>
      <c r="DX264">
        <v>3.2736412499999998</v>
      </c>
      <c r="DY264">
        <v>26.928362499999999</v>
      </c>
      <c r="DZ264">
        <v>25.489387499999999</v>
      </c>
      <c r="EA264">
        <v>1200.0025000000001</v>
      </c>
      <c r="EB264">
        <v>0.95800937500000005</v>
      </c>
      <c r="EC264">
        <v>4.1990637499999997E-2</v>
      </c>
      <c r="ED264">
        <v>0</v>
      </c>
      <c r="EE264">
        <v>763.04787499999998</v>
      </c>
      <c r="EF264">
        <v>5.0001600000000002</v>
      </c>
      <c r="EG264">
        <v>12003.0625</v>
      </c>
      <c r="EH264">
        <v>9515.2274999999991</v>
      </c>
      <c r="EI264">
        <v>47.382750000000001</v>
      </c>
      <c r="EJ264">
        <v>49.640500000000003</v>
      </c>
      <c r="EK264">
        <v>48.561999999999998</v>
      </c>
      <c r="EL264">
        <v>48.319875000000003</v>
      </c>
      <c r="EM264">
        <v>49.125</v>
      </c>
      <c r="EN264">
        <v>1144.8225</v>
      </c>
      <c r="EO264">
        <v>50.176250000000003</v>
      </c>
      <c r="EP264">
        <v>0</v>
      </c>
      <c r="EQ264">
        <v>1200735.9000000949</v>
      </c>
      <c r="ER264">
        <v>0</v>
      </c>
      <c r="ES264">
        <v>763.08719230769225</v>
      </c>
      <c r="ET264">
        <v>-1.1999996860772589E-2</v>
      </c>
      <c r="EU264">
        <v>-104.5675214208381</v>
      </c>
      <c r="EV264">
        <v>12010.76923076923</v>
      </c>
      <c r="EW264">
        <v>15</v>
      </c>
      <c r="EX264">
        <v>1658749328.5</v>
      </c>
      <c r="EY264" t="s">
        <v>416</v>
      </c>
      <c r="EZ264">
        <v>1658749328.5</v>
      </c>
      <c r="FA264">
        <v>1658749323.0999999</v>
      </c>
      <c r="FB264">
        <v>14</v>
      </c>
      <c r="FC264">
        <v>-8.6999999999999994E-2</v>
      </c>
      <c r="FD264">
        <v>0.26200000000000001</v>
      </c>
      <c r="FE264">
        <v>-3.5779999999999998</v>
      </c>
      <c r="FF264">
        <v>0.46500000000000002</v>
      </c>
      <c r="FG264">
        <v>1067</v>
      </c>
      <c r="FH264">
        <v>31</v>
      </c>
      <c r="FI264">
        <v>0.6</v>
      </c>
      <c r="FJ264">
        <v>0.17</v>
      </c>
      <c r="FK264">
        <v>-40.566392499999999</v>
      </c>
      <c r="FL264">
        <v>-1.5606022514071309</v>
      </c>
      <c r="FM264">
        <v>0.2073329971175594</v>
      </c>
      <c r="FN264">
        <v>0</v>
      </c>
      <c r="FO264">
        <v>763.10070588235294</v>
      </c>
      <c r="FP264">
        <v>0.12922841904848689</v>
      </c>
      <c r="FQ264">
        <v>0.1440850503352134</v>
      </c>
      <c r="FR264">
        <v>1</v>
      </c>
      <c r="FS264">
        <v>2.8548425000000002</v>
      </c>
      <c r="FT264">
        <v>9.9151969981239721E-2</v>
      </c>
      <c r="FU264">
        <v>1.4395390190960431E-2</v>
      </c>
      <c r="FV264">
        <v>1</v>
      </c>
      <c r="FW264">
        <v>2</v>
      </c>
      <c r="FX264">
        <v>3</v>
      </c>
      <c r="FY264" t="s">
        <v>417</v>
      </c>
      <c r="FZ264">
        <v>2.8901599999999998</v>
      </c>
      <c r="GA264">
        <v>2.8721199999999998</v>
      </c>
      <c r="GB264">
        <v>0.244424</v>
      </c>
      <c r="GC264">
        <v>0.25068000000000001</v>
      </c>
      <c r="GD264">
        <v>0.14354600000000001</v>
      </c>
      <c r="GE264">
        <v>0.13861599999999999</v>
      </c>
      <c r="GF264">
        <v>26063.3</v>
      </c>
      <c r="GG264">
        <v>22479.5</v>
      </c>
      <c r="GH264">
        <v>30852.400000000001</v>
      </c>
      <c r="GI264">
        <v>27980.7</v>
      </c>
      <c r="GJ264">
        <v>34812.1</v>
      </c>
      <c r="GK264">
        <v>34003.5</v>
      </c>
      <c r="GL264">
        <v>40212.6</v>
      </c>
      <c r="GM264">
        <v>38993.699999999997</v>
      </c>
      <c r="GN264">
        <v>1.95825</v>
      </c>
      <c r="GO264">
        <v>1.97167</v>
      </c>
      <c r="GP264">
        <v>0</v>
      </c>
      <c r="GQ264">
        <v>7.27661E-2</v>
      </c>
      <c r="GR264">
        <v>999.9</v>
      </c>
      <c r="GS264">
        <v>32.656599999999997</v>
      </c>
      <c r="GT264">
        <v>62.2</v>
      </c>
      <c r="GU264">
        <v>39</v>
      </c>
      <c r="GV264">
        <v>43.210500000000003</v>
      </c>
      <c r="GW264">
        <v>30.668099999999999</v>
      </c>
      <c r="GX264">
        <v>32.9407</v>
      </c>
      <c r="GY264">
        <v>1</v>
      </c>
      <c r="GZ264">
        <v>0.65676299999999999</v>
      </c>
      <c r="HA264">
        <v>1.5366200000000001</v>
      </c>
      <c r="HB264">
        <v>20.203099999999999</v>
      </c>
      <c r="HC264">
        <v>5.2135499999999997</v>
      </c>
      <c r="HD264">
        <v>11.974</v>
      </c>
      <c r="HE264">
        <v>4.9911000000000003</v>
      </c>
      <c r="HF264">
        <v>3.2925</v>
      </c>
      <c r="HG264">
        <v>8734</v>
      </c>
      <c r="HH264">
        <v>9999</v>
      </c>
      <c r="HI264">
        <v>9999</v>
      </c>
      <c r="HJ264">
        <v>999.9</v>
      </c>
      <c r="HK264">
        <v>4.9713399999999996</v>
      </c>
      <c r="HL264">
        <v>1.8743300000000001</v>
      </c>
      <c r="HM264">
        <v>1.87063</v>
      </c>
      <c r="HN264">
        <v>1.87029</v>
      </c>
      <c r="HO264">
        <v>1.8748499999999999</v>
      </c>
      <c r="HP264">
        <v>1.87157</v>
      </c>
      <c r="HQ264">
        <v>1.86707</v>
      </c>
      <c r="HR264">
        <v>1.8780399999999999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-4.04</v>
      </c>
      <c r="IG264">
        <v>0.60740000000000005</v>
      </c>
      <c r="IH264">
        <v>-2.2164748111094208</v>
      </c>
      <c r="II264">
        <v>1.7196870422270779E-5</v>
      </c>
      <c r="IJ264">
        <v>-2.1741833173098589E-6</v>
      </c>
      <c r="IK264">
        <v>9.0595066644434051E-10</v>
      </c>
      <c r="IL264">
        <v>-6.5682061971462508E-2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148.1</v>
      </c>
      <c r="IU264">
        <v>148.19999999999999</v>
      </c>
      <c r="IV264">
        <v>3.2409699999999999</v>
      </c>
      <c r="IW264">
        <v>2.5268600000000001</v>
      </c>
      <c r="IX264">
        <v>1.49902</v>
      </c>
      <c r="IY264">
        <v>2.2961399999999998</v>
      </c>
      <c r="IZ264">
        <v>1.69678</v>
      </c>
      <c r="JA264">
        <v>2.3925800000000002</v>
      </c>
      <c r="JB264">
        <v>44.389899999999997</v>
      </c>
      <c r="JC264">
        <v>14.3422</v>
      </c>
      <c r="JD264">
        <v>18</v>
      </c>
      <c r="JE264">
        <v>450.762</v>
      </c>
      <c r="JF264">
        <v>539.59699999999998</v>
      </c>
      <c r="JG264">
        <v>30.002099999999999</v>
      </c>
      <c r="JH264">
        <v>35.823099999999997</v>
      </c>
      <c r="JI264">
        <v>30</v>
      </c>
      <c r="JJ264">
        <v>35.5212</v>
      </c>
      <c r="JK264">
        <v>35.425699999999999</v>
      </c>
      <c r="JL264">
        <v>64.942999999999998</v>
      </c>
      <c r="JM264">
        <v>31.093699999999998</v>
      </c>
      <c r="JN264">
        <v>83.058999999999997</v>
      </c>
      <c r="JO264">
        <v>30</v>
      </c>
      <c r="JP264">
        <v>1661.76</v>
      </c>
      <c r="JQ264">
        <v>32.410200000000003</v>
      </c>
      <c r="JR264">
        <v>98.314599999999999</v>
      </c>
      <c r="JS264">
        <v>98.211799999999997</v>
      </c>
    </row>
    <row r="265" spans="1:279" x14ac:dyDescent="0.2">
      <c r="A265">
        <v>250</v>
      </c>
      <c r="B265">
        <v>1658758219.0999999</v>
      </c>
      <c r="C265">
        <v>994.09999990463257</v>
      </c>
      <c r="D265" t="s">
        <v>920</v>
      </c>
      <c r="E265" t="s">
        <v>921</v>
      </c>
      <c r="F265">
        <v>4</v>
      </c>
      <c r="G265">
        <v>1658758217.0999999</v>
      </c>
      <c r="H265">
        <f t="shared" si="150"/>
        <v>2.2597073346535984E-3</v>
      </c>
      <c r="I265">
        <f t="shared" si="151"/>
        <v>2.2597073346535983</v>
      </c>
      <c r="J265">
        <f t="shared" si="152"/>
        <v>16.117737981483597</v>
      </c>
      <c r="K265">
        <f t="shared" si="153"/>
        <v>1614.66</v>
      </c>
      <c r="L265">
        <f t="shared" si="154"/>
        <v>1369.655957377923</v>
      </c>
      <c r="M265">
        <f t="shared" si="155"/>
        <v>138.67164690750857</v>
      </c>
      <c r="N265">
        <f t="shared" si="156"/>
        <v>163.47722958422909</v>
      </c>
      <c r="O265">
        <f t="shared" si="157"/>
        <v>0.13096658970326269</v>
      </c>
      <c r="P265">
        <f t="shared" si="158"/>
        <v>2.1441044086356764</v>
      </c>
      <c r="Q265">
        <f t="shared" si="159"/>
        <v>0.12667915158510759</v>
      </c>
      <c r="R265">
        <f t="shared" si="160"/>
        <v>7.9547986644660978E-2</v>
      </c>
      <c r="S265">
        <f t="shared" si="161"/>
        <v>194.42458256004733</v>
      </c>
      <c r="T265">
        <f t="shared" si="162"/>
        <v>34.824901827623798</v>
      </c>
      <c r="U265">
        <f t="shared" si="163"/>
        <v>33.842914285714293</v>
      </c>
      <c r="V265">
        <f t="shared" si="164"/>
        <v>5.2963711417014165</v>
      </c>
      <c r="W265">
        <f t="shared" si="165"/>
        <v>66.489880017340639</v>
      </c>
      <c r="X265">
        <f t="shared" si="166"/>
        <v>3.5694225046300536</v>
      </c>
      <c r="Y265">
        <f t="shared" si="167"/>
        <v>5.3683695980488215</v>
      </c>
      <c r="Z265">
        <f t="shared" si="168"/>
        <v>1.7269486370713629</v>
      </c>
      <c r="AA265">
        <f t="shared" si="169"/>
        <v>-99.653093458223694</v>
      </c>
      <c r="AB265">
        <f t="shared" si="170"/>
        <v>27.973495564562764</v>
      </c>
      <c r="AC265">
        <f t="shared" si="171"/>
        <v>3.0162966876366948</v>
      </c>
      <c r="AD265">
        <f t="shared" si="172"/>
        <v>125.7612813540231</v>
      </c>
      <c r="AE265">
        <f t="shared" si="173"/>
        <v>27.048113122729195</v>
      </c>
      <c r="AF265">
        <f t="shared" si="174"/>
        <v>2.2345144600642812</v>
      </c>
      <c r="AG265">
        <f t="shared" si="175"/>
        <v>16.117737981483597</v>
      </c>
      <c r="AH265">
        <v>1708.066255454974</v>
      </c>
      <c r="AI265">
        <v>1676.183818181818</v>
      </c>
      <c r="AJ265">
        <v>1.699062663400803</v>
      </c>
      <c r="AK265">
        <v>64.835402596725899</v>
      </c>
      <c r="AL265">
        <f t="shared" si="176"/>
        <v>2.2597073346535983</v>
      </c>
      <c r="AM265">
        <v>32.367908377768721</v>
      </c>
      <c r="AN265">
        <v>35.260661470588239</v>
      </c>
      <c r="AO265">
        <v>1.51325004760838E-3</v>
      </c>
      <c r="AP265">
        <v>90.830883711978984</v>
      </c>
      <c r="AQ265">
        <v>3</v>
      </c>
      <c r="AR265">
        <v>1</v>
      </c>
      <c r="AS265">
        <f t="shared" si="177"/>
        <v>1</v>
      </c>
      <c r="AT265">
        <f t="shared" si="178"/>
        <v>0</v>
      </c>
      <c r="AU265">
        <f t="shared" si="179"/>
        <v>30872.934052256835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1009.5017194611643</v>
      </c>
      <c r="BI265">
        <f t="shared" si="183"/>
        <v>16.117737981483597</v>
      </c>
      <c r="BJ265" t="e">
        <f t="shared" si="184"/>
        <v>#DIV/0!</v>
      </c>
      <c r="BK265">
        <f t="shared" si="185"/>
        <v>1.5966033212986171E-2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1199.995714285714</v>
      </c>
      <c r="CQ265">
        <f t="shared" si="197"/>
        <v>1009.5017194611643</v>
      </c>
      <c r="CR265">
        <f t="shared" si="198"/>
        <v>0.84125443736443717</v>
      </c>
      <c r="CS265">
        <f t="shared" si="199"/>
        <v>0.1620210641133637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1658758217.0999999</v>
      </c>
      <c r="CZ265">
        <v>1614.66</v>
      </c>
      <c r="DA265">
        <v>1655.5085714285719</v>
      </c>
      <c r="DB265">
        <v>35.25508571428572</v>
      </c>
      <c r="DC265">
        <v>32.382614285714283</v>
      </c>
      <c r="DD265">
        <v>1618.704285714286</v>
      </c>
      <c r="DE265">
        <v>34.64742857142857</v>
      </c>
      <c r="DF265">
        <v>450.28885714285713</v>
      </c>
      <c r="DG265">
        <v>101.1455714285714</v>
      </c>
      <c r="DH265">
        <v>0.1000342</v>
      </c>
      <c r="DI265">
        <v>34.084914285714277</v>
      </c>
      <c r="DJ265">
        <v>999.89999999999986</v>
      </c>
      <c r="DK265">
        <v>33.842914285714293</v>
      </c>
      <c r="DL265">
        <v>0</v>
      </c>
      <c r="DM265">
        <v>0</v>
      </c>
      <c r="DN265">
        <v>5984.465714285715</v>
      </c>
      <c r="DO265">
        <v>0</v>
      </c>
      <c r="DP265">
        <v>1861.675714285715</v>
      </c>
      <c r="DQ265">
        <v>-40.848742857142852</v>
      </c>
      <c r="DR265">
        <v>1673.665714285715</v>
      </c>
      <c r="DS265">
        <v>1710.9142857142861</v>
      </c>
      <c r="DT265">
        <v>2.8724757142857138</v>
      </c>
      <c r="DU265">
        <v>1655.5085714285719</v>
      </c>
      <c r="DV265">
        <v>32.382614285714283</v>
      </c>
      <c r="DW265">
        <v>3.5658942857142861</v>
      </c>
      <c r="DX265">
        <v>3.2753557142857139</v>
      </c>
      <c r="DY265">
        <v>26.936785714285719</v>
      </c>
      <c r="DZ265">
        <v>25.498200000000001</v>
      </c>
      <c r="EA265">
        <v>1199.995714285714</v>
      </c>
      <c r="EB265">
        <v>0.95800857142857154</v>
      </c>
      <c r="EC265">
        <v>4.199141428571429E-2</v>
      </c>
      <c r="ED265">
        <v>0</v>
      </c>
      <c r="EE265">
        <v>763.10557142857135</v>
      </c>
      <c r="EF265">
        <v>5.0001600000000002</v>
      </c>
      <c r="EG265">
        <v>11995.38571428572</v>
      </c>
      <c r="EH265">
        <v>9515.1628571428555</v>
      </c>
      <c r="EI265">
        <v>47.375</v>
      </c>
      <c r="EJ265">
        <v>49.651571428571437</v>
      </c>
      <c r="EK265">
        <v>48.588999999999999</v>
      </c>
      <c r="EL265">
        <v>48.33</v>
      </c>
      <c r="EM265">
        <v>49.125</v>
      </c>
      <c r="EN265">
        <v>1144.8142857142859</v>
      </c>
      <c r="EO265">
        <v>50.177142857142861</v>
      </c>
      <c r="EP265">
        <v>0</v>
      </c>
      <c r="EQ265">
        <v>1200739.5</v>
      </c>
      <c r="ER265">
        <v>0</v>
      </c>
      <c r="ES265">
        <v>763.09269230769246</v>
      </c>
      <c r="ET265">
        <v>-0.34618802798385201</v>
      </c>
      <c r="EU265">
        <v>-92.112820552233714</v>
      </c>
      <c r="EV265">
        <v>12004.48076923077</v>
      </c>
      <c r="EW265">
        <v>15</v>
      </c>
      <c r="EX265">
        <v>1658749328.5</v>
      </c>
      <c r="EY265" t="s">
        <v>416</v>
      </c>
      <c r="EZ265">
        <v>1658749328.5</v>
      </c>
      <c r="FA265">
        <v>1658749323.0999999</v>
      </c>
      <c r="FB265">
        <v>14</v>
      </c>
      <c r="FC265">
        <v>-8.6999999999999994E-2</v>
      </c>
      <c r="FD265">
        <v>0.26200000000000001</v>
      </c>
      <c r="FE265">
        <v>-3.5779999999999998</v>
      </c>
      <c r="FF265">
        <v>0.46500000000000002</v>
      </c>
      <c r="FG265">
        <v>1067</v>
      </c>
      <c r="FH265">
        <v>31</v>
      </c>
      <c r="FI265">
        <v>0.6</v>
      </c>
      <c r="FJ265">
        <v>0.17</v>
      </c>
      <c r="FK265">
        <v>-40.631202439024392</v>
      </c>
      <c r="FL265">
        <v>-2.000690592334581</v>
      </c>
      <c r="FM265">
        <v>0.2306144395959385</v>
      </c>
      <c r="FN265">
        <v>0</v>
      </c>
      <c r="FO265">
        <v>763.0780882352941</v>
      </c>
      <c r="FP265">
        <v>-1.543157405892136E-3</v>
      </c>
      <c r="FQ265">
        <v>0.1708092103259545</v>
      </c>
      <c r="FR265">
        <v>1</v>
      </c>
      <c r="FS265">
        <v>2.857262926829268</v>
      </c>
      <c r="FT265">
        <v>0.14610355400697</v>
      </c>
      <c r="FU265">
        <v>1.554462502099766E-2</v>
      </c>
      <c r="FV265">
        <v>0</v>
      </c>
      <c r="FW265">
        <v>1</v>
      </c>
      <c r="FX265">
        <v>3</v>
      </c>
      <c r="FY265" t="s">
        <v>430</v>
      </c>
      <c r="FZ265">
        <v>2.8901599999999998</v>
      </c>
      <c r="GA265">
        <v>2.8721999999999999</v>
      </c>
      <c r="GB265">
        <v>0.24502599999999999</v>
      </c>
      <c r="GC265">
        <v>0.25126500000000002</v>
      </c>
      <c r="GD265">
        <v>0.14359</v>
      </c>
      <c r="GE265">
        <v>0.138655</v>
      </c>
      <c r="GF265">
        <v>26042.5</v>
      </c>
      <c r="GG265">
        <v>22462.2</v>
      </c>
      <c r="GH265">
        <v>30852.400000000001</v>
      </c>
      <c r="GI265">
        <v>27981.1</v>
      </c>
      <c r="GJ265">
        <v>34810.6</v>
      </c>
      <c r="GK265">
        <v>34002.5</v>
      </c>
      <c r="GL265">
        <v>40212.800000000003</v>
      </c>
      <c r="GM265">
        <v>38994.199999999997</v>
      </c>
      <c r="GN265">
        <v>1.9583999999999999</v>
      </c>
      <c r="GO265">
        <v>1.9716199999999999</v>
      </c>
      <c r="GP265">
        <v>0</v>
      </c>
      <c r="GQ265">
        <v>7.2728799999999996E-2</v>
      </c>
      <c r="GR265">
        <v>999.9</v>
      </c>
      <c r="GS265">
        <v>32.671999999999997</v>
      </c>
      <c r="GT265">
        <v>62.2</v>
      </c>
      <c r="GU265">
        <v>39</v>
      </c>
      <c r="GV265">
        <v>43.206299999999999</v>
      </c>
      <c r="GW265">
        <v>30.8781</v>
      </c>
      <c r="GX265">
        <v>33.1571</v>
      </c>
      <c r="GY265">
        <v>1</v>
      </c>
      <c r="GZ265">
        <v>0.65683400000000003</v>
      </c>
      <c r="HA265">
        <v>1.5467500000000001</v>
      </c>
      <c r="HB265">
        <v>20.202999999999999</v>
      </c>
      <c r="HC265">
        <v>5.2135499999999997</v>
      </c>
      <c r="HD265">
        <v>11.974</v>
      </c>
      <c r="HE265">
        <v>4.9911000000000003</v>
      </c>
      <c r="HF265">
        <v>3.2925</v>
      </c>
      <c r="HG265">
        <v>8734</v>
      </c>
      <c r="HH265">
        <v>9999</v>
      </c>
      <c r="HI265">
        <v>9999</v>
      </c>
      <c r="HJ265">
        <v>999.9</v>
      </c>
      <c r="HK265">
        <v>4.9713700000000003</v>
      </c>
      <c r="HL265">
        <v>1.8743399999999999</v>
      </c>
      <c r="HM265">
        <v>1.87063</v>
      </c>
      <c r="HN265">
        <v>1.87033</v>
      </c>
      <c r="HO265">
        <v>1.8748499999999999</v>
      </c>
      <c r="HP265">
        <v>1.87157</v>
      </c>
      <c r="HQ265">
        <v>1.86707</v>
      </c>
      <c r="HR265">
        <v>1.87805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-4.05</v>
      </c>
      <c r="IG265">
        <v>0.6079</v>
      </c>
      <c r="IH265">
        <v>-2.2164748111094208</v>
      </c>
      <c r="II265">
        <v>1.7196870422270779E-5</v>
      </c>
      <c r="IJ265">
        <v>-2.1741833173098589E-6</v>
      </c>
      <c r="IK265">
        <v>9.0595066644434051E-10</v>
      </c>
      <c r="IL265">
        <v>-6.5682061971462508E-2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148.19999999999999</v>
      </c>
      <c r="IU265">
        <v>148.30000000000001</v>
      </c>
      <c r="IV265">
        <v>3.2519499999999999</v>
      </c>
      <c r="IW265">
        <v>2.5268600000000001</v>
      </c>
      <c r="IX265">
        <v>1.49902</v>
      </c>
      <c r="IY265">
        <v>2.2961399999999998</v>
      </c>
      <c r="IZ265">
        <v>1.69678</v>
      </c>
      <c r="JA265">
        <v>2.3779300000000001</v>
      </c>
      <c r="JB265">
        <v>44.417700000000004</v>
      </c>
      <c r="JC265">
        <v>14.333399999999999</v>
      </c>
      <c r="JD265">
        <v>18</v>
      </c>
      <c r="JE265">
        <v>450.86</v>
      </c>
      <c r="JF265">
        <v>539.57899999999995</v>
      </c>
      <c r="JG265">
        <v>30.002500000000001</v>
      </c>
      <c r="JH265">
        <v>35.823099999999997</v>
      </c>
      <c r="JI265">
        <v>30.0001</v>
      </c>
      <c r="JJ265">
        <v>35.522599999999997</v>
      </c>
      <c r="JK265">
        <v>35.428199999999997</v>
      </c>
      <c r="JL265">
        <v>65.160700000000006</v>
      </c>
      <c r="JM265">
        <v>31.093699999999998</v>
      </c>
      <c r="JN265">
        <v>83.058999999999997</v>
      </c>
      <c r="JO265">
        <v>30</v>
      </c>
      <c r="JP265">
        <v>1668.44</v>
      </c>
      <c r="JQ265">
        <v>32.411000000000001</v>
      </c>
      <c r="JR265">
        <v>98.314999999999998</v>
      </c>
      <c r="JS265">
        <v>98.213200000000001</v>
      </c>
    </row>
    <row r="266" spans="1:279" x14ac:dyDescent="0.2">
      <c r="A266">
        <v>251</v>
      </c>
      <c r="B266">
        <v>1658758223.0999999</v>
      </c>
      <c r="C266">
        <v>998.09999990463257</v>
      </c>
      <c r="D266" t="s">
        <v>922</v>
      </c>
      <c r="E266" t="s">
        <v>923</v>
      </c>
      <c r="F266">
        <v>4</v>
      </c>
      <c r="G266">
        <v>1658758220.7874999</v>
      </c>
      <c r="H266">
        <f t="shared" si="150"/>
        <v>2.2542766877226557E-3</v>
      </c>
      <c r="I266">
        <f t="shared" si="151"/>
        <v>2.2542766877226557</v>
      </c>
      <c r="J266">
        <f t="shared" si="152"/>
        <v>15.82094574230503</v>
      </c>
      <c r="K266">
        <f t="shared" si="153"/>
        <v>1620.69875</v>
      </c>
      <c r="L266">
        <f t="shared" si="154"/>
        <v>1378.2683097317881</v>
      </c>
      <c r="M266">
        <f t="shared" si="155"/>
        <v>139.5442266454354</v>
      </c>
      <c r="N266">
        <f t="shared" si="156"/>
        <v>164.08935190419095</v>
      </c>
      <c r="O266">
        <f t="shared" si="157"/>
        <v>0.1303714165573451</v>
      </c>
      <c r="P266">
        <f t="shared" si="158"/>
        <v>2.1502249017388158</v>
      </c>
      <c r="Q266">
        <f t="shared" si="159"/>
        <v>0.12613384986121379</v>
      </c>
      <c r="R266">
        <f t="shared" si="160"/>
        <v>7.9202910682596744E-2</v>
      </c>
      <c r="S266">
        <f t="shared" si="161"/>
        <v>194.42883563851314</v>
      </c>
      <c r="T266">
        <f t="shared" si="162"/>
        <v>34.83613880878049</v>
      </c>
      <c r="U266">
        <f t="shared" si="163"/>
        <v>33.858687500000002</v>
      </c>
      <c r="V266">
        <f t="shared" si="164"/>
        <v>5.3010381797820214</v>
      </c>
      <c r="W266">
        <f t="shared" si="165"/>
        <v>66.474557331619138</v>
      </c>
      <c r="X266">
        <f t="shared" si="166"/>
        <v>3.5708381921628676</v>
      </c>
      <c r="Y266">
        <f t="shared" si="167"/>
        <v>5.3717366997258225</v>
      </c>
      <c r="Z266">
        <f t="shared" si="168"/>
        <v>1.7301999876191538</v>
      </c>
      <c r="AA266">
        <f t="shared" si="169"/>
        <v>-99.413601928569122</v>
      </c>
      <c r="AB266">
        <f t="shared" si="170"/>
        <v>27.528796591232627</v>
      </c>
      <c r="AC266">
        <f t="shared" si="171"/>
        <v>2.9602877561577783</v>
      </c>
      <c r="AD266">
        <f t="shared" si="172"/>
        <v>125.50431805733442</v>
      </c>
      <c r="AE266">
        <f t="shared" si="173"/>
        <v>27.038053330334296</v>
      </c>
      <c r="AF266">
        <f t="shared" si="174"/>
        <v>2.239606531197289</v>
      </c>
      <c r="AG266">
        <f t="shared" si="175"/>
        <v>15.82094574230503</v>
      </c>
      <c r="AH266">
        <v>1714.7045383000229</v>
      </c>
      <c r="AI266">
        <v>1683.0834545454529</v>
      </c>
      <c r="AJ266">
        <v>1.7244771500780709</v>
      </c>
      <c r="AK266">
        <v>64.835402596725899</v>
      </c>
      <c r="AL266">
        <f t="shared" si="176"/>
        <v>2.2542766877226557</v>
      </c>
      <c r="AM266">
        <v>32.383603181884652</v>
      </c>
      <c r="AN266">
        <v>35.275484117647039</v>
      </c>
      <c r="AO266">
        <v>7.7262289134518564E-4</v>
      </c>
      <c r="AP266">
        <v>90.830883711978984</v>
      </c>
      <c r="AQ266">
        <v>3</v>
      </c>
      <c r="AR266">
        <v>1</v>
      </c>
      <c r="AS266">
        <f t="shared" si="177"/>
        <v>1</v>
      </c>
      <c r="AT266">
        <f t="shared" si="178"/>
        <v>0</v>
      </c>
      <c r="AU266">
        <f t="shared" si="179"/>
        <v>31025.566776108306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1009.5261013671052</v>
      </c>
      <c r="BI266">
        <f t="shared" si="183"/>
        <v>15.82094574230503</v>
      </c>
      <c r="BJ266" t="e">
        <f t="shared" si="184"/>
        <v>#DIV/0!</v>
      </c>
      <c r="BK266">
        <f t="shared" si="185"/>
        <v>1.5671655959048732E-2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1200.0250000000001</v>
      </c>
      <c r="CQ266">
        <f t="shared" si="197"/>
        <v>1009.5261013671052</v>
      </c>
      <c r="CR266">
        <f t="shared" si="198"/>
        <v>0.84125422500956659</v>
      </c>
      <c r="CS266">
        <f t="shared" si="199"/>
        <v>0.16202065426846368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1658758220.7874999</v>
      </c>
      <c r="CZ266">
        <v>1620.69875</v>
      </c>
      <c r="DA266">
        <v>1661.5662500000001</v>
      </c>
      <c r="DB266">
        <v>35.268912499999999</v>
      </c>
      <c r="DC266">
        <v>32.389699999999998</v>
      </c>
      <c r="DD266">
        <v>1624.74</v>
      </c>
      <c r="DE266">
        <v>34.6608375</v>
      </c>
      <c r="DF266">
        <v>450.25187499999998</v>
      </c>
      <c r="DG266">
        <v>101.146125</v>
      </c>
      <c r="DH266">
        <v>9.9928225000000009E-2</v>
      </c>
      <c r="DI266">
        <v>34.096162500000013</v>
      </c>
      <c r="DJ266">
        <v>999.9</v>
      </c>
      <c r="DK266">
        <v>33.858687500000002</v>
      </c>
      <c r="DL266">
        <v>0</v>
      </c>
      <c r="DM266">
        <v>0</v>
      </c>
      <c r="DN266">
        <v>6011.6399999999994</v>
      </c>
      <c r="DO266">
        <v>0</v>
      </c>
      <c r="DP266">
        <v>1857.05375</v>
      </c>
      <c r="DQ266">
        <v>-40.867874999999998</v>
      </c>
      <c r="DR266">
        <v>1679.94625</v>
      </c>
      <c r="DS266">
        <v>1717.1849999999999</v>
      </c>
      <c r="DT266">
        <v>2.87919875</v>
      </c>
      <c r="DU266">
        <v>1661.5662500000001</v>
      </c>
      <c r="DV266">
        <v>32.389699999999998</v>
      </c>
      <c r="DW266">
        <v>3.5673112499999999</v>
      </c>
      <c r="DX266">
        <v>3.2760899999999999</v>
      </c>
      <c r="DY266">
        <v>26.943537500000001</v>
      </c>
      <c r="DZ266">
        <v>25.501987499999998</v>
      </c>
      <c r="EA266">
        <v>1200.0250000000001</v>
      </c>
      <c r="EB266">
        <v>0.95801400000000003</v>
      </c>
      <c r="EC266">
        <v>4.1986000000000002E-2</v>
      </c>
      <c r="ED266">
        <v>0</v>
      </c>
      <c r="EE266">
        <v>763.14712499999996</v>
      </c>
      <c r="EF266">
        <v>5.0001600000000002</v>
      </c>
      <c r="EG266">
        <v>11989.4125</v>
      </c>
      <c r="EH266">
        <v>9515.4199999999983</v>
      </c>
      <c r="EI266">
        <v>47.375</v>
      </c>
      <c r="EJ266">
        <v>49.640500000000003</v>
      </c>
      <c r="EK266">
        <v>48.585624999999993</v>
      </c>
      <c r="EL266">
        <v>48.343499999999999</v>
      </c>
      <c r="EM266">
        <v>49.125</v>
      </c>
      <c r="EN266">
        <v>1144.85375</v>
      </c>
      <c r="EO266">
        <v>50.17</v>
      </c>
      <c r="EP266">
        <v>0</v>
      </c>
      <c r="EQ266">
        <v>1200743.7000000479</v>
      </c>
      <c r="ER266">
        <v>0</v>
      </c>
      <c r="ES266">
        <v>763.07796000000008</v>
      </c>
      <c r="ET266">
        <v>-0.31399999323503192</v>
      </c>
      <c r="EU266">
        <v>-91.676922909227073</v>
      </c>
      <c r="EV266">
        <v>11997.44</v>
      </c>
      <c r="EW266">
        <v>15</v>
      </c>
      <c r="EX266">
        <v>1658749328.5</v>
      </c>
      <c r="EY266" t="s">
        <v>416</v>
      </c>
      <c r="EZ266">
        <v>1658749328.5</v>
      </c>
      <c r="FA266">
        <v>1658749323.0999999</v>
      </c>
      <c r="FB266">
        <v>14</v>
      </c>
      <c r="FC266">
        <v>-8.6999999999999994E-2</v>
      </c>
      <c r="FD266">
        <v>0.26200000000000001</v>
      </c>
      <c r="FE266">
        <v>-3.5779999999999998</v>
      </c>
      <c r="FF266">
        <v>0.46500000000000002</v>
      </c>
      <c r="FG266">
        <v>1067</v>
      </c>
      <c r="FH266">
        <v>31</v>
      </c>
      <c r="FI266">
        <v>0.6</v>
      </c>
      <c r="FJ266">
        <v>0.17</v>
      </c>
      <c r="FK266">
        <v>-40.745127500000002</v>
      </c>
      <c r="FL266">
        <v>-1.3455703564728361</v>
      </c>
      <c r="FM266">
        <v>0.18568032069594789</v>
      </c>
      <c r="FN266">
        <v>0</v>
      </c>
      <c r="FO266">
        <v>763.09176470588238</v>
      </c>
      <c r="FP266">
        <v>-5.7540104035053358E-2</v>
      </c>
      <c r="FQ266">
        <v>0.17564503958493161</v>
      </c>
      <c r="FR266">
        <v>1</v>
      </c>
      <c r="FS266">
        <v>2.867543</v>
      </c>
      <c r="FT266">
        <v>9.876787992494665E-2</v>
      </c>
      <c r="FU266">
        <v>1.046427283665711E-2</v>
      </c>
      <c r="FV266">
        <v>1</v>
      </c>
      <c r="FW266">
        <v>2</v>
      </c>
      <c r="FX266">
        <v>3</v>
      </c>
      <c r="FY266" t="s">
        <v>417</v>
      </c>
      <c r="FZ266">
        <v>2.8902000000000001</v>
      </c>
      <c r="GA266">
        <v>2.87229</v>
      </c>
      <c r="GB266">
        <v>0.24562600000000001</v>
      </c>
      <c r="GC266">
        <v>0.25186500000000001</v>
      </c>
      <c r="GD266">
        <v>0.143626</v>
      </c>
      <c r="GE266">
        <v>0.13869200000000001</v>
      </c>
      <c r="GF266">
        <v>26021.1</v>
      </c>
      <c r="GG266">
        <v>22443.5</v>
      </c>
      <c r="GH266">
        <v>30851.7</v>
      </c>
      <c r="GI266">
        <v>27980.400000000001</v>
      </c>
      <c r="GJ266">
        <v>34808.300000000003</v>
      </c>
      <c r="GK266">
        <v>34000</v>
      </c>
      <c r="GL266">
        <v>40211.800000000003</v>
      </c>
      <c r="GM266">
        <v>38993</v>
      </c>
      <c r="GN266">
        <v>1.9581200000000001</v>
      </c>
      <c r="GO266">
        <v>1.9715</v>
      </c>
      <c r="GP266">
        <v>0</v>
      </c>
      <c r="GQ266">
        <v>7.2784699999999994E-2</v>
      </c>
      <c r="GR266">
        <v>999.9</v>
      </c>
      <c r="GS266">
        <v>32.690899999999999</v>
      </c>
      <c r="GT266">
        <v>62.2</v>
      </c>
      <c r="GU266">
        <v>39</v>
      </c>
      <c r="GV266">
        <v>43.209200000000003</v>
      </c>
      <c r="GW266">
        <v>31.088100000000001</v>
      </c>
      <c r="GX266">
        <v>32.9968</v>
      </c>
      <c r="GY266">
        <v>1</v>
      </c>
      <c r="GZ266">
        <v>0.65677300000000005</v>
      </c>
      <c r="HA266">
        <v>1.5563800000000001</v>
      </c>
      <c r="HB266">
        <v>20.202500000000001</v>
      </c>
      <c r="HC266">
        <v>5.2115999999999998</v>
      </c>
      <c r="HD266">
        <v>11.974</v>
      </c>
      <c r="HE266">
        <v>4.9902499999999996</v>
      </c>
      <c r="HF266">
        <v>3.2921299999999998</v>
      </c>
      <c r="HG266">
        <v>8734</v>
      </c>
      <c r="HH266">
        <v>9999</v>
      </c>
      <c r="HI266">
        <v>9999</v>
      </c>
      <c r="HJ266">
        <v>999.9</v>
      </c>
      <c r="HK266">
        <v>4.9713399999999996</v>
      </c>
      <c r="HL266">
        <v>1.8743399999999999</v>
      </c>
      <c r="HM266">
        <v>1.8706499999999999</v>
      </c>
      <c r="HN266">
        <v>1.87029</v>
      </c>
      <c r="HO266">
        <v>1.8748499999999999</v>
      </c>
      <c r="HP266">
        <v>1.87161</v>
      </c>
      <c r="HQ266">
        <v>1.86707</v>
      </c>
      <c r="HR266">
        <v>1.8780399999999999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-4.04</v>
      </c>
      <c r="IG266">
        <v>0.60829999999999995</v>
      </c>
      <c r="IH266">
        <v>-2.2164748111094208</v>
      </c>
      <c r="II266">
        <v>1.7196870422270779E-5</v>
      </c>
      <c r="IJ266">
        <v>-2.1741833173098589E-6</v>
      </c>
      <c r="IK266">
        <v>9.0595066644434051E-10</v>
      </c>
      <c r="IL266">
        <v>-6.5682061971462508E-2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148.19999999999999</v>
      </c>
      <c r="IU266">
        <v>148.30000000000001</v>
      </c>
      <c r="IV266">
        <v>3.26294</v>
      </c>
      <c r="IW266">
        <v>2.5293000000000001</v>
      </c>
      <c r="IX266">
        <v>1.49902</v>
      </c>
      <c r="IY266">
        <v>2.2961399999999998</v>
      </c>
      <c r="IZ266">
        <v>1.69678</v>
      </c>
      <c r="JA266">
        <v>2.4047900000000002</v>
      </c>
      <c r="JB266">
        <v>44.417700000000004</v>
      </c>
      <c r="JC266">
        <v>14.3422</v>
      </c>
      <c r="JD266">
        <v>18</v>
      </c>
      <c r="JE266">
        <v>450.71100000000001</v>
      </c>
      <c r="JF266">
        <v>539.495</v>
      </c>
      <c r="JG266">
        <v>30.002700000000001</v>
      </c>
      <c r="JH266">
        <v>35.823099999999997</v>
      </c>
      <c r="JI266">
        <v>30</v>
      </c>
      <c r="JJ266">
        <v>35.5244</v>
      </c>
      <c r="JK266">
        <v>35.4298</v>
      </c>
      <c r="JL266">
        <v>65.374499999999998</v>
      </c>
      <c r="JM266">
        <v>30.814800000000002</v>
      </c>
      <c r="JN266">
        <v>83.058999999999997</v>
      </c>
      <c r="JO266">
        <v>30</v>
      </c>
      <c r="JP266">
        <v>1675.12</v>
      </c>
      <c r="JQ266">
        <v>32.600099999999998</v>
      </c>
      <c r="JR266">
        <v>98.312700000000007</v>
      </c>
      <c r="JS266">
        <v>98.210400000000007</v>
      </c>
    </row>
    <row r="267" spans="1:279" x14ac:dyDescent="0.2">
      <c r="A267">
        <v>252</v>
      </c>
      <c r="B267">
        <v>1658758227.0999999</v>
      </c>
      <c r="C267">
        <v>1002.099999904633</v>
      </c>
      <c r="D267" t="s">
        <v>924</v>
      </c>
      <c r="E267" t="s">
        <v>925</v>
      </c>
      <c r="F267">
        <v>4</v>
      </c>
      <c r="G267">
        <v>1658758225.0999999</v>
      </c>
      <c r="H267">
        <f t="shared" si="150"/>
        <v>2.2581896839874134E-3</v>
      </c>
      <c r="I267">
        <f t="shared" si="151"/>
        <v>2.2581896839874136</v>
      </c>
      <c r="J267">
        <f t="shared" si="152"/>
        <v>15.97449145559847</v>
      </c>
      <c r="K267">
        <f t="shared" si="153"/>
        <v>1627.8528571428569</v>
      </c>
      <c r="L267">
        <f t="shared" si="154"/>
        <v>1383.0606619357716</v>
      </c>
      <c r="M267">
        <f t="shared" si="155"/>
        <v>140.02678319560999</v>
      </c>
      <c r="N267">
        <f t="shared" si="156"/>
        <v>164.81055775417798</v>
      </c>
      <c r="O267">
        <f t="shared" si="157"/>
        <v>0.13027785727979152</v>
      </c>
      <c r="P267">
        <f t="shared" si="158"/>
        <v>2.1477195410793479</v>
      </c>
      <c r="Q267">
        <f t="shared" si="159"/>
        <v>0.12604150074585485</v>
      </c>
      <c r="R267">
        <f t="shared" si="160"/>
        <v>7.9145082069669331E-2</v>
      </c>
      <c r="S267">
        <f t="shared" si="161"/>
        <v>194.41601104114045</v>
      </c>
      <c r="T267">
        <f t="shared" si="162"/>
        <v>34.853383323461905</v>
      </c>
      <c r="U267">
        <f t="shared" si="163"/>
        <v>33.877342857142857</v>
      </c>
      <c r="V267">
        <f t="shared" si="164"/>
        <v>5.3065626132870376</v>
      </c>
      <c r="W267">
        <f t="shared" si="165"/>
        <v>66.433235612251806</v>
      </c>
      <c r="X267">
        <f t="shared" si="166"/>
        <v>3.5721853165246094</v>
      </c>
      <c r="Y267">
        <f t="shared" si="167"/>
        <v>5.3771057266790976</v>
      </c>
      <c r="Z267">
        <f t="shared" si="168"/>
        <v>1.7343772967624282</v>
      </c>
      <c r="AA267">
        <f t="shared" si="169"/>
        <v>-99.586165063844931</v>
      </c>
      <c r="AB267">
        <f t="shared" si="170"/>
        <v>27.411947827895744</v>
      </c>
      <c r="AC267">
        <f t="shared" si="171"/>
        <v>2.9516886031679181</v>
      </c>
      <c r="AD267">
        <f t="shared" si="172"/>
        <v>125.19348240835919</v>
      </c>
      <c r="AE267">
        <f t="shared" si="173"/>
        <v>27.057499316074455</v>
      </c>
      <c r="AF267">
        <f t="shared" si="174"/>
        <v>2.2183268974824339</v>
      </c>
      <c r="AG267">
        <f t="shared" si="175"/>
        <v>15.97449145559847</v>
      </c>
      <c r="AH267">
        <v>1721.6900887610191</v>
      </c>
      <c r="AI267">
        <v>1689.922545454546</v>
      </c>
      <c r="AJ267">
        <v>1.714412960291031</v>
      </c>
      <c r="AK267">
        <v>64.835402596725899</v>
      </c>
      <c r="AL267">
        <f t="shared" si="176"/>
        <v>2.2581896839874136</v>
      </c>
      <c r="AM267">
        <v>32.389379025517691</v>
      </c>
      <c r="AN267">
        <v>35.287968529411764</v>
      </c>
      <c r="AO267">
        <v>4.6877676616171113E-4</v>
      </c>
      <c r="AP267">
        <v>90.830883711978984</v>
      </c>
      <c r="AQ267">
        <v>2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30960.861823279785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1009.4550855135444</v>
      </c>
      <c r="BI267">
        <f t="shared" si="183"/>
        <v>15.97449145559847</v>
      </c>
      <c r="BJ267" t="e">
        <f t="shared" si="184"/>
        <v>#DIV/0!</v>
      </c>
      <c r="BK267">
        <f t="shared" si="185"/>
        <v>1.5824865994381213E-2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1199.94</v>
      </c>
      <c r="CQ267">
        <f t="shared" si="197"/>
        <v>1009.4550855135444</v>
      </c>
      <c r="CR267">
        <f t="shared" si="198"/>
        <v>0.84125463399298661</v>
      </c>
      <c r="CS267">
        <f t="shared" si="199"/>
        <v>0.16202144360646403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1658758225.0999999</v>
      </c>
      <c r="CZ267">
        <v>1627.8528571428569</v>
      </c>
      <c r="DA267">
        <v>1668.711428571429</v>
      </c>
      <c r="DB267">
        <v>35.282885714285712</v>
      </c>
      <c r="DC267">
        <v>32.431771428571423</v>
      </c>
      <c r="DD267">
        <v>1631.8928571428571</v>
      </c>
      <c r="DE267">
        <v>34.674342857142847</v>
      </c>
      <c r="DF267">
        <v>450.36242857142861</v>
      </c>
      <c r="DG267">
        <v>101.14400000000001</v>
      </c>
      <c r="DH267">
        <v>0.10013704285714289</v>
      </c>
      <c r="DI267">
        <v>34.114085714285707</v>
      </c>
      <c r="DJ267">
        <v>999.89999999999986</v>
      </c>
      <c r="DK267">
        <v>33.877342857142857</v>
      </c>
      <c r="DL267">
        <v>0</v>
      </c>
      <c r="DM267">
        <v>0</v>
      </c>
      <c r="DN267">
        <v>6000.6242857142861</v>
      </c>
      <c r="DO267">
        <v>0</v>
      </c>
      <c r="DP267">
        <v>1852.221428571429</v>
      </c>
      <c r="DQ267">
        <v>-40.859642857142873</v>
      </c>
      <c r="DR267">
        <v>1687.39</v>
      </c>
      <c r="DS267">
        <v>1724.6457142857139</v>
      </c>
      <c r="DT267">
        <v>2.8511157142857142</v>
      </c>
      <c r="DU267">
        <v>1668.711428571429</v>
      </c>
      <c r="DV267">
        <v>32.431771428571423</v>
      </c>
      <c r="DW267">
        <v>3.5686528571428582</v>
      </c>
      <c r="DX267">
        <v>3.280278571428572</v>
      </c>
      <c r="DY267">
        <v>26.949957142857141</v>
      </c>
      <c r="DZ267">
        <v>25.523499999999999</v>
      </c>
      <c r="EA267">
        <v>1199.94</v>
      </c>
      <c r="EB267">
        <v>0.95800200000000013</v>
      </c>
      <c r="EC267">
        <v>4.1998014285714293E-2</v>
      </c>
      <c r="ED267">
        <v>0</v>
      </c>
      <c r="EE267">
        <v>763.10014285714283</v>
      </c>
      <c r="EF267">
        <v>5.0001600000000002</v>
      </c>
      <c r="EG267">
        <v>11980.257142857139</v>
      </c>
      <c r="EH267">
        <v>9514.7057142857138</v>
      </c>
      <c r="EI267">
        <v>47.375</v>
      </c>
      <c r="EJ267">
        <v>49.669285714285706</v>
      </c>
      <c r="EK267">
        <v>48.561999999999998</v>
      </c>
      <c r="EL267">
        <v>48.33</v>
      </c>
      <c r="EM267">
        <v>49.125</v>
      </c>
      <c r="EN267">
        <v>1144.757142857143</v>
      </c>
      <c r="EO267">
        <v>50.182857142857152</v>
      </c>
      <c r="EP267">
        <v>0</v>
      </c>
      <c r="EQ267">
        <v>1200747.9000000949</v>
      </c>
      <c r="ER267">
        <v>0</v>
      </c>
      <c r="ES267">
        <v>763.05596153846147</v>
      </c>
      <c r="ET267">
        <v>-0.21029059069746669</v>
      </c>
      <c r="EU267">
        <v>-111.1008547822822</v>
      </c>
      <c r="EV267">
        <v>11991.00384615385</v>
      </c>
      <c r="EW267">
        <v>15</v>
      </c>
      <c r="EX267">
        <v>1658749328.5</v>
      </c>
      <c r="EY267" t="s">
        <v>416</v>
      </c>
      <c r="EZ267">
        <v>1658749328.5</v>
      </c>
      <c r="FA267">
        <v>1658749323.0999999</v>
      </c>
      <c r="FB267">
        <v>14</v>
      </c>
      <c r="FC267">
        <v>-8.6999999999999994E-2</v>
      </c>
      <c r="FD267">
        <v>0.26200000000000001</v>
      </c>
      <c r="FE267">
        <v>-3.5779999999999998</v>
      </c>
      <c r="FF267">
        <v>0.46500000000000002</v>
      </c>
      <c r="FG267">
        <v>1067</v>
      </c>
      <c r="FH267">
        <v>31</v>
      </c>
      <c r="FI267">
        <v>0.6</v>
      </c>
      <c r="FJ267">
        <v>0.17</v>
      </c>
      <c r="FK267">
        <v>-40.826247500000001</v>
      </c>
      <c r="FL267">
        <v>-0.52846491557207931</v>
      </c>
      <c r="FM267">
        <v>0.1221170135310803</v>
      </c>
      <c r="FN267">
        <v>0</v>
      </c>
      <c r="FO267">
        <v>763.08938235294113</v>
      </c>
      <c r="FP267">
        <v>-0.1155844125886748</v>
      </c>
      <c r="FQ267">
        <v>0.19922438055174241</v>
      </c>
      <c r="FR267">
        <v>1</v>
      </c>
      <c r="FS267">
        <v>2.8696975</v>
      </c>
      <c r="FT267">
        <v>-9.8962851782369281E-3</v>
      </c>
      <c r="FU267">
        <v>9.069504878988709E-3</v>
      </c>
      <c r="FV267">
        <v>1</v>
      </c>
      <c r="FW267">
        <v>2</v>
      </c>
      <c r="FX267">
        <v>3</v>
      </c>
      <c r="FY267" t="s">
        <v>417</v>
      </c>
      <c r="FZ267">
        <v>2.8901300000000001</v>
      </c>
      <c r="GA267">
        <v>2.8721800000000002</v>
      </c>
      <c r="GB267">
        <v>0.24621899999999999</v>
      </c>
      <c r="GC267">
        <v>0.25246200000000002</v>
      </c>
      <c r="GD267">
        <v>0.14366399999999999</v>
      </c>
      <c r="GE267">
        <v>0.13886100000000001</v>
      </c>
      <c r="GF267">
        <v>26000.6</v>
      </c>
      <c r="GG267">
        <v>22425.4</v>
      </c>
      <c r="GH267">
        <v>30851.9</v>
      </c>
      <c r="GI267">
        <v>27980.2</v>
      </c>
      <c r="GJ267">
        <v>34806.800000000003</v>
      </c>
      <c r="GK267">
        <v>33993.300000000003</v>
      </c>
      <c r="GL267">
        <v>40211.9</v>
      </c>
      <c r="GM267">
        <v>38992.9</v>
      </c>
      <c r="GN267">
        <v>1.9585300000000001</v>
      </c>
      <c r="GO267">
        <v>1.9715</v>
      </c>
      <c r="GP267">
        <v>0</v>
      </c>
      <c r="GQ267">
        <v>7.2993299999999997E-2</v>
      </c>
      <c r="GR267">
        <v>999.9</v>
      </c>
      <c r="GS267">
        <v>32.7136</v>
      </c>
      <c r="GT267">
        <v>62.2</v>
      </c>
      <c r="GU267">
        <v>39</v>
      </c>
      <c r="GV267">
        <v>43.214799999999997</v>
      </c>
      <c r="GW267">
        <v>30.668099999999999</v>
      </c>
      <c r="GX267">
        <v>33.301299999999998</v>
      </c>
      <c r="GY267">
        <v>1</v>
      </c>
      <c r="GZ267">
        <v>0.65681900000000004</v>
      </c>
      <c r="HA267">
        <v>1.56745</v>
      </c>
      <c r="HB267">
        <v>20.2028</v>
      </c>
      <c r="HC267">
        <v>5.2138499999999999</v>
      </c>
      <c r="HD267">
        <v>11.974</v>
      </c>
      <c r="HE267">
        <v>4.9908999999999999</v>
      </c>
      <c r="HF267">
        <v>3.2925</v>
      </c>
      <c r="HG267">
        <v>8734.2000000000007</v>
      </c>
      <c r="HH267">
        <v>9999</v>
      </c>
      <c r="HI267">
        <v>9999</v>
      </c>
      <c r="HJ267">
        <v>999.9</v>
      </c>
      <c r="HK267">
        <v>4.9713399999999996</v>
      </c>
      <c r="HL267">
        <v>1.8743300000000001</v>
      </c>
      <c r="HM267">
        <v>1.8706400000000001</v>
      </c>
      <c r="HN267">
        <v>1.87032</v>
      </c>
      <c r="HO267">
        <v>1.8748499999999999</v>
      </c>
      <c r="HP267">
        <v>1.8715999999999999</v>
      </c>
      <c r="HQ267">
        <v>1.86707</v>
      </c>
      <c r="HR267">
        <v>1.8780300000000001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-4.04</v>
      </c>
      <c r="IG267">
        <v>0.60880000000000001</v>
      </c>
      <c r="IH267">
        <v>-2.2164748111094208</v>
      </c>
      <c r="II267">
        <v>1.7196870422270779E-5</v>
      </c>
      <c r="IJ267">
        <v>-2.1741833173098589E-6</v>
      </c>
      <c r="IK267">
        <v>9.0595066644434051E-10</v>
      </c>
      <c r="IL267">
        <v>-6.5682061971462508E-2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148.30000000000001</v>
      </c>
      <c r="IU267">
        <v>148.4</v>
      </c>
      <c r="IV267">
        <v>3.27393</v>
      </c>
      <c r="IW267">
        <v>2.5293000000000001</v>
      </c>
      <c r="IX267">
        <v>1.49902</v>
      </c>
      <c r="IY267">
        <v>2.2973599999999998</v>
      </c>
      <c r="IZ267">
        <v>1.69678</v>
      </c>
      <c r="JA267">
        <v>2.3645</v>
      </c>
      <c r="JB267">
        <v>44.417700000000004</v>
      </c>
      <c r="JC267">
        <v>14.3422</v>
      </c>
      <c r="JD267">
        <v>18</v>
      </c>
      <c r="JE267">
        <v>450.95600000000002</v>
      </c>
      <c r="JF267">
        <v>539.524</v>
      </c>
      <c r="JG267">
        <v>30.0029</v>
      </c>
      <c r="JH267">
        <v>35.823099999999997</v>
      </c>
      <c r="JI267">
        <v>30</v>
      </c>
      <c r="JJ267">
        <v>35.525799999999997</v>
      </c>
      <c r="JK267">
        <v>35.433100000000003</v>
      </c>
      <c r="JL267">
        <v>65.584000000000003</v>
      </c>
      <c r="JM267">
        <v>30.521699999999999</v>
      </c>
      <c r="JN267">
        <v>83.058999999999997</v>
      </c>
      <c r="JO267">
        <v>30</v>
      </c>
      <c r="JP267">
        <v>1681.82</v>
      </c>
      <c r="JQ267">
        <v>32.6389</v>
      </c>
      <c r="JR267">
        <v>98.313000000000002</v>
      </c>
      <c r="JS267">
        <v>98.210099999999997</v>
      </c>
    </row>
    <row r="268" spans="1:279" x14ac:dyDescent="0.2">
      <c r="A268">
        <v>253</v>
      </c>
      <c r="B268">
        <v>1658758231.0999999</v>
      </c>
      <c r="C268">
        <v>1006.099999904633</v>
      </c>
      <c r="D268" t="s">
        <v>926</v>
      </c>
      <c r="E268" t="s">
        <v>927</v>
      </c>
      <c r="F268">
        <v>4</v>
      </c>
      <c r="G268">
        <v>1658758228.7874999</v>
      </c>
      <c r="H268">
        <f t="shared" si="150"/>
        <v>2.2388623547647032E-3</v>
      </c>
      <c r="I268">
        <f t="shared" si="151"/>
        <v>2.2388623547647031</v>
      </c>
      <c r="J268">
        <f t="shared" si="152"/>
        <v>15.716424189220135</v>
      </c>
      <c r="K268">
        <f t="shared" si="153"/>
        <v>1633.95875</v>
      </c>
      <c r="L268">
        <f t="shared" si="154"/>
        <v>1389.4985484504714</v>
      </c>
      <c r="M268">
        <f t="shared" si="155"/>
        <v>140.67749260692682</v>
      </c>
      <c r="N268">
        <f t="shared" si="156"/>
        <v>165.42746318769673</v>
      </c>
      <c r="O268">
        <f t="shared" si="157"/>
        <v>0.12857508176760565</v>
      </c>
      <c r="P268">
        <f t="shared" si="158"/>
        <v>2.1439123614704925</v>
      </c>
      <c r="Q268">
        <f t="shared" si="159"/>
        <v>0.12443977715155086</v>
      </c>
      <c r="R268">
        <f t="shared" si="160"/>
        <v>7.8135321952272338E-2</v>
      </c>
      <c r="S268">
        <f t="shared" si="161"/>
        <v>194.42643861269084</v>
      </c>
      <c r="T268">
        <f t="shared" si="162"/>
        <v>34.879493965202805</v>
      </c>
      <c r="U268">
        <f t="shared" si="163"/>
        <v>33.907125000000001</v>
      </c>
      <c r="V268">
        <f t="shared" si="164"/>
        <v>5.3153924123323097</v>
      </c>
      <c r="W268">
        <f t="shared" si="165"/>
        <v>66.396523497662656</v>
      </c>
      <c r="X268">
        <f t="shared" si="166"/>
        <v>3.5738346916168724</v>
      </c>
      <c r="Y268">
        <f t="shared" si="167"/>
        <v>5.3825629767237464</v>
      </c>
      <c r="Z268">
        <f t="shared" si="168"/>
        <v>1.7415577207154374</v>
      </c>
      <c r="AA268">
        <f t="shared" si="169"/>
        <v>-98.73382984512341</v>
      </c>
      <c r="AB268">
        <f t="shared" si="170"/>
        <v>26.024867900134062</v>
      </c>
      <c r="AC268">
        <f t="shared" si="171"/>
        <v>2.8079639453575758</v>
      </c>
      <c r="AD268">
        <f t="shared" si="172"/>
        <v>124.52544061305909</v>
      </c>
      <c r="AE268">
        <f t="shared" si="173"/>
        <v>27.194111133521528</v>
      </c>
      <c r="AF268">
        <f t="shared" si="174"/>
        <v>2.1758118095720191</v>
      </c>
      <c r="AG268">
        <f t="shared" si="175"/>
        <v>15.716424189220135</v>
      </c>
      <c r="AH268">
        <v>1728.681229460238</v>
      </c>
      <c r="AI268">
        <v>1696.9981818181809</v>
      </c>
      <c r="AJ268">
        <v>1.7608968275811081</v>
      </c>
      <c r="AK268">
        <v>64.835402596725899</v>
      </c>
      <c r="AL268">
        <f t="shared" si="176"/>
        <v>2.2388623547647031</v>
      </c>
      <c r="AM268">
        <v>32.434185738782681</v>
      </c>
      <c r="AN268">
        <v>35.30906705882353</v>
      </c>
      <c r="AO268">
        <v>3.7563337261217272E-4</v>
      </c>
      <c r="AP268">
        <v>90.830883711978984</v>
      </c>
      <c r="AQ268">
        <v>3</v>
      </c>
      <c r="AR268">
        <v>1</v>
      </c>
      <c r="AS268">
        <f t="shared" si="177"/>
        <v>1</v>
      </c>
      <c r="AT268">
        <f t="shared" si="178"/>
        <v>0</v>
      </c>
      <c r="AU268">
        <f t="shared" si="179"/>
        <v>30863.417110402508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1009.5134997993216</v>
      </c>
      <c r="BI268">
        <f t="shared" si="183"/>
        <v>15.716424189220135</v>
      </c>
      <c r="BJ268" t="e">
        <f t="shared" si="184"/>
        <v>#DIV/0!</v>
      </c>
      <c r="BK268">
        <f t="shared" si="185"/>
        <v>1.5568315027331837E-2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1200.01</v>
      </c>
      <c r="CQ268">
        <f t="shared" si="197"/>
        <v>1009.5134997993216</v>
      </c>
      <c r="CR268">
        <f t="shared" si="198"/>
        <v>0.84125423938077315</v>
      </c>
      <c r="CS268">
        <f t="shared" si="199"/>
        <v>0.16202068200489234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1658758228.7874999</v>
      </c>
      <c r="CZ268">
        <v>1633.95875</v>
      </c>
      <c r="DA268">
        <v>1674.9312500000001</v>
      </c>
      <c r="DB268">
        <v>35.299449999999993</v>
      </c>
      <c r="DC268">
        <v>32.502587499999997</v>
      </c>
      <c r="DD268">
        <v>1638</v>
      </c>
      <c r="DE268">
        <v>34.690449999999998</v>
      </c>
      <c r="DF268">
        <v>450.29174999999998</v>
      </c>
      <c r="DG268">
        <v>101.14324999999999</v>
      </c>
      <c r="DH268">
        <v>0.1001034125</v>
      </c>
      <c r="DI268">
        <v>34.132287499999997</v>
      </c>
      <c r="DJ268">
        <v>999.9</v>
      </c>
      <c r="DK268">
        <v>33.907125000000001</v>
      </c>
      <c r="DL268">
        <v>0</v>
      </c>
      <c r="DM268">
        <v>0</v>
      </c>
      <c r="DN268">
        <v>5983.75</v>
      </c>
      <c r="DO268">
        <v>0</v>
      </c>
      <c r="DP268">
        <v>1847.50125</v>
      </c>
      <c r="DQ268">
        <v>-40.969800000000014</v>
      </c>
      <c r="DR268">
        <v>1693.75</v>
      </c>
      <c r="DS268">
        <v>1731.19875</v>
      </c>
      <c r="DT268">
        <v>2.7968912499999998</v>
      </c>
      <c r="DU268">
        <v>1674.9312500000001</v>
      </c>
      <c r="DV268">
        <v>32.502587499999997</v>
      </c>
      <c r="DW268">
        <v>3.5703100000000001</v>
      </c>
      <c r="DX268">
        <v>3.2874224999999999</v>
      </c>
      <c r="DY268">
        <v>26.957850000000001</v>
      </c>
      <c r="DZ268">
        <v>25.560112499999999</v>
      </c>
      <c r="EA268">
        <v>1200.01</v>
      </c>
      <c r="EB268">
        <v>0.95801400000000003</v>
      </c>
      <c r="EC268">
        <v>4.1986000000000002E-2</v>
      </c>
      <c r="ED268">
        <v>0</v>
      </c>
      <c r="EE268">
        <v>762.90550000000007</v>
      </c>
      <c r="EF268">
        <v>5.0001600000000002</v>
      </c>
      <c r="EG268">
        <v>11974.4625</v>
      </c>
      <c r="EH268">
        <v>9515.317500000001</v>
      </c>
      <c r="EI268">
        <v>47.390500000000003</v>
      </c>
      <c r="EJ268">
        <v>49.686999999999998</v>
      </c>
      <c r="EK268">
        <v>48.561999999999998</v>
      </c>
      <c r="EL268">
        <v>48.311999999999998</v>
      </c>
      <c r="EM268">
        <v>49.125</v>
      </c>
      <c r="EN268">
        <v>1144.8399999999999</v>
      </c>
      <c r="EO268">
        <v>50.17</v>
      </c>
      <c r="EP268">
        <v>0</v>
      </c>
      <c r="EQ268">
        <v>1200751.5</v>
      </c>
      <c r="ER268">
        <v>0</v>
      </c>
      <c r="ES268">
        <v>763.02057692307687</v>
      </c>
      <c r="ET268">
        <v>-0.99969230505100648</v>
      </c>
      <c r="EU268">
        <v>-110.3692308386522</v>
      </c>
      <c r="EV268">
        <v>11984.41923076923</v>
      </c>
      <c r="EW268">
        <v>15</v>
      </c>
      <c r="EX268">
        <v>1658749328.5</v>
      </c>
      <c r="EY268" t="s">
        <v>416</v>
      </c>
      <c r="EZ268">
        <v>1658749328.5</v>
      </c>
      <c r="FA268">
        <v>1658749323.0999999</v>
      </c>
      <c r="FB268">
        <v>14</v>
      </c>
      <c r="FC268">
        <v>-8.6999999999999994E-2</v>
      </c>
      <c r="FD268">
        <v>0.26200000000000001</v>
      </c>
      <c r="FE268">
        <v>-3.5779999999999998</v>
      </c>
      <c r="FF268">
        <v>0.46500000000000002</v>
      </c>
      <c r="FG268">
        <v>1067</v>
      </c>
      <c r="FH268">
        <v>31</v>
      </c>
      <c r="FI268">
        <v>0.6</v>
      </c>
      <c r="FJ268">
        <v>0.17</v>
      </c>
      <c r="FK268">
        <v>-40.880551219512178</v>
      </c>
      <c r="FL268">
        <v>-0.3663219512196032</v>
      </c>
      <c r="FM268">
        <v>8.420839747810159E-2</v>
      </c>
      <c r="FN268">
        <v>1</v>
      </c>
      <c r="FO268">
        <v>763.04120588235287</v>
      </c>
      <c r="FP268">
        <v>-0.41003819333249392</v>
      </c>
      <c r="FQ268">
        <v>0.2018809753312279</v>
      </c>
      <c r="FR268">
        <v>1</v>
      </c>
      <c r="FS268">
        <v>2.8612024390243902</v>
      </c>
      <c r="FT268">
        <v>-0.16674104529616571</v>
      </c>
      <c r="FU268">
        <v>2.3905915665526349E-2</v>
      </c>
      <c r="FV268">
        <v>0</v>
      </c>
      <c r="FW268">
        <v>2</v>
      </c>
      <c r="FX268">
        <v>3</v>
      </c>
      <c r="FY268" t="s">
        <v>417</v>
      </c>
      <c r="FZ268">
        <v>2.8901500000000002</v>
      </c>
      <c r="GA268">
        <v>2.8721000000000001</v>
      </c>
      <c r="GB268">
        <v>0.24682799999999999</v>
      </c>
      <c r="GC268">
        <v>0.25304900000000002</v>
      </c>
      <c r="GD268">
        <v>0.14371900000000001</v>
      </c>
      <c r="GE268">
        <v>0.139239</v>
      </c>
      <c r="GF268">
        <v>25979.599999999999</v>
      </c>
      <c r="GG268">
        <v>22407.599999999999</v>
      </c>
      <c r="GH268">
        <v>30852</v>
      </c>
      <c r="GI268">
        <v>27980.2</v>
      </c>
      <c r="GJ268">
        <v>34804.6</v>
      </c>
      <c r="GK268">
        <v>33978.400000000001</v>
      </c>
      <c r="GL268">
        <v>40211.9</v>
      </c>
      <c r="GM268">
        <v>38993</v>
      </c>
      <c r="GN268">
        <v>1.95845</v>
      </c>
      <c r="GO268">
        <v>1.97173</v>
      </c>
      <c r="GP268">
        <v>0</v>
      </c>
      <c r="GQ268">
        <v>7.3183300000000007E-2</v>
      </c>
      <c r="GR268">
        <v>999.9</v>
      </c>
      <c r="GS268">
        <v>32.739800000000002</v>
      </c>
      <c r="GT268">
        <v>62.2</v>
      </c>
      <c r="GU268">
        <v>39.1</v>
      </c>
      <c r="GV268">
        <v>43.4422</v>
      </c>
      <c r="GW268">
        <v>30.728100000000001</v>
      </c>
      <c r="GX268">
        <v>33.128999999999998</v>
      </c>
      <c r="GY268">
        <v>1</v>
      </c>
      <c r="GZ268">
        <v>0.65683400000000003</v>
      </c>
      <c r="HA268">
        <v>1.5799700000000001</v>
      </c>
      <c r="HB268">
        <v>20.2028</v>
      </c>
      <c r="HC268">
        <v>5.2142900000000001</v>
      </c>
      <c r="HD268">
        <v>11.974</v>
      </c>
      <c r="HE268">
        <v>4.9905499999999998</v>
      </c>
      <c r="HF268">
        <v>3.29243</v>
      </c>
      <c r="HG268">
        <v>8734.2000000000007</v>
      </c>
      <c r="HH268">
        <v>9999</v>
      </c>
      <c r="HI268">
        <v>9999</v>
      </c>
      <c r="HJ268">
        <v>999.9</v>
      </c>
      <c r="HK268">
        <v>4.9713399999999996</v>
      </c>
      <c r="HL268">
        <v>1.8743300000000001</v>
      </c>
      <c r="HM268">
        <v>1.87063</v>
      </c>
      <c r="HN268">
        <v>1.87029</v>
      </c>
      <c r="HO268">
        <v>1.8748499999999999</v>
      </c>
      <c r="HP268">
        <v>1.87158</v>
      </c>
      <c r="HQ268">
        <v>1.8670500000000001</v>
      </c>
      <c r="HR268">
        <v>1.8780300000000001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-4.04</v>
      </c>
      <c r="IG268">
        <v>0.60950000000000004</v>
      </c>
      <c r="IH268">
        <v>-2.2164748111094208</v>
      </c>
      <c r="II268">
        <v>1.7196870422270779E-5</v>
      </c>
      <c r="IJ268">
        <v>-2.1741833173098589E-6</v>
      </c>
      <c r="IK268">
        <v>9.0595066644434051E-10</v>
      </c>
      <c r="IL268">
        <v>-6.5682061971462508E-2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148.4</v>
      </c>
      <c r="IU268">
        <v>148.5</v>
      </c>
      <c r="IV268">
        <v>3.28491</v>
      </c>
      <c r="IW268">
        <v>2.52441</v>
      </c>
      <c r="IX268">
        <v>1.49902</v>
      </c>
      <c r="IY268">
        <v>2.2961399999999998</v>
      </c>
      <c r="IZ268">
        <v>1.69678</v>
      </c>
      <c r="JA268">
        <v>2.3779300000000001</v>
      </c>
      <c r="JB268">
        <v>44.445599999999999</v>
      </c>
      <c r="JC268">
        <v>14.333399999999999</v>
      </c>
      <c r="JD268">
        <v>18</v>
      </c>
      <c r="JE268">
        <v>450.93</v>
      </c>
      <c r="JF268">
        <v>539.73099999999999</v>
      </c>
      <c r="JG268">
        <v>30.003299999999999</v>
      </c>
      <c r="JH268">
        <v>35.824300000000001</v>
      </c>
      <c r="JI268">
        <v>30.0001</v>
      </c>
      <c r="JJ268">
        <v>35.528500000000001</v>
      </c>
      <c r="JK268">
        <v>35.436399999999999</v>
      </c>
      <c r="JL268">
        <v>65.8078</v>
      </c>
      <c r="JM268">
        <v>30.521699999999999</v>
      </c>
      <c r="JN268">
        <v>82.677099999999996</v>
      </c>
      <c r="JO268">
        <v>30</v>
      </c>
      <c r="JP268">
        <v>1688.53</v>
      </c>
      <c r="JQ268">
        <v>32.666800000000002</v>
      </c>
      <c r="JR268">
        <v>98.313199999999995</v>
      </c>
      <c r="JS268">
        <v>98.210099999999997</v>
      </c>
    </row>
    <row r="269" spans="1:279" x14ac:dyDescent="0.2">
      <c r="A269">
        <v>254</v>
      </c>
      <c r="B269">
        <v>1658758235.0999999</v>
      </c>
      <c r="C269">
        <v>1010.099999904633</v>
      </c>
      <c r="D269" t="s">
        <v>928</v>
      </c>
      <c r="E269" t="s">
        <v>929</v>
      </c>
      <c r="F269">
        <v>4</v>
      </c>
      <c r="G269">
        <v>1658758233.0999999</v>
      </c>
      <c r="H269">
        <f t="shared" si="150"/>
        <v>2.206440696014274E-3</v>
      </c>
      <c r="I269">
        <f t="shared" si="151"/>
        <v>2.2064406960142739</v>
      </c>
      <c r="J269">
        <f t="shared" si="152"/>
        <v>15.838336994787172</v>
      </c>
      <c r="K269">
        <f t="shared" si="153"/>
        <v>1641.272857142857</v>
      </c>
      <c r="L269">
        <f t="shared" si="154"/>
        <v>1391.2805013211218</v>
      </c>
      <c r="M269">
        <f t="shared" si="155"/>
        <v>140.85620326938462</v>
      </c>
      <c r="N269">
        <f t="shared" si="156"/>
        <v>166.16596219577036</v>
      </c>
      <c r="O269">
        <f t="shared" si="157"/>
        <v>0.12620935987669402</v>
      </c>
      <c r="P269">
        <f t="shared" si="158"/>
        <v>2.1452838538736931</v>
      </c>
      <c r="Q269">
        <f t="shared" si="159"/>
        <v>0.12222475344817246</v>
      </c>
      <c r="R269">
        <f t="shared" si="160"/>
        <v>7.6737992660630402E-2</v>
      </c>
      <c r="S269">
        <f t="shared" si="161"/>
        <v>194.42552661268908</v>
      </c>
      <c r="T269">
        <f t="shared" si="162"/>
        <v>34.910839852877537</v>
      </c>
      <c r="U269">
        <f t="shared" si="163"/>
        <v>33.93797142857143</v>
      </c>
      <c r="V269">
        <f t="shared" si="164"/>
        <v>5.3245512178403747</v>
      </c>
      <c r="W269">
        <f t="shared" si="165"/>
        <v>66.383478949170964</v>
      </c>
      <c r="X269">
        <f t="shared" si="166"/>
        <v>3.5772446335722572</v>
      </c>
      <c r="Y269">
        <f t="shared" si="167"/>
        <v>5.3887573989777042</v>
      </c>
      <c r="Z269">
        <f t="shared" si="168"/>
        <v>1.7473065842681175</v>
      </c>
      <c r="AA269">
        <f t="shared" si="169"/>
        <v>-97.304034694229486</v>
      </c>
      <c r="AB269">
        <f t="shared" si="170"/>
        <v>24.861200063966411</v>
      </c>
      <c r="AC269">
        <f t="shared" si="171"/>
        <v>2.6813689974219841</v>
      </c>
      <c r="AD269">
        <f t="shared" si="172"/>
        <v>124.66406097984797</v>
      </c>
      <c r="AE269">
        <f t="shared" si="173"/>
        <v>27.139437051307784</v>
      </c>
      <c r="AF269">
        <f t="shared" si="174"/>
        <v>2.0900573864285557</v>
      </c>
      <c r="AG269">
        <f t="shared" si="175"/>
        <v>15.838336994787172</v>
      </c>
      <c r="AH269">
        <v>1735.7307705753969</v>
      </c>
      <c r="AI269">
        <v>1703.9719999999991</v>
      </c>
      <c r="AJ269">
        <v>1.7441583716321221</v>
      </c>
      <c r="AK269">
        <v>64.835402596725899</v>
      </c>
      <c r="AL269">
        <f t="shared" si="176"/>
        <v>2.2064406960142739</v>
      </c>
      <c r="AM269">
        <v>32.518137879286698</v>
      </c>
      <c r="AN269">
        <v>35.351929705882341</v>
      </c>
      <c r="AO269">
        <v>2.9497033202839092E-4</v>
      </c>
      <c r="AP269">
        <v>90.830883711978984</v>
      </c>
      <c r="AQ269">
        <v>2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30895.819032419222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1009.508699799321</v>
      </c>
      <c r="BI269">
        <f t="shared" si="183"/>
        <v>15.838336994787172</v>
      </c>
      <c r="BJ269" t="e">
        <f t="shared" si="184"/>
        <v>#DIV/0!</v>
      </c>
      <c r="BK269">
        <f t="shared" si="185"/>
        <v>1.568915354363529E-2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1200.004285714286</v>
      </c>
      <c r="CQ269">
        <f t="shared" si="197"/>
        <v>1009.508699799321</v>
      </c>
      <c r="CR269">
        <f t="shared" si="198"/>
        <v>0.84125424535331961</v>
      </c>
      <c r="CS269">
        <f t="shared" si="199"/>
        <v>0.16202069353190682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1658758233.0999999</v>
      </c>
      <c r="CZ269">
        <v>1641.272857142857</v>
      </c>
      <c r="DA269">
        <v>1682.007142857143</v>
      </c>
      <c r="DB269">
        <v>35.333557142857138</v>
      </c>
      <c r="DC269">
        <v>32.64695714285714</v>
      </c>
      <c r="DD269">
        <v>1645.3114285714289</v>
      </c>
      <c r="DE269">
        <v>34.723442857142857</v>
      </c>
      <c r="DF269">
        <v>450.28099999999989</v>
      </c>
      <c r="DG269">
        <v>101.1421428571429</v>
      </c>
      <c r="DH269">
        <v>9.9988500000000008E-2</v>
      </c>
      <c r="DI269">
        <v>34.152928571428568</v>
      </c>
      <c r="DJ269">
        <v>999.89999999999986</v>
      </c>
      <c r="DK269">
        <v>33.93797142857143</v>
      </c>
      <c r="DL269">
        <v>0</v>
      </c>
      <c r="DM269">
        <v>0</v>
      </c>
      <c r="DN269">
        <v>5989.9085714285711</v>
      </c>
      <c r="DO269">
        <v>0</v>
      </c>
      <c r="DP269">
        <v>1842.265714285714</v>
      </c>
      <c r="DQ269">
        <v>-40.730842857142861</v>
      </c>
      <c r="DR269">
        <v>1701.3885714285709</v>
      </c>
      <c r="DS269">
        <v>1738.77</v>
      </c>
      <c r="DT269">
        <v>2.686584285714285</v>
      </c>
      <c r="DU269">
        <v>1682.007142857143</v>
      </c>
      <c r="DV269">
        <v>32.64695714285714</v>
      </c>
      <c r="DW269">
        <v>3.5737100000000011</v>
      </c>
      <c r="DX269">
        <v>3.301984285714286</v>
      </c>
      <c r="DY269">
        <v>26.974042857142859</v>
      </c>
      <c r="DZ269">
        <v>25.634585714285709</v>
      </c>
      <c r="EA269">
        <v>1200.004285714286</v>
      </c>
      <c r="EB269">
        <v>0.95801400000000014</v>
      </c>
      <c r="EC269">
        <v>4.1986000000000009E-2</v>
      </c>
      <c r="ED269">
        <v>0</v>
      </c>
      <c r="EE269">
        <v>763.02085714285715</v>
      </c>
      <c r="EF269">
        <v>5.0001600000000002</v>
      </c>
      <c r="EG269">
        <v>11966.38571428572</v>
      </c>
      <c r="EH269">
        <v>9515.25</v>
      </c>
      <c r="EI269">
        <v>47.392714285714291</v>
      </c>
      <c r="EJ269">
        <v>49.704999999999998</v>
      </c>
      <c r="EK269">
        <v>48.588999999999999</v>
      </c>
      <c r="EL269">
        <v>48.33</v>
      </c>
      <c r="EM269">
        <v>49.125</v>
      </c>
      <c r="EN269">
        <v>1144.8342857142859</v>
      </c>
      <c r="EO269">
        <v>50.170000000000009</v>
      </c>
      <c r="EP269">
        <v>0</v>
      </c>
      <c r="EQ269">
        <v>1200755.7000000479</v>
      </c>
      <c r="ER269">
        <v>0</v>
      </c>
      <c r="ES269">
        <v>763.00331999999992</v>
      </c>
      <c r="ET269">
        <v>-0.5147692221928466</v>
      </c>
      <c r="EU269">
        <v>-112.0384613623051</v>
      </c>
      <c r="EV269">
        <v>11976.108</v>
      </c>
      <c r="EW269">
        <v>15</v>
      </c>
      <c r="EX269">
        <v>1658749328.5</v>
      </c>
      <c r="EY269" t="s">
        <v>416</v>
      </c>
      <c r="EZ269">
        <v>1658749328.5</v>
      </c>
      <c r="FA269">
        <v>1658749323.0999999</v>
      </c>
      <c r="FB269">
        <v>14</v>
      </c>
      <c r="FC269">
        <v>-8.6999999999999994E-2</v>
      </c>
      <c r="FD269">
        <v>0.26200000000000001</v>
      </c>
      <c r="FE269">
        <v>-3.5779999999999998</v>
      </c>
      <c r="FF269">
        <v>0.46500000000000002</v>
      </c>
      <c r="FG269">
        <v>1067</v>
      </c>
      <c r="FH269">
        <v>31</v>
      </c>
      <c r="FI269">
        <v>0.6</v>
      </c>
      <c r="FJ269">
        <v>0.17</v>
      </c>
      <c r="FK269">
        <v>-40.862019999999987</v>
      </c>
      <c r="FL269">
        <v>0.22578236397749149</v>
      </c>
      <c r="FM269">
        <v>9.9067449750158007E-2</v>
      </c>
      <c r="FN269">
        <v>1</v>
      </c>
      <c r="FO269">
        <v>763.00985294117629</v>
      </c>
      <c r="FP269">
        <v>-0.36022917683960293</v>
      </c>
      <c r="FQ269">
        <v>0.20693024291418199</v>
      </c>
      <c r="FR269">
        <v>1</v>
      </c>
      <c r="FS269">
        <v>2.8233017500000002</v>
      </c>
      <c r="FT269">
        <v>-0.62705909943715088</v>
      </c>
      <c r="FU269">
        <v>6.9511883476406383E-2</v>
      </c>
      <c r="FV269">
        <v>0</v>
      </c>
      <c r="FW269">
        <v>2</v>
      </c>
      <c r="FX269">
        <v>3</v>
      </c>
      <c r="FY269" t="s">
        <v>417</v>
      </c>
      <c r="FZ269">
        <v>2.89005</v>
      </c>
      <c r="GA269">
        <v>2.87208</v>
      </c>
      <c r="GB269">
        <v>0.24742700000000001</v>
      </c>
      <c r="GC269">
        <v>0.25366</v>
      </c>
      <c r="GD269">
        <v>0.143843</v>
      </c>
      <c r="GE269">
        <v>0.139457</v>
      </c>
      <c r="GF269">
        <v>25959.1</v>
      </c>
      <c r="GG269">
        <v>22389</v>
      </c>
      <c r="GH269">
        <v>30852.400000000001</v>
      </c>
      <c r="GI269">
        <v>27980</v>
      </c>
      <c r="GJ269">
        <v>34800</v>
      </c>
      <c r="GK269">
        <v>33969.4</v>
      </c>
      <c r="GL269">
        <v>40212.400000000001</v>
      </c>
      <c r="GM269">
        <v>38992.6</v>
      </c>
      <c r="GN269">
        <v>1.95882</v>
      </c>
      <c r="GO269">
        <v>1.9712499999999999</v>
      </c>
      <c r="GP269">
        <v>0</v>
      </c>
      <c r="GQ269">
        <v>7.30716E-2</v>
      </c>
      <c r="GR269">
        <v>999.9</v>
      </c>
      <c r="GS269">
        <v>32.766800000000003</v>
      </c>
      <c r="GT269">
        <v>62.1</v>
      </c>
      <c r="GU269">
        <v>39.1</v>
      </c>
      <c r="GV269">
        <v>43.375900000000001</v>
      </c>
      <c r="GW269">
        <v>30.938099999999999</v>
      </c>
      <c r="GX269">
        <v>33.553699999999999</v>
      </c>
      <c r="GY269">
        <v>1</v>
      </c>
      <c r="GZ269">
        <v>0.65688999999999997</v>
      </c>
      <c r="HA269">
        <v>1.5908</v>
      </c>
      <c r="HB269">
        <v>20.2027</v>
      </c>
      <c r="HC269">
        <v>5.2147399999999999</v>
      </c>
      <c r="HD269">
        <v>11.974</v>
      </c>
      <c r="HE269">
        <v>4.9905499999999998</v>
      </c>
      <c r="HF269">
        <v>3.2925499999999999</v>
      </c>
      <c r="HG269">
        <v>8734.2000000000007</v>
      </c>
      <c r="HH269">
        <v>9999</v>
      </c>
      <c r="HI269">
        <v>9999</v>
      </c>
      <c r="HJ269">
        <v>999.9</v>
      </c>
      <c r="HK269">
        <v>4.97133</v>
      </c>
      <c r="HL269">
        <v>1.87435</v>
      </c>
      <c r="HM269">
        <v>1.8706499999999999</v>
      </c>
      <c r="HN269">
        <v>1.8703399999999999</v>
      </c>
      <c r="HO269">
        <v>1.8748499999999999</v>
      </c>
      <c r="HP269">
        <v>1.8715900000000001</v>
      </c>
      <c r="HQ269">
        <v>1.86707</v>
      </c>
      <c r="HR269">
        <v>1.87805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-4.04</v>
      </c>
      <c r="IG269">
        <v>0.61080000000000001</v>
      </c>
      <c r="IH269">
        <v>-2.2164748111094208</v>
      </c>
      <c r="II269">
        <v>1.7196870422270779E-5</v>
      </c>
      <c r="IJ269">
        <v>-2.1741833173098589E-6</v>
      </c>
      <c r="IK269">
        <v>9.0595066644434051E-10</v>
      </c>
      <c r="IL269">
        <v>-6.5682061971462508E-2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148.4</v>
      </c>
      <c r="IU269">
        <v>148.5</v>
      </c>
      <c r="IV269">
        <v>3.2959000000000001</v>
      </c>
      <c r="IW269">
        <v>2.52441</v>
      </c>
      <c r="IX269">
        <v>1.49902</v>
      </c>
      <c r="IY269">
        <v>2.2961399999999998</v>
      </c>
      <c r="IZ269">
        <v>1.69678</v>
      </c>
      <c r="JA269">
        <v>2.3718300000000001</v>
      </c>
      <c r="JB269">
        <v>44.445599999999999</v>
      </c>
      <c r="JC269">
        <v>14.333399999999999</v>
      </c>
      <c r="JD269">
        <v>18</v>
      </c>
      <c r="JE269">
        <v>451.16199999999998</v>
      </c>
      <c r="JF269">
        <v>539.38400000000001</v>
      </c>
      <c r="JG269">
        <v>30.0031</v>
      </c>
      <c r="JH269">
        <v>35.8264</v>
      </c>
      <c r="JI269">
        <v>30.0001</v>
      </c>
      <c r="JJ269">
        <v>35.530200000000001</v>
      </c>
      <c r="JK269">
        <v>35.439599999999999</v>
      </c>
      <c r="JL269">
        <v>66.021500000000003</v>
      </c>
      <c r="JM269">
        <v>30.521699999999999</v>
      </c>
      <c r="JN269">
        <v>82.677099999999996</v>
      </c>
      <c r="JO269">
        <v>30</v>
      </c>
      <c r="JP269">
        <v>1695.21</v>
      </c>
      <c r="JQ269">
        <v>32.666800000000002</v>
      </c>
      <c r="JR269">
        <v>98.314400000000006</v>
      </c>
      <c r="JS269">
        <v>98.209299999999999</v>
      </c>
    </row>
    <row r="270" spans="1:279" x14ac:dyDescent="0.2">
      <c r="A270">
        <v>255</v>
      </c>
      <c r="B270">
        <v>1658758239.0999999</v>
      </c>
      <c r="C270">
        <v>1014.099999904633</v>
      </c>
      <c r="D270" t="s">
        <v>930</v>
      </c>
      <c r="E270" t="s">
        <v>931</v>
      </c>
      <c r="F270">
        <v>4</v>
      </c>
      <c r="G270">
        <v>1658758236.7874999</v>
      </c>
      <c r="H270">
        <f t="shared" si="150"/>
        <v>2.2124902841212297E-3</v>
      </c>
      <c r="I270">
        <f t="shared" si="151"/>
        <v>2.2124902841212295</v>
      </c>
      <c r="J270">
        <f t="shared" si="152"/>
        <v>15.989661226009</v>
      </c>
      <c r="K270">
        <f t="shared" si="153"/>
        <v>1647.3575000000001</v>
      </c>
      <c r="L270">
        <f t="shared" si="154"/>
        <v>1395.6194447070723</v>
      </c>
      <c r="M270">
        <f t="shared" si="155"/>
        <v>141.2972098708448</v>
      </c>
      <c r="N270">
        <f t="shared" si="156"/>
        <v>166.78401787291367</v>
      </c>
      <c r="O270">
        <f t="shared" si="157"/>
        <v>0.12647062591633115</v>
      </c>
      <c r="P270">
        <f t="shared" si="158"/>
        <v>2.141873561890467</v>
      </c>
      <c r="Q270">
        <f t="shared" si="159"/>
        <v>0.12246363388612508</v>
      </c>
      <c r="R270">
        <f t="shared" si="160"/>
        <v>7.6889207974418811E-2</v>
      </c>
      <c r="S270">
        <f t="shared" si="161"/>
        <v>194.42344611268481</v>
      </c>
      <c r="T270">
        <f t="shared" si="162"/>
        <v>34.926986691586215</v>
      </c>
      <c r="U270">
        <f t="shared" si="163"/>
        <v>33.958112499999999</v>
      </c>
      <c r="V270">
        <f t="shared" si="164"/>
        <v>5.3305388322693306</v>
      </c>
      <c r="W270">
        <f t="shared" si="165"/>
        <v>66.406925818647778</v>
      </c>
      <c r="X270">
        <f t="shared" si="166"/>
        <v>3.5819333303995227</v>
      </c>
      <c r="Y270">
        <f t="shared" si="167"/>
        <v>5.3939152976024038</v>
      </c>
      <c r="Z270">
        <f t="shared" si="168"/>
        <v>1.7486055018698079</v>
      </c>
      <c r="AA270">
        <f t="shared" si="169"/>
        <v>-97.570821529746226</v>
      </c>
      <c r="AB270">
        <f t="shared" si="170"/>
        <v>24.478766334758003</v>
      </c>
      <c r="AC270">
        <f t="shared" si="171"/>
        <v>2.6448077932835377</v>
      </c>
      <c r="AD270">
        <f t="shared" si="172"/>
        <v>123.97619871098014</v>
      </c>
      <c r="AE270">
        <f t="shared" si="173"/>
        <v>27.370767777214564</v>
      </c>
      <c r="AF270">
        <f t="shared" si="174"/>
        <v>2.1039558681315049</v>
      </c>
      <c r="AG270">
        <f t="shared" si="175"/>
        <v>15.989661226009</v>
      </c>
      <c r="AH270">
        <v>1742.95668629549</v>
      </c>
      <c r="AI270">
        <v>1710.965515151514</v>
      </c>
      <c r="AJ270">
        <v>1.7483234604763369</v>
      </c>
      <c r="AK270">
        <v>64.835402596725899</v>
      </c>
      <c r="AL270">
        <f t="shared" si="176"/>
        <v>2.2124902841212295</v>
      </c>
      <c r="AM270">
        <v>32.654099572323489</v>
      </c>
      <c r="AN270">
        <v>35.402093529411758</v>
      </c>
      <c r="AO270">
        <v>1.199496911167639E-2</v>
      </c>
      <c r="AP270">
        <v>90.830883711978984</v>
      </c>
      <c r="AQ270">
        <v>2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30808.423769653531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1009.4977497993185</v>
      </c>
      <c r="BI270">
        <f t="shared" si="183"/>
        <v>15.989661226009</v>
      </c>
      <c r="BJ270" t="e">
        <f t="shared" si="184"/>
        <v>#DIV/0!</v>
      </c>
      <c r="BK270">
        <f t="shared" si="185"/>
        <v>1.5839224237188879E-2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1199.99125</v>
      </c>
      <c r="CQ270">
        <f t="shared" si="197"/>
        <v>1009.4977497993185</v>
      </c>
      <c r="CR270">
        <f t="shared" si="198"/>
        <v>0.84125425897840378</v>
      </c>
      <c r="CS270">
        <f t="shared" si="199"/>
        <v>0.16202071982831942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1658758236.7874999</v>
      </c>
      <c r="CZ270">
        <v>1647.3575000000001</v>
      </c>
      <c r="DA270">
        <v>1688.4475</v>
      </c>
      <c r="DB270">
        <v>35.379437500000002</v>
      </c>
      <c r="DC270">
        <v>32.6751</v>
      </c>
      <c r="DD270">
        <v>1651.395</v>
      </c>
      <c r="DE270">
        <v>34.767937500000002</v>
      </c>
      <c r="DF270">
        <v>450.28087499999998</v>
      </c>
      <c r="DG270">
        <v>101.14337500000001</v>
      </c>
      <c r="DH270">
        <v>9.999073750000001E-2</v>
      </c>
      <c r="DI270">
        <v>34.170099999999998</v>
      </c>
      <c r="DJ270">
        <v>999.9</v>
      </c>
      <c r="DK270">
        <v>33.958112499999999</v>
      </c>
      <c r="DL270">
        <v>0</v>
      </c>
      <c r="DM270">
        <v>0</v>
      </c>
      <c r="DN270">
        <v>5974.6887500000003</v>
      </c>
      <c r="DO270">
        <v>0</v>
      </c>
      <c r="DP270">
        <v>1838.5274999999999</v>
      </c>
      <c r="DQ270">
        <v>-41.088837499999997</v>
      </c>
      <c r="DR270">
        <v>1707.7787499999999</v>
      </c>
      <c r="DS270">
        <v>1745.48125</v>
      </c>
      <c r="DT270">
        <v>2.7043374999999998</v>
      </c>
      <c r="DU270">
        <v>1688.4475</v>
      </c>
      <c r="DV270">
        <v>32.6751</v>
      </c>
      <c r="DW270">
        <v>3.5783962499999999</v>
      </c>
      <c r="DX270">
        <v>3.3048687499999998</v>
      </c>
      <c r="DY270">
        <v>26.9963625</v>
      </c>
      <c r="DZ270">
        <v>25.6493</v>
      </c>
      <c r="EA270">
        <v>1199.99125</v>
      </c>
      <c r="EB270">
        <v>0.95801400000000003</v>
      </c>
      <c r="EC270">
        <v>4.1986000000000002E-2</v>
      </c>
      <c r="ED270">
        <v>0</v>
      </c>
      <c r="EE270">
        <v>763.00149999999996</v>
      </c>
      <c r="EF270">
        <v>5.0001600000000002</v>
      </c>
      <c r="EG270">
        <v>11960.887500000001</v>
      </c>
      <c r="EH270">
        <v>9515.1525000000001</v>
      </c>
      <c r="EI270">
        <v>47.375</v>
      </c>
      <c r="EJ270">
        <v>49.686999999999998</v>
      </c>
      <c r="EK270">
        <v>48.577749999999988</v>
      </c>
      <c r="EL270">
        <v>48.335624999999993</v>
      </c>
      <c r="EM270">
        <v>49.132750000000001</v>
      </c>
      <c r="EN270">
        <v>1144.82125</v>
      </c>
      <c r="EO270">
        <v>50.17</v>
      </c>
      <c r="EP270">
        <v>0</v>
      </c>
      <c r="EQ270">
        <v>1200759.9000000949</v>
      </c>
      <c r="ER270">
        <v>0</v>
      </c>
      <c r="ES270">
        <v>763.00253846153839</v>
      </c>
      <c r="ET270">
        <v>-4.4991446046001887E-2</v>
      </c>
      <c r="EU270">
        <v>-101.2547009074592</v>
      </c>
      <c r="EV270">
        <v>11969.196153846149</v>
      </c>
      <c r="EW270">
        <v>15</v>
      </c>
      <c r="EX270">
        <v>1658749328.5</v>
      </c>
      <c r="EY270" t="s">
        <v>416</v>
      </c>
      <c r="EZ270">
        <v>1658749328.5</v>
      </c>
      <c r="FA270">
        <v>1658749323.0999999</v>
      </c>
      <c r="FB270">
        <v>14</v>
      </c>
      <c r="FC270">
        <v>-8.6999999999999994E-2</v>
      </c>
      <c r="FD270">
        <v>0.26200000000000001</v>
      </c>
      <c r="FE270">
        <v>-3.5779999999999998</v>
      </c>
      <c r="FF270">
        <v>0.46500000000000002</v>
      </c>
      <c r="FG270">
        <v>1067</v>
      </c>
      <c r="FH270">
        <v>31</v>
      </c>
      <c r="FI270">
        <v>0.6</v>
      </c>
      <c r="FJ270">
        <v>0.17</v>
      </c>
      <c r="FK270">
        <v>-40.9001625</v>
      </c>
      <c r="FL270">
        <v>-0.44247242026249778</v>
      </c>
      <c r="FM270">
        <v>0.13332673716756921</v>
      </c>
      <c r="FN270">
        <v>1</v>
      </c>
      <c r="FO270">
        <v>763.00858823529416</v>
      </c>
      <c r="FP270">
        <v>-0.46050419984694407</v>
      </c>
      <c r="FQ270">
        <v>0.20305434184952481</v>
      </c>
      <c r="FR270">
        <v>1</v>
      </c>
      <c r="FS270">
        <v>2.7890450000000002</v>
      </c>
      <c r="FT270">
        <v>-0.76465418386492134</v>
      </c>
      <c r="FU270">
        <v>7.8676315019197487E-2</v>
      </c>
      <c r="FV270">
        <v>0</v>
      </c>
      <c r="FW270">
        <v>2</v>
      </c>
      <c r="FX270">
        <v>3</v>
      </c>
      <c r="FY270" t="s">
        <v>417</v>
      </c>
      <c r="FZ270">
        <v>2.8900600000000001</v>
      </c>
      <c r="GA270">
        <v>2.8720500000000002</v>
      </c>
      <c r="GB270">
        <v>0.248034</v>
      </c>
      <c r="GC270">
        <v>0.254272</v>
      </c>
      <c r="GD270">
        <v>0.14397599999999999</v>
      </c>
      <c r="GE270">
        <v>0.13950799999999999</v>
      </c>
      <c r="GF270">
        <v>25937.599999999999</v>
      </c>
      <c r="GG270">
        <v>22370.6</v>
      </c>
      <c r="GH270">
        <v>30851.9</v>
      </c>
      <c r="GI270">
        <v>27980.1</v>
      </c>
      <c r="GJ270">
        <v>34793.9</v>
      </c>
      <c r="GK270">
        <v>33967.699999999997</v>
      </c>
      <c r="GL270">
        <v>40211.599999999999</v>
      </c>
      <c r="GM270">
        <v>38992.9</v>
      </c>
      <c r="GN270">
        <v>1.95882</v>
      </c>
      <c r="GO270">
        <v>1.97095</v>
      </c>
      <c r="GP270">
        <v>0</v>
      </c>
      <c r="GQ270">
        <v>7.2635699999999997E-2</v>
      </c>
      <c r="GR270">
        <v>999.9</v>
      </c>
      <c r="GS270">
        <v>32.795299999999997</v>
      </c>
      <c r="GT270">
        <v>62.1</v>
      </c>
      <c r="GU270">
        <v>39.1</v>
      </c>
      <c r="GV270">
        <v>43.3735</v>
      </c>
      <c r="GW270">
        <v>30.638100000000001</v>
      </c>
      <c r="GX270">
        <v>33.966299999999997</v>
      </c>
      <c r="GY270">
        <v>1</v>
      </c>
      <c r="GZ270">
        <v>0.65697899999999998</v>
      </c>
      <c r="HA270">
        <v>1.6033999999999999</v>
      </c>
      <c r="HB270">
        <v>20.2026</v>
      </c>
      <c r="HC270">
        <v>5.2157900000000001</v>
      </c>
      <c r="HD270">
        <v>11.974</v>
      </c>
      <c r="HE270">
        <v>4.9905999999999997</v>
      </c>
      <c r="HF270">
        <v>3.2926500000000001</v>
      </c>
      <c r="HG270">
        <v>8734.5</v>
      </c>
      <c r="HH270">
        <v>9999</v>
      </c>
      <c r="HI270">
        <v>9999</v>
      </c>
      <c r="HJ270">
        <v>999.9</v>
      </c>
      <c r="HK270">
        <v>4.9713099999999999</v>
      </c>
      <c r="HL270">
        <v>1.87432</v>
      </c>
      <c r="HM270">
        <v>1.8706400000000001</v>
      </c>
      <c r="HN270">
        <v>1.87033</v>
      </c>
      <c r="HO270">
        <v>1.8748499999999999</v>
      </c>
      <c r="HP270">
        <v>1.8715999999999999</v>
      </c>
      <c r="HQ270">
        <v>1.86704</v>
      </c>
      <c r="HR270">
        <v>1.8780300000000001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-4.03</v>
      </c>
      <c r="IG270">
        <v>0.61229999999999996</v>
      </c>
      <c r="IH270">
        <v>-2.2164748111094208</v>
      </c>
      <c r="II270">
        <v>1.7196870422270779E-5</v>
      </c>
      <c r="IJ270">
        <v>-2.1741833173098589E-6</v>
      </c>
      <c r="IK270">
        <v>9.0595066644434051E-10</v>
      </c>
      <c r="IL270">
        <v>-6.5682061971462508E-2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148.5</v>
      </c>
      <c r="IU270">
        <v>148.6</v>
      </c>
      <c r="IV270">
        <v>3.30566</v>
      </c>
      <c r="IW270">
        <v>2.5378400000000001</v>
      </c>
      <c r="IX270">
        <v>1.49902</v>
      </c>
      <c r="IY270">
        <v>2.2961399999999998</v>
      </c>
      <c r="IZ270">
        <v>1.69678</v>
      </c>
      <c r="JA270">
        <v>2.2888199999999999</v>
      </c>
      <c r="JB270">
        <v>44.445599999999999</v>
      </c>
      <c r="JC270">
        <v>14.333399999999999</v>
      </c>
      <c r="JD270">
        <v>18</v>
      </c>
      <c r="JE270">
        <v>451.18400000000003</v>
      </c>
      <c r="JF270">
        <v>539.17700000000002</v>
      </c>
      <c r="JG270">
        <v>30.003499999999999</v>
      </c>
      <c r="JH270">
        <v>35.8264</v>
      </c>
      <c r="JI270">
        <v>30.0002</v>
      </c>
      <c r="JJ270">
        <v>35.5334</v>
      </c>
      <c r="JK270">
        <v>35.442900000000002</v>
      </c>
      <c r="JL270">
        <v>66.233000000000004</v>
      </c>
      <c r="JM270">
        <v>30.521699999999999</v>
      </c>
      <c r="JN270">
        <v>82.677099999999996</v>
      </c>
      <c r="JO270">
        <v>30</v>
      </c>
      <c r="JP270">
        <v>1701.89</v>
      </c>
      <c r="JQ270">
        <v>32.662199999999999</v>
      </c>
      <c r="JR270">
        <v>98.312600000000003</v>
      </c>
      <c r="JS270">
        <v>98.209800000000001</v>
      </c>
    </row>
    <row r="271" spans="1:279" x14ac:dyDescent="0.2">
      <c r="A271">
        <v>256</v>
      </c>
      <c r="B271">
        <v>1658758243.0999999</v>
      </c>
      <c r="C271">
        <v>1018.099999904633</v>
      </c>
      <c r="D271" t="s">
        <v>932</v>
      </c>
      <c r="E271" t="s">
        <v>933</v>
      </c>
      <c r="F271">
        <v>4</v>
      </c>
      <c r="G271">
        <v>1658758241.0999999</v>
      </c>
      <c r="H271">
        <f t="shared" si="150"/>
        <v>2.2287717383642157E-3</v>
      </c>
      <c r="I271">
        <f t="shared" si="151"/>
        <v>2.2287717383642156</v>
      </c>
      <c r="J271">
        <f t="shared" si="152"/>
        <v>16.117457952004997</v>
      </c>
      <c r="K271">
        <f t="shared" si="153"/>
        <v>1654.5442857142859</v>
      </c>
      <c r="L271">
        <f t="shared" si="154"/>
        <v>1402.1240558511543</v>
      </c>
      <c r="M271">
        <f t="shared" si="155"/>
        <v>141.95715299573982</v>
      </c>
      <c r="N271">
        <f t="shared" si="156"/>
        <v>167.51327767698152</v>
      </c>
      <c r="O271">
        <f t="shared" si="157"/>
        <v>0.12722717455841337</v>
      </c>
      <c r="P271">
        <f t="shared" si="158"/>
        <v>2.1517417527823626</v>
      </c>
      <c r="Q271">
        <f t="shared" si="159"/>
        <v>0.12319088490743711</v>
      </c>
      <c r="R271">
        <f t="shared" si="160"/>
        <v>7.7346280720876057E-2</v>
      </c>
      <c r="S271">
        <f t="shared" si="161"/>
        <v>194.42119461268027</v>
      </c>
      <c r="T271">
        <f t="shared" si="162"/>
        <v>34.939960597421319</v>
      </c>
      <c r="U271">
        <f t="shared" si="163"/>
        <v>33.981828571428572</v>
      </c>
      <c r="V271">
        <f t="shared" si="164"/>
        <v>5.3375967421911126</v>
      </c>
      <c r="W271">
        <f t="shared" si="165"/>
        <v>66.413198488258715</v>
      </c>
      <c r="X271">
        <f t="shared" si="166"/>
        <v>3.5866103880572062</v>
      </c>
      <c r="Y271">
        <f t="shared" si="167"/>
        <v>5.4004482086362522</v>
      </c>
      <c r="Z271">
        <f t="shared" si="168"/>
        <v>1.7509863541339064</v>
      </c>
      <c r="AA271">
        <f t="shared" si="169"/>
        <v>-98.288833661861915</v>
      </c>
      <c r="AB271">
        <f t="shared" si="170"/>
        <v>24.360987288960676</v>
      </c>
      <c r="AC271">
        <f t="shared" si="171"/>
        <v>2.6205929270156578</v>
      </c>
      <c r="AD271">
        <f t="shared" si="172"/>
        <v>123.11394116679467</v>
      </c>
      <c r="AE271">
        <f t="shared" si="173"/>
        <v>27.257015550009651</v>
      </c>
      <c r="AF271">
        <f t="shared" si="174"/>
        <v>2.1249442574117263</v>
      </c>
      <c r="AG271">
        <f t="shared" si="175"/>
        <v>16.117457952004997</v>
      </c>
      <c r="AH271">
        <v>1749.974514363068</v>
      </c>
      <c r="AI271">
        <v>1717.89896969697</v>
      </c>
      <c r="AJ271">
        <v>1.73156057678355</v>
      </c>
      <c r="AK271">
        <v>64.835402596725899</v>
      </c>
      <c r="AL271">
        <f t="shared" si="176"/>
        <v>2.2287717383642156</v>
      </c>
      <c r="AM271">
        <v>32.677795197724528</v>
      </c>
      <c r="AN271">
        <v>35.437731764705873</v>
      </c>
      <c r="AO271">
        <v>1.3151056334998209E-2</v>
      </c>
      <c r="AP271">
        <v>90.830883711978984</v>
      </c>
      <c r="AQ271">
        <v>2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31054.064487465512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1009.4858997993161</v>
      </c>
      <c r="BI271">
        <f t="shared" si="183"/>
        <v>16.117457952004997</v>
      </c>
      <c r="BJ271" t="e">
        <f t="shared" si="184"/>
        <v>#DIV/0!</v>
      </c>
      <c r="BK271">
        <f t="shared" si="185"/>
        <v>1.5966006018716176E-2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1199.977142857143</v>
      </c>
      <c r="CQ271">
        <f t="shared" si="197"/>
        <v>1009.4858997993161</v>
      </c>
      <c r="CR271">
        <f t="shared" si="198"/>
        <v>0.84125427372369144</v>
      </c>
      <c r="CS271">
        <f t="shared" si="199"/>
        <v>0.16202074828672472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1658758241.0999999</v>
      </c>
      <c r="CZ271">
        <v>1654.5442857142859</v>
      </c>
      <c r="DA271">
        <v>1695.5542857142859</v>
      </c>
      <c r="DB271">
        <v>35.425285714285707</v>
      </c>
      <c r="DC271">
        <v>32.693757142857137</v>
      </c>
      <c r="DD271">
        <v>1658.578571428571</v>
      </c>
      <c r="DE271">
        <v>34.812399999999997</v>
      </c>
      <c r="DF271">
        <v>450.22428571428571</v>
      </c>
      <c r="DG271">
        <v>101.1445714285714</v>
      </c>
      <c r="DH271">
        <v>9.9788800000000011E-2</v>
      </c>
      <c r="DI271">
        <v>34.191828571428573</v>
      </c>
      <c r="DJ271">
        <v>999.89999999999986</v>
      </c>
      <c r="DK271">
        <v>33.981828571428572</v>
      </c>
      <c r="DL271">
        <v>0</v>
      </c>
      <c r="DM271">
        <v>0</v>
      </c>
      <c r="DN271">
        <v>6018.4814285714292</v>
      </c>
      <c r="DO271">
        <v>0</v>
      </c>
      <c r="DP271">
        <v>1834.36</v>
      </c>
      <c r="DQ271">
        <v>-41.009599999999999</v>
      </c>
      <c r="DR271">
        <v>1715.3071428571429</v>
      </c>
      <c r="DS271">
        <v>1752.86</v>
      </c>
      <c r="DT271">
        <v>2.731547142857143</v>
      </c>
      <c r="DU271">
        <v>1695.5542857142859</v>
      </c>
      <c r="DV271">
        <v>32.693757142857137</v>
      </c>
      <c r="DW271">
        <v>3.5830828571428568</v>
      </c>
      <c r="DX271">
        <v>3.3068</v>
      </c>
      <c r="DY271">
        <v>27.018642857142851</v>
      </c>
      <c r="DZ271">
        <v>25.65915714285714</v>
      </c>
      <c r="EA271">
        <v>1199.977142857143</v>
      </c>
      <c r="EB271">
        <v>0.95801400000000014</v>
      </c>
      <c r="EC271">
        <v>4.1986000000000009E-2</v>
      </c>
      <c r="ED271">
        <v>0</v>
      </c>
      <c r="EE271">
        <v>762.82542857142857</v>
      </c>
      <c r="EF271">
        <v>5.0001600000000002</v>
      </c>
      <c r="EG271">
        <v>11953.87142857143</v>
      </c>
      <c r="EH271">
        <v>9515.0371428571416</v>
      </c>
      <c r="EI271">
        <v>47.392714285714291</v>
      </c>
      <c r="EJ271">
        <v>49.713999999999999</v>
      </c>
      <c r="EK271">
        <v>48.571000000000012</v>
      </c>
      <c r="EL271">
        <v>48.375</v>
      </c>
      <c r="EM271">
        <v>49.125</v>
      </c>
      <c r="EN271">
        <v>1144.807142857142</v>
      </c>
      <c r="EO271">
        <v>50.170000000000009</v>
      </c>
      <c r="EP271">
        <v>0</v>
      </c>
      <c r="EQ271">
        <v>1200763.5</v>
      </c>
      <c r="ER271">
        <v>0</v>
      </c>
      <c r="ES271">
        <v>762.95253846153855</v>
      </c>
      <c r="ET271">
        <v>-5.3948710907308288E-2</v>
      </c>
      <c r="EU271">
        <v>-98.382906047911206</v>
      </c>
      <c r="EV271">
        <v>11963.24230769231</v>
      </c>
      <c r="EW271">
        <v>15</v>
      </c>
      <c r="EX271">
        <v>1658749328.5</v>
      </c>
      <c r="EY271" t="s">
        <v>416</v>
      </c>
      <c r="EZ271">
        <v>1658749328.5</v>
      </c>
      <c r="FA271">
        <v>1658749323.0999999</v>
      </c>
      <c r="FB271">
        <v>14</v>
      </c>
      <c r="FC271">
        <v>-8.6999999999999994E-2</v>
      </c>
      <c r="FD271">
        <v>0.26200000000000001</v>
      </c>
      <c r="FE271">
        <v>-3.5779999999999998</v>
      </c>
      <c r="FF271">
        <v>0.46500000000000002</v>
      </c>
      <c r="FG271">
        <v>1067</v>
      </c>
      <c r="FH271">
        <v>31</v>
      </c>
      <c r="FI271">
        <v>0.6</v>
      </c>
      <c r="FJ271">
        <v>0.17</v>
      </c>
      <c r="FK271">
        <v>-40.939097500000003</v>
      </c>
      <c r="FL271">
        <v>-0.61792007504676738</v>
      </c>
      <c r="FM271">
        <v>0.14147838436930951</v>
      </c>
      <c r="FN271">
        <v>0</v>
      </c>
      <c r="FO271">
        <v>762.9668823529413</v>
      </c>
      <c r="FP271">
        <v>-0.29720396914120778</v>
      </c>
      <c r="FQ271">
        <v>0.21810436852785639</v>
      </c>
      <c r="FR271">
        <v>1</v>
      </c>
      <c r="FS271">
        <v>2.7589527500000002</v>
      </c>
      <c r="FT271">
        <v>-0.55190600375234722</v>
      </c>
      <c r="FU271">
        <v>6.653041127888433E-2</v>
      </c>
      <c r="FV271">
        <v>0</v>
      </c>
      <c r="FW271">
        <v>1</v>
      </c>
      <c r="FX271">
        <v>3</v>
      </c>
      <c r="FY271" t="s">
        <v>430</v>
      </c>
      <c r="FZ271">
        <v>2.8899400000000002</v>
      </c>
      <c r="GA271">
        <v>2.87222</v>
      </c>
      <c r="GB271">
        <v>0.24863099999999999</v>
      </c>
      <c r="GC271">
        <v>0.25485799999999997</v>
      </c>
      <c r="GD271">
        <v>0.14407400000000001</v>
      </c>
      <c r="GE271">
        <v>0.139568</v>
      </c>
      <c r="GF271">
        <v>25916.400000000001</v>
      </c>
      <c r="GG271">
        <v>22352.799999999999</v>
      </c>
      <c r="GH271">
        <v>30851.3</v>
      </c>
      <c r="GI271">
        <v>27980</v>
      </c>
      <c r="GJ271">
        <v>34789.599999999999</v>
      </c>
      <c r="GK271">
        <v>33965</v>
      </c>
      <c r="GL271">
        <v>40211.199999999997</v>
      </c>
      <c r="GM271">
        <v>38992.5</v>
      </c>
      <c r="GN271">
        <v>1.95842</v>
      </c>
      <c r="GO271">
        <v>1.9713000000000001</v>
      </c>
      <c r="GP271">
        <v>0</v>
      </c>
      <c r="GQ271">
        <v>7.2322800000000007E-2</v>
      </c>
      <c r="GR271">
        <v>999.9</v>
      </c>
      <c r="GS271">
        <v>32.826099999999997</v>
      </c>
      <c r="GT271">
        <v>62.1</v>
      </c>
      <c r="GU271">
        <v>39.1</v>
      </c>
      <c r="GV271">
        <v>43.377899999999997</v>
      </c>
      <c r="GW271">
        <v>30.458100000000002</v>
      </c>
      <c r="GX271">
        <v>34.134599999999999</v>
      </c>
      <c r="GY271">
        <v>1</v>
      </c>
      <c r="GZ271">
        <v>0.65715199999999996</v>
      </c>
      <c r="HA271">
        <v>1.6222300000000001</v>
      </c>
      <c r="HB271">
        <v>20.202100000000002</v>
      </c>
      <c r="HC271">
        <v>5.2134</v>
      </c>
      <c r="HD271">
        <v>11.974</v>
      </c>
      <c r="HE271">
        <v>4.9899500000000003</v>
      </c>
      <c r="HF271">
        <v>3.2923499999999999</v>
      </c>
      <c r="HG271">
        <v>8734.5</v>
      </c>
      <c r="HH271">
        <v>9999</v>
      </c>
      <c r="HI271">
        <v>9999</v>
      </c>
      <c r="HJ271">
        <v>999.9</v>
      </c>
      <c r="HK271">
        <v>4.97133</v>
      </c>
      <c r="HL271">
        <v>1.87432</v>
      </c>
      <c r="HM271">
        <v>1.87069</v>
      </c>
      <c r="HN271">
        <v>1.8703399999999999</v>
      </c>
      <c r="HO271">
        <v>1.8748499999999999</v>
      </c>
      <c r="HP271">
        <v>1.8716200000000001</v>
      </c>
      <c r="HQ271">
        <v>1.8670599999999999</v>
      </c>
      <c r="HR271">
        <v>1.8780300000000001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-4.03</v>
      </c>
      <c r="IG271">
        <v>0.61339999999999995</v>
      </c>
      <c r="IH271">
        <v>-2.2164748111094208</v>
      </c>
      <c r="II271">
        <v>1.7196870422270779E-5</v>
      </c>
      <c r="IJ271">
        <v>-2.1741833173098589E-6</v>
      </c>
      <c r="IK271">
        <v>9.0595066644434051E-10</v>
      </c>
      <c r="IL271">
        <v>-6.5682061971462508E-2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148.6</v>
      </c>
      <c r="IU271">
        <v>148.69999999999999</v>
      </c>
      <c r="IV271">
        <v>3.3166500000000001</v>
      </c>
      <c r="IW271">
        <v>2.5415000000000001</v>
      </c>
      <c r="IX271">
        <v>1.49902</v>
      </c>
      <c r="IY271">
        <v>2.2961399999999998</v>
      </c>
      <c r="IZ271">
        <v>1.69678</v>
      </c>
      <c r="JA271">
        <v>2.2607400000000002</v>
      </c>
      <c r="JB271">
        <v>44.445599999999999</v>
      </c>
      <c r="JC271">
        <v>14.3247</v>
      </c>
      <c r="JD271">
        <v>18</v>
      </c>
      <c r="JE271">
        <v>450.97199999999998</v>
      </c>
      <c r="JF271">
        <v>539.48900000000003</v>
      </c>
      <c r="JG271">
        <v>30.0045</v>
      </c>
      <c r="JH271">
        <v>35.829300000000003</v>
      </c>
      <c r="JI271">
        <v>30.000299999999999</v>
      </c>
      <c r="JJ271">
        <v>35.536700000000003</v>
      </c>
      <c r="JK271">
        <v>35.446899999999999</v>
      </c>
      <c r="JL271">
        <v>66.446200000000005</v>
      </c>
      <c r="JM271">
        <v>30.521699999999999</v>
      </c>
      <c r="JN271">
        <v>82.296099999999996</v>
      </c>
      <c r="JO271">
        <v>30</v>
      </c>
      <c r="JP271">
        <v>1708.57</v>
      </c>
      <c r="JQ271">
        <v>32.819899999999997</v>
      </c>
      <c r="JR271">
        <v>98.311199999999999</v>
      </c>
      <c r="JS271">
        <v>98.209100000000007</v>
      </c>
    </row>
    <row r="272" spans="1:279" x14ac:dyDescent="0.2">
      <c r="A272">
        <v>257</v>
      </c>
      <c r="B272">
        <v>1658758247.0999999</v>
      </c>
      <c r="C272">
        <v>1022.099999904633</v>
      </c>
      <c r="D272" t="s">
        <v>934</v>
      </c>
      <c r="E272" t="s">
        <v>935</v>
      </c>
      <c r="F272">
        <v>4</v>
      </c>
      <c r="G272">
        <v>1658758244.7874999</v>
      </c>
      <c r="H272">
        <f t="shared" ref="H272:H335" si="200">(I272)/1000</f>
        <v>2.2130599753703794E-3</v>
      </c>
      <c r="I272">
        <f t="shared" ref="I272:I277" si="201">IF(CX272, AL272, AF272)</f>
        <v>2.2130599753703795</v>
      </c>
      <c r="J272">
        <f t="shared" ref="J272:J277" si="202">IF(CX272, AG272, AE272)</f>
        <v>15.832373154473233</v>
      </c>
      <c r="K272">
        <f t="shared" ref="K272:K335" si="203">CZ272 - IF(AS272&gt;1, J272*CT272*100/(AU272*DN272), 0)</f>
        <v>1660.7037499999999</v>
      </c>
      <c r="L272">
        <f t="shared" ref="L272:L335" si="204">((R272-H272/2)*K272-J272)/(R272+H272/2)</f>
        <v>1409.581401097041</v>
      </c>
      <c r="M272">
        <f t="shared" ref="M272:M335" si="205">L272*(DG272+DH272)/1000</f>
        <v>142.71166485241653</v>
      </c>
      <c r="N272">
        <f t="shared" ref="N272:N277" si="206">(CZ272 - IF(AS272&gt;1, J272*CT272*100/(AU272*DN272), 0))*(DG272+DH272)/1000</f>
        <v>168.13629692098581</v>
      </c>
      <c r="O272">
        <f t="shared" ref="O272:O335" si="207">2/((1/Q272-1/P272)+SIGN(Q272)*SQRT((1/Q272-1/P272)*(1/Q272-1/P272) + 4*CU272/((CU272+1)*(CU272+1))*(2*1/Q272*1/P272-1/P272*1/P272)))</f>
        <v>0.125931696077862</v>
      </c>
      <c r="P272">
        <f t="shared" ref="P272:P277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2.1467690230015695</v>
      </c>
      <c r="Q272">
        <f t="shared" ref="Q272:Q277" si="209">H272*(1000-(1000*0.61365*EXP(17.502*U272/(240.97+U272))/(DG272+DH272)+DB272)/2)/(1000*0.61365*EXP(17.502*U272/(240.97+U272))/(DG272+DH272)-DB272)</f>
        <v>0.12196695791536943</v>
      </c>
      <c r="R272">
        <f t="shared" ref="R272:R277" si="210">1/((CU272+1)/(O272/1.6)+1/(P272/1.37)) + CU272/((CU272+1)/(O272/1.6) + CU272/(P272/1.37))</f>
        <v>7.6575166761989832E-2</v>
      </c>
      <c r="S272">
        <f t="shared" ref="S272:S277" si="211">(CP272*CS272)</f>
        <v>194.42378546067238</v>
      </c>
      <c r="T272">
        <f t="shared" ref="T272:T335" si="212">(DI272+(S272+2*0.95*0.0000000567*(((DI272+$B$6)+273)^4-(DI272+273)^4)-44100*H272)/(1.84*29.3*P272+8*0.95*0.0000000567*(DI272+273)^3))</f>
        <v>34.968929112947961</v>
      </c>
      <c r="U272">
        <f t="shared" ref="U272:U335" si="213">($C$6*DJ272+$D$6*DK272+$E$6*T272)</f>
        <v>34.008474999999997</v>
      </c>
      <c r="V272">
        <f t="shared" ref="V272:V335" si="214">0.61365*EXP(17.502*U272/(240.97+U272))</f>
        <v>5.3455364207574787</v>
      </c>
      <c r="W272">
        <f t="shared" ref="W272:W335" si="215">(X272/Y272*100)</f>
        <v>66.386279974671496</v>
      </c>
      <c r="X272">
        <f t="shared" ref="X272:X277" si="216">DB272*(DG272+DH272)/1000</f>
        <v>3.5895517391792229</v>
      </c>
      <c r="Y272">
        <f t="shared" ref="Y272:Y277" si="217">0.61365*EXP(17.502*DI272/(240.97+DI272))</f>
        <v>5.4070686601941738</v>
      </c>
      <c r="Z272">
        <f t="shared" ref="Z272:Z277" si="218">(V272-DB272*(DG272+DH272)/1000)</f>
        <v>1.7559846815782558</v>
      </c>
      <c r="AA272">
        <f t="shared" ref="AA272:AA277" si="219">(-H272*44100)</f>
        <v>-97.595944913833733</v>
      </c>
      <c r="AB272">
        <f t="shared" ref="AB272:AB277" si="220">2*29.3*P272*0.92*(DI272-U272)</f>
        <v>23.766513185501573</v>
      </c>
      <c r="AC272">
        <f t="shared" ref="AC272:AC277" si="221">2*0.95*0.0000000567*(((DI272+$B$6)+273)^4-(U272+273)^4)</f>
        <v>2.5631744166226458</v>
      </c>
      <c r="AD272">
        <f t="shared" ref="AD272:AD335" si="222">S272+AC272+AA272+AB272</f>
        <v>123.15752814896285</v>
      </c>
      <c r="AE272">
        <f t="shared" ref="AE272:AE277" si="223">DF272*AS272*(DA272-CZ272*(1000-AS272*DC272)/(1000-AS272*DB272))/(100*CT272)</f>
        <v>27.149095669867176</v>
      </c>
      <c r="AF272">
        <f t="shared" ref="AF272:AF277" si="224">1000*DF272*AS272*(DB272-DC272)/(100*CT272*(1000-AS272*DB272))</f>
        <v>2.134858000980254</v>
      </c>
      <c r="AG272">
        <f t="shared" ref="AG272:AG335" si="225">(AH272 - AI272 - DG272*1000/(8.314*(DI272+273.15)) * AK272/DF272 * AJ272) * DF272/(100*CT272) * (1000 - DC272)/1000</f>
        <v>15.832373154473233</v>
      </c>
      <c r="AH272">
        <v>1756.714490818953</v>
      </c>
      <c r="AI272">
        <v>1724.9199999999989</v>
      </c>
      <c r="AJ272">
        <v>1.7518170653158021</v>
      </c>
      <c r="AK272">
        <v>64.835402596725899</v>
      </c>
      <c r="AL272">
        <f t="shared" ref="AL272:AL335" si="226">(AN272 - AM272 + DG272*1000/(8.314*(DI272+273.15)) * AP272/DF272 * AO272) * DF272/(100*CT272) * 1000/(1000 - AN272)</f>
        <v>2.2130599753703795</v>
      </c>
      <c r="AM272">
        <v>32.695172266310628</v>
      </c>
      <c r="AN272">
        <v>35.467076176470563</v>
      </c>
      <c r="AO272">
        <v>9.0766730499851275E-3</v>
      </c>
      <c r="AP272">
        <v>90.830883711978984</v>
      </c>
      <c r="AQ272">
        <v>2</v>
      </c>
      <c r="AR272">
        <v>0</v>
      </c>
      <c r="AS272">
        <f t="shared" ref="AS272:AS277" si="227">IF(AQ272*$H$12&gt;=AU272,1,(AU272/(AU272-AQ272*$H$12)))</f>
        <v>1</v>
      </c>
      <c r="AT272">
        <f t="shared" ref="AT272:AT335" si="228">(AS272-1)*100</f>
        <v>0</v>
      </c>
      <c r="AU272">
        <f t="shared" ref="AU272:AU277" si="229">MAX(0,($B$12+$C$12*DN272)/(1+$D$12*DN272)*DG272/(DI272+273)*$E$12)</f>
        <v>30926.940707018912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277" si="232">CQ272</f>
        <v>1009.4950857309183</v>
      </c>
      <c r="BI272">
        <f t="shared" ref="BI272:BI277" si="233">J272</f>
        <v>15.832373154473233</v>
      </c>
      <c r="BJ272" t="e">
        <f t="shared" ref="BJ272:BJ277" si="234">BF272*BG272*BH272</f>
        <v>#DIV/0!</v>
      </c>
      <c r="BK272">
        <f t="shared" ref="BK272:BK277" si="235">(BI272-BA272)/BH272</f>
        <v>1.5683457382073246E-2</v>
      </c>
      <c r="BL272" t="e">
        <f t="shared" ref="BL272:BL277" si="236">(AY272-BE272)/BE272</f>
        <v>#DIV/0!</v>
      </c>
      <c r="BM272" t="e">
        <f t="shared" ref="BM272:BM277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277" si="240">(BE272-BD272)/(BE272-BP272)</f>
        <v>#DIV/0!</v>
      </c>
      <c r="BS272" t="e">
        <f t="shared" ref="BS272:BS277" si="241">(AY272-BE272)/(AY272-BP272)</f>
        <v>#DIV/0!</v>
      </c>
      <c r="BT272" t="e">
        <f t="shared" ref="BT272:BT277" si="242">(BE272-BD272)/(BE272-AX272)</f>
        <v>#DIV/0!</v>
      </c>
      <c r="BU272" t="e">
        <f t="shared" ref="BU272:BU277" si="243">(AY272-BE272)/(AY272-AX272)</f>
        <v>#DIV/0!</v>
      </c>
      <c r="BV272" t="e">
        <f t="shared" ref="BV272:BV277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277" si="246">$B$10*DO272+$C$10*DP272+$F$10*EA272*(1-ED272)</f>
        <v>1199.9875</v>
      </c>
      <c r="CQ272">
        <f t="shared" ref="CQ272:CQ335" si="247">CP272*CR272</f>
        <v>1009.4950857309183</v>
      </c>
      <c r="CR272">
        <f t="shared" ref="CR272:CR277" si="248">($B$10*$D$8+$C$10*$D$8+$F$10*((EN272+EF272)/MAX(EN272+EF272+EO272, 0.1)*$I$8+EO272/MAX(EN272+EF272+EO272, 0.1)*$J$8))/($B$10+$C$10+$F$10)</f>
        <v>0.84125466784522196</v>
      </c>
      <c r="CS272">
        <f t="shared" ref="CS272:CS277" si="249">($B$10*$K$8+$C$10*$K$8+$F$10*((EN272+EF272)/MAX(EN272+EF272+EO272, 0.1)*$P$8+EO272/MAX(EN272+EF272+EO272, 0.1)*$Q$8))/($B$10+$C$10+$F$10)</f>
        <v>0.16202150894127845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1658758244.7874999</v>
      </c>
      <c r="CZ272">
        <v>1660.7037499999999</v>
      </c>
      <c r="DA272">
        <v>1701.605</v>
      </c>
      <c r="DB272">
        <v>35.454462499999998</v>
      </c>
      <c r="DC272">
        <v>32.710562499999988</v>
      </c>
      <c r="DD272">
        <v>1664.7362499999999</v>
      </c>
      <c r="DE272">
        <v>34.8406375</v>
      </c>
      <c r="DF272">
        <v>450.27175</v>
      </c>
      <c r="DG272">
        <v>101.14387499999999</v>
      </c>
      <c r="DH272">
        <v>0.1001288875</v>
      </c>
      <c r="DI272">
        <v>34.213825</v>
      </c>
      <c r="DJ272">
        <v>999.9</v>
      </c>
      <c r="DK272">
        <v>34.008474999999997</v>
      </c>
      <c r="DL272">
        <v>0</v>
      </c>
      <c r="DM272">
        <v>0</v>
      </c>
      <c r="DN272">
        <v>5996.40625</v>
      </c>
      <c r="DO272">
        <v>0</v>
      </c>
      <c r="DP272">
        <v>1830.0887499999999</v>
      </c>
      <c r="DQ272">
        <v>-40.901874999999997</v>
      </c>
      <c r="DR272">
        <v>1721.7474999999999</v>
      </c>
      <c r="DS272">
        <v>1759.1475</v>
      </c>
      <c r="DT272">
        <v>2.7438824999999998</v>
      </c>
      <c r="DU272">
        <v>1701.605</v>
      </c>
      <c r="DV272">
        <v>32.710562499999988</v>
      </c>
      <c r="DW272">
        <v>3.5860012499999998</v>
      </c>
      <c r="DX272">
        <v>3.3084750000000001</v>
      </c>
      <c r="DY272">
        <v>27.032499999999999</v>
      </c>
      <c r="DZ272">
        <v>25.667674999999999</v>
      </c>
      <c r="EA272">
        <v>1199.9875</v>
      </c>
      <c r="EB272">
        <v>0.95800087499999997</v>
      </c>
      <c r="EC272">
        <v>4.1999300000000003E-2</v>
      </c>
      <c r="ED272">
        <v>0</v>
      </c>
      <c r="EE272">
        <v>762.79925000000003</v>
      </c>
      <c r="EF272">
        <v>5.0001600000000002</v>
      </c>
      <c r="EG272">
        <v>11947.8</v>
      </c>
      <c r="EH272">
        <v>9515.07</v>
      </c>
      <c r="EI272">
        <v>47.421499999999988</v>
      </c>
      <c r="EJ272">
        <v>49.718499999999999</v>
      </c>
      <c r="EK272">
        <v>48.577749999999988</v>
      </c>
      <c r="EL272">
        <v>48.375</v>
      </c>
      <c r="EM272">
        <v>49.125</v>
      </c>
      <c r="EN272">
        <v>1144.8025</v>
      </c>
      <c r="EO272">
        <v>50.186250000000001</v>
      </c>
      <c r="EP272">
        <v>0</v>
      </c>
      <c r="EQ272">
        <v>1200767.7000000479</v>
      </c>
      <c r="ER272">
        <v>0</v>
      </c>
      <c r="ES272">
        <v>762.90247999999997</v>
      </c>
      <c r="ET272">
        <v>-1.200076925494892</v>
      </c>
      <c r="EU272">
        <v>-94.884615227315109</v>
      </c>
      <c r="EV272">
        <v>11955.828</v>
      </c>
      <c r="EW272">
        <v>15</v>
      </c>
      <c r="EX272">
        <v>1658749328.5</v>
      </c>
      <c r="EY272" t="s">
        <v>416</v>
      </c>
      <c r="EZ272">
        <v>1658749328.5</v>
      </c>
      <c r="FA272">
        <v>1658749323.0999999</v>
      </c>
      <c r="FB272">
        <v>14</v>
      </c>
      <c r="FC272">
        <v>-8.6999999999999994E-2</v>
      </c>
      <c r="FD272">
        <v>0.26200000000000001</v>
      </c>
      <c r="FE272">
        <v>-3.5779999999999998</v>
      </c>
      <c r="FF272">
        <v>0.46500000000000002</v>
      </c>
      <c r="FG272">
        <v>1067</v>
      </c>
      <c r="FH272">
        <v>31</v>
      </c>
      <c r="FI272">
        <v>0.6</v>
      </c>
      <c r="FJ272">
        <v>0.17</v>
      </c>
      <c r="FK272">
        <v>-40.946057499999988</v>
      </c>
      <c r="FL272">
        <v>-0.22725816135076191</v>
      </c>
      <c r="FM272">
        <v>0.1380178392228702</v>
      </c>
      <c r="FN272">
        <v>1</v>
      </c>
      <c r="FO272">
        <v>762.91417647058825</v>
      </c>
      <c r="FP272">
        <v>-0.38844919827087088</v>
      </c>
      <c r="FQ272">
        <v>0.22986894867297089</v>
      </c>
      <c r="FR272">
        <v>1</v>
      </c>
      <c r="FS272">
        <v>2.7354120000000002</v>
      </c>
      <c r="FT272">
        <v>-0.155882026266426</v>
      </c>
      <c r="FU272">
        <v>4.3048455326527083E-2</v>
      </c>
      <c r="FV272">
        <v>0</v>
      </c>
      <c r="FW272">
        <v>2</v>
      </c>
      <c r="FX272">
        <v>3</v>
      </c>
      <c r="FY272" t="s">
        <v>417</v>
      </c>
      <c r="FZ272">
        <v>2.89046</v>
      </c>
      <c r="GA272">
        <v>2.8722500000000002</v>
      </c>
      <c r="GB272">
        <v>0.249223</v>
      </c>
      <c r="GC272">
        <v>0.25544</v>
      </c>
      <c r="GD272">
        <v>0.14414399999999999</v>
      </c>
      <c r="GE272">
        <v>0.1396</v>
      </c>
      <c r="GF272">
        <v>25896</v>
      </c>
      <c r="GG272">
        <v>22334.400000000001</v>
      </c>
      <c r="GH272">
        <v>30851.5</v>
      </c>
      <c r="GI272">
        <v>27979</v>
      </c>
      <c r="GJ272">
        <v>34786.800000000003</v>
      </c>
      <c r="GK272">
        <v>33962.699999999997</v>
      </c>
      <c r="GL272">
        <v>40211.1</v>
      </c>
      <c r="GM272">
        <v>38991.300000000003</v>
      </c>
      <c r="GN272">
        <v>1.9587699999999999</v>
      </c>
      <c r="GO272">
        <v>1.9711700000000001</v>
      </c>
      <c r="GP272">
        <v>0</v>
      </c>
      <c r="GQ272">
        <v>7.1920499999999998E-2</v>
      </c>
      <c r="GR272">
        <v>999.9</v>
      </c>
      <c r="GS272">
        <v>32.8613</v>
      </c>
      <c r="GT272">
        <v>62.1</v>
      </c>
      <c r="GU272">
        <v>39.1</v>
      </c>
      <c r="GV272">
        <v>43.373800000000003</v>
      </c>
      <c r="GW272">
        <v>30.5181</v>
      </c>
      <c r="GX272">
        <v>33.765999999999998</v>
      </c>
      <c r="GY272">
        <v>1</v>
      </c>
      <c r="GZ272">
        <v>0.65751800000000005</v>
      </c>
      <c r="HA272">
        <v>1.64141</v>
      </c>
      <c r="HB272">
        <v>20.202100000000002</v>
      </c>
      <c r="HC272">
        <v>5.2153400000000003</v>
      </c>
      <c r="HD272">
        <v>11.974</v>
      </c>
      <c r="HE272">
        <v>4.9904000000000002</v>
      </c>
      <c r="HF272">
        <v>3.2925800000000001</v>
      </c>
      <c r="HG272">
        <v>8734.7000000000007</v>
      </c>
      <c r="HH272">
        <v>9999</v>
      </c>
      <c r="HI272">
        <v>9999</v>
      </c>
      <c r="HJ272">
        <v>999.9</v>
      </c>
      <c r="HK272">
        <v>4.9713500000000002</v>
      </c>
      <c r="HL272">
        <v>1.87435</v>
      </c>
      <c r="HM272">
        <v>1.8706799999999999</v>
      </c>
      <c r="HN272">
        <v>1.87035</v>
      </c>
      <c r="HO272">
        <v>1.8748499999999999</v>
      </c>
      <c r="HP272">
        <v>1.8716200000000001</v>
      </c>
      <c r="HQ272">
        <v>1.8670500000000001</v>
      </c>
      <c r="HR272">
        <v>1.8780399999999999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-4.03</v>
      </c>
      <c r="IG272">
        <v>0.61429999999999996</v>
      </c>
      <c r="IH272">
        <v>-2.2164748111094208</v>
      </c>
      <c r="II272">
        <v>1.7196870422270779E-5</v>
      </c>
      <c r="IJ272">
        <v>-2.1741833173098589E-6</v>
      </c>
      <c r="IK272">
        <v>9.0595066644434051E-10</v>
      </c>
      <c r="IL272">
        <v>-6.5682061971462508E-2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148.6</v>
      </c>
      <c r="IU272">
        <v>148.69999999999999</v>
      </c>
      <c r="IV272">
        <v>3.3276400000000002</v>
      </c>
      <c r="IW272">
        <v>2.5427200000000001</v>
      </c>
      <c r="IX272">
        <v>1.49902</v>
      </c>
      <c r="IY272">
        <v>2.2961399999999998</v>
      </c>
      <c r="IZ272">
        <v>1.69678</v>
      </c>
      <c r="JA272">
        <v>2.2460900000000001</v>
      </c>
      <c r="JB272">
        <v>44.473500000000001</v>
      </c>
      <c r="JC272">
        <v>14.315899999999999</v>
      </c>
      <c r="JD272">
        <v>18</v>
      </c>
      <c r="JE272">
        <v>451.2</v>
      </c>
      <c r="JF272">
        <v>539.428</v>
      </c>
      <c r="JG272">
        <v>30.004899999999999</v>
      </c>
      <c r="JH272">
        <v>35.831800000000001</v>
      </c>
      <c r="JI272">
        <v>30.000399999999999</v>
      </c>
      <c r="JJ272">
        <v>35.54</v>
      </c>
      <c r="JK272">
        <v>35.451099999999997</v>
      </c>
      <c r="JL272">
        <v>66.660600000000002</v>
      </c>
      <c r="JM272">
        <v>30.521699999999999</v>
      </c>
      <c r="JN272">
        <v>82.296099999999996</v>
      </c>
      <c r="JO272">
        <v>30</v>
      </c>
      <c r="JP272">
        <v>1715.25</v>
      </c>
      <c r="JQ272">
        <v>32.8581</v>
      </c>
      <c r="JR272">
        <v>98.311300000000003</v>
      </c>
      <c r="JS272">
        <v>98.205799999999996</v>
      </c>
    </row>
    <row r="273" spans="1:279" x14ac:dyDescent="0.2">
      <c r="A273">
        <v>258</v>
      </c>
      <c r="B273">
        <v>1658758251.0999999</v>
      </c>
      <c r="C273">
        <v>1026.099999904633</v>
      </c>
      <c r="D273" t="s">
        <v>936</v>
      </c>
      <c r="E273" t="s">
        <v>937</v>
      </c>
      <c r="F273">
        <v>4</v>
      </c>
      <c r="G273">
        <v>1658758249.0999999</v>
      </c>
      <c r="H273">
        <f t="shared" si="200"/>
        <v>2.2045203573778584E-3</v>
      </c>
      <c r="I273">
        <f t="shared" si="201"/>
        <v>2.2045203573778585</v>
      </c>
      <c r="J273">
        <f t="shared" si="202"/>
        <v>15.865115624796347</v>
      </c>
      <c r="K273">
        <f t="shared" si="203"/>
        <v>1667.9257142857141</v>
      </c>
      <c r="L273">
        <f t="shared" si="204"/>
        <v>1414.455409452197</v>
      </c>
      <c r="M273">
        <f t="shared" si="205"/>
        <v>143.20248391892557</v>
      </c>
      <c r="N273">
        <f t="shared" si="206"/>
        <v>168.86435845331232</v>
      </c>
      <c r="O273">
        <f t="shared" si="207"/>
        <v>0.12494920940468406</v>
      </c>
      <c r="P273">
        <f t="shared" si="208"/>
        <v>2.1490003875868142</v>
      </c>
      <c r="Q273">
        <f t="shared" si="209"/>
        <v>0.12104897902422367</v>
      </c>
      <c r="R273">
        <f t="shared" si="210"/>
        <v>7.5995890744231825E-2</v>
      </c>
      <c r="S273">
        <f t="shared" si="211"/>
        <v>194.42620286641386</v>
      </c>
      <c r="T273">
        <f t="shared" si="212"/>
        <v>34.990749518071624</v>
      </c>
      <c r="U273">
        <f t="shared" si="213"/>
        <v>34.038714285714278</v>
      </c>
      <c r="V273">
        <f t="shared" si="214"/>
        <v>5.3545590806315699</v>
      </c>
      <c r="W273">
        <f t="shared" si="215"/>
        <v>66.36329590704679</v>
      </c>
      <c r="X273">
        <f t="shared" si="216"/>
        <v>3.5922256655914873</v>
      </c>
      <c r="Y273">
        <f t="shared" si="217"/>
        <v>5.412970553215164</v>
      </c>
      <c r="Z273">
        <f t="shared" si="218"/>
        <v>1.7623334150400827</v>
      </c>
      <c r="AA273">
        <f t="shared" si="219"/>
        <v>-97.219347760363561</v>
      </c>
      <c r="AB273">
        <f t="shared" si="220"/>
        <v>22.557340161970842</v>
      </c>
      <c r="AC273">
        <f t="shared" si="221"/>
        <v>2.4308328167237381</v>
      </c>
      <c r="AD273">
        <f t="shared" si="222"/>
        <v>122.19502808474489</v>
      </c>
      <c r="AE273">
        <f t="shared" si="223"/>
        <v>27.244530329096946</v>
      </c>
      <c r="AF273">
        <f t="shared" si="224"/>
        <v>2.1401247018080443</v>
      </c>
      <c r="AG273">
        <f t="shared" si="225"/>
        <v>15.865115624796347</v>
      </c>
      <c r="AH273">
        <v>1763.757094334112</v>
      </c>
      <c r="AI273">
        <v>1731.913818181818</v>
      </c>
      <c r="AJ273">
        <v>1.7524205597858531</v>
      </c>
      <c r="AK273">
        <v>64.835402596725899</v>
      </c>
      <c r="AL273">
        <f t="shared" si="226"/>
        <v>2.2045203573778585</v>
      </c>
      <c r="AM273">
        <v>32.712155428472087</v>
      </c>
      <c r="AN273">
        <v>35.490148235294093</v>
      </c>
      <c r="AO273">
        <v>6.937901139917978E-3</v>
      </c>
      <c r="AP273">
        <v>90.830883711978984</v>
      </c>
      <c r="AQ273">
        <v>2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30981.062005308613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1009.5036408634269</v>
      </c>
      <c r="BI273">
        <f t="shared" si="233"/>
        <v>15.865115624796347</v>
      </c>
      <c r="BJ273" t="e">
        <f t="shared" si="234"/>
        <v>#DIV/0!</v>
      </c>
      <c r="BK273">
        <f t="shared" si="235"/>
        <v>1.5715758698232073E-2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1199.997142857143</v>
      </c>
      <c r="CQ273">
        <f t="shared" si="247"/>
        <v>1009.5036408634269</v>
      </c>
      <c r="CR273">
        <f t="shared" si="248"/>
        <v>0.8412550370410391</v>
      </c>
      <c r="CS273">
        <f t="shared" si="249"/>
        <v>0.16202222148920556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1658758249.0999999</v>
      </c>
      <c r="CZ273">
        <v>1667.9257142857141</v>
      </c>
      <c r="DA273">
        <v>1708.987142857143</v>
      </c>
      <c r="DB273">
        <v>35.481528571428569</v>
      </c>
      <c r="DC273">
        <v>32.730885714285712</v>
      </c>
      <c r="DD273">
        <v>1671.9557142857141</v>
      </c>
      <c r="DE273">
        <v>34.866857142857143</v>
      </c>
      <c r="DF273">
        <v>450.26342857142862</v>
      </c>
      <c r="DG273">
        <v>101.1421428571428</v>
      </c>
      <c r="DH273">
        <v>9.9991014285714289E-2</v>
      </c>
      <c r="DI273">
        <v>34.233414285714289</v>
      </c>
      <c r="DJ273">
        <v>999.89999999999986</v>
      </c>
      <c r="DK273">
        <v>34.038714285714278</v>
      </c>
      <c r="DL273">
        <v>0</v>
      </c>
      <c r="DM273">
        <v>0</v>
      </c>
      <c r="DN273">
        <v>6006.43</v>
      </c>
      <c r="DO273">
        <v>0</v>
      </c>
      <c r="DP273">
        <v>1825.957142857143</v>
      </c>
      <c r="DQ273">
        <v>-41.066399999999987</v>
      </c>
      <c r="DR273">
        <v>1729.28</v>
      </c>
      <c r="DS273">
        <v>1766.82</v>
      </c>
      <c r="DT273">
        <v>2.750612857142857</v>
      </c>
      <c r="DU273">
        <v>1708.987142857143</v>
      </c>
      <c r="DV273">
        <v>32.730885714285712</v>
      </c>
      <c r="DW273">
        <v>3.58867</v>
      </c>
      <c r="DX273">
        <v>3.3104685714285722</v>
      </c>
      <c r="DY273">
        <v>27.045185714285719</v>
      </c>
      <c r="DZ273">
        <v>25.677842857142849</v>
      </c>
      <c r="EA273">
        <v>1199.997142857143</v>
      </c>
      <c r="EB273">
        <v>0.95798800000000006</v>
      </c>
      <c r="EC273">
        <v>4.2012399999999998E-2</v>
      </c>
      <c r="ED273">
        <v>0</v>
      </c>
      <c r="EE273">
        <v>762.78042857142862</v>
      </c>
      <c r="EF273">
        <v>5.0001600000000002</v>
      </c>
      <c r="EG273">
        <v>11940.914285714291</v>
      </c>
      <c r="EH273">
        <v>9515.1185714285712</v>
      </c>
      <c r="EI273">
        <v>47.419285714285706</v>
      </c>
      <c r="EJ273">
        <v>49.732000000000014</v>
      </c>
      <c r="EK273">
        <v>48.588999999999999</v>
      </c>
      <c r="EL273">
        <v>48.357000000000014</v>
      </c>
      <c r="EM273">
        <v>49.133857142857153</v>
      </c>
      <c r="EN273">
        <v>1144.7971428571429</v>
      </c>
      <c r="EO273">
        <v>50.201428571428558</v>
      </c>
      <c r="EP273">
        <v>0</v>
      </c>
      <c r="EQ273">
        <v>1200771.9000000949</v>
      </c>
      <c r="ER273">
        <v>0</v>
      </c>
      <c r="ES273">
        <v>762.85865384615386</v>
      </c>
      <c r="ET273">
        <v>-0.89801710201096918</v>
      </c>
      <c r="EU273">
        <v>-98.485470136338733</v>
      </c>
      <c r="EV273">
        <v>11949.642307692309</v>
      </c>
      <c r="EW273">
        <v>15</v>
      </c>
      <c r="EX273">
        <v>1658749328.5</v>
      </c>
      <c r="EY273" t="s">
        <v>416</v>
      </c>
      <c r="EZ273">
        <v>1658749328.5</v>
      </c>
      <c r="FA273">
        <v>1658749323.0999999</v>
      </c>
      <c r="FB273">
        <v>14</v>
      </c>
      <c r="FC273">
        <v>-8.6999999999999994E-2</v>
      </c>
      <c r="FD273">
        <v>0.26200000000000001</v>
      </c>
      <c r="FE273">
        <v>-3.5779999999999998</v>
      </c>
      <c r="FF273">
        <v>0.46500000000000002</v>
      </c>
      <c r="FG273">
        <v>1067</v>
      </c>
      <c r="FH273">
        <v>31</v>
      </c>
      <c r="FI273">
        <v>0.6</v>
      </c>
      <c r="FJ273">
        <v>0.17</v>
      </c>
      <c r="FK273">
        <v>-40.956029999999998</v>
      </c>
      <c r="FL273">
        <v>-0.70036097560977084</v>
      </c>
      <c r="FM273">
        <v>0.14212057240244991</v>
      </c>
      <c r="FN273">
        <v>0</v>
      </c>
      <c r="FO273">
        <v>762.88561764705878</v>
      </c>
      <c r="FP273">
        <v>-0.9500534787942706</v>
      </c>
      <c r="FQ273">
        <v>0.26128461095877797</v>
      </c>
      <c r="FR273">
        <v>1</v>
      </c>
      <c r="FS273">
        <v>2.7241095</v>
      </c>
      <c r="FT273">
        <v>0.2158799999999941</v>
      </c>
      <c r="FU273">
        <v>2.4192668099033639E-2</v>
      </c>
      <c r="FV273">
        <v>0</v>
      </c>
      <c r="FW273">
        <v>1</v>
      </c>
      <c r="FX273">
        <v>3</v>
      </c>
      <c r="FY273" t="s">
        <v>430</v>
      </c>
      <c r="FZ273">
        <v>2.8900399999999999</v>
      </c>
      <c r="GA273">
        <v>2.8721899999999998</v>
      </c>
      <c r="GB273">
        <v>0.24981700000000001</v>
      </c>
      <c r="GC273">
        <v>0.25603599999999999</v>
      </c>
      <c r="GD273">
        <v>0.144204</v>
      </c>
      <c r="GE273">
        <v>0.139713</v>
      </c>
      <c r="GF273">
        <v>25875.5</v>
      </c>
      <c r="GG273">
        <v>22316.400000000001</v>
      </c>
      <c r="GH273">
        <v>30851.599999999999</v>
      </c>
      <c r="GI273">
        <v>27979</v>
      </c>
      <c r="GJ273">
        <v>34784.6</v>
      </c>
      <c r="GK273">
        <v>33958</v>
      </c>
      <c r="GL273">
        <v>40211.4</v>
      </c>
      <c r="GM273">
        <v>38991.1</v>
      </c>
      <c r="GN273">
        <v>1.9585300000000001</v>
      </c>
      <c r="GO273">
        <v>1.97123</v>
      </c>
      <c r="GP273">
        <v>0</v>
      </c>
      <c r="GQ273">
        <v>7.1447300000000005E-2</v>
      </c>
      <c r="GR273">
        <v>999.9</v>
      </c>
      <c r="GS273">
        <v>32.8964</v>
      </c>
      <c r="GT273">
        <v>62.1</v>
      </c>
      <c r="GU273">
        <v>39.1</v>
      </c>
      <c r="GV273">
        <v>43.3718</v>
      </c>
      <c r="GW273">
        <v>30.7881</v>
      </c>
      <c r="GX273">
        <v>33.8902</v>
      </c>
      <c r="GY273">
        <v>1</v>
      </c>
      <c r="GZ273">
        <v>0.65770799999999996</v>
      </c>
      <c r="HA273">
        <v>1.6556900000000001</v>
      </c>
      <c r="HB273">
        <v>20.201799999999999</v>
      </c>
      <c r="HC273">
        <v>5.21549</v>
      </c>
      <c r="HD273">
        <v>11.974</v>
      </c>
      <c r="HE273">
        <v>4.9901999999999997</v>
      </c>
      <c r="HF273">
        <v>3.2925</v>
      </c>
      <c r="HG273">
        <v>8734.7000000000007</v>
      </c>
      <c r="HH273">
        <v>9999</v>
      </c>
      <c r="HI273">
        <v>9999</v>
      </c>
      <c r="HJ273">
        <v>999.9</v>
      </c>
      <c r="HK273">
        <v>4.9713500000000002</v>
      </c>
      <c r="HL273">
        <v>1.87435</v>
      </c>
      <c r="HM273">
        <v>1.8706700000000001</v>
      </c>
      <c r="HN273">
        <v>1.8703399999999999</v>
      </c>
      <c r="HO273">
        <v>1.8748499999999999</v>
      </c>
      <c r="HP273">
        <v>1.8716299999999999</v>
      </c>
      <c r="HQ273">
        <v>1.8670599999999999</v>
      </c>
      <c r="HR273">
        <v>1.87805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-4.03</v>
      </c>
      <c r="IG273">
        <v>0.61499999999999999</v>
      </c>
      <c r="IH273">
        <v>-2.2164748111094208</v>
      </c>
      <c r="II273">
        <v>1.7196870422270779E-5</v>
      </c>
      <c r="IJ273">
        <v>-2.1741833173098589E-6</v>
      </c>
      <c r="IK273">
        <v>9.0595066644434051E-10</v>
      </c>
      <c r="IL273">
        <v>-6.5682061971462508E-2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148.69999999999999</v>
      </c>
      <c r="IU273">
        <v>148.80000000000001</v>
      </c>
      <c r="IV273">
        <v>3.3386200000000001</v>
      </c>
      <c r="IW273">
        <v>2.5378400000000001</v>
      </c>
      <c r="IX273">
        <v>1.49902</v>
      </c>
      <c r="IY273">
        <v>2.2973599999999998</v>
      </c>
      <c r="IZ273">
        <v>1.69678</v>
      </c>
      <c r="JA273">
        <v>2.2448700000000001</v>
      </c>
      <c r="JB273">
        <v>44.501399999999997</v>
      </c>
      <c r="JC273">
        <v>14.315899999999999</v>
      </c>
      <c r="JD273">
        <v>18</v>
      </c>
      <c r="JE273">
        <v>451.07600000000002</v>
      </c>
      <c r="JF273">
        <v>539.51</v>
      </c>
      <c r="JG273">
        <v>30.0044</v>
      </c>
      <c r="JH273">
        <v>35.833399999999997</v>
      </c>
      <c r="JI273">
        <v>30.000399999999999</v>
      </c>
      <c r="JJ273">
        <v>35.543300000000002</v>
      </c>
      <c r="JK273">
        <v>35.455800000000004</v>
      </c>
      <c r="JL273">
        <v>66.873000000000005</v>
      </c>
      <c r="JM273">
        <v>30.232399999999998</v>
      </c>
      <c r="JN273">
        <v>82.296099999999996</v>
      </c>
      <c r="JO273">
        <v>30</v>
      </c>
      <c r="JP273">
        <v>1721.93</v>
      </c>
      <c r="JQ273">
        <v>32.896900000000002</v>
      </c>
      <c r="JR273">
        <v>98.311999999999998</v>
      </c>
      <c r="JS273">
        <v>98.205500000000001</v>
      </c>
    </row>
    <row r="274" spans="1:279" x14ac:dyDescent="0.2">
      <c r="A274">
        <v>259</v>
      </c>
      <c r="B274">
        <v>1658758255.0999999</v>
      </c>
      <c r="C274">
        <v>1030.099999904633</v>
      </c>
      <c r="D274" t="s">
        <v>938</v>
      </c>
      <c r="E274" t="s">
        <v>939</v>
      </c>
      <c r="F274">
        <v>4</v>
      </c>
      <c r="G274">
        <v>1658758252.7874999</v>
      </c>
      <c r="H274">
        <f t="shared" si="200"/>
        <v>2.1984844412144735E-3</v>
      </c>
      <c r="I274">
        <f t="shared" si="201"/>
        <v>2.1984844412144735</v>
      </c>
      <c r="J274">
        <f t="shared" si="202"/>
        <v>16.230294187601874</v>
      </c>
      <c r="K274">
        <f t="shared" si="203"/>
        <v>1674.0074999999999</v>
      </c>
      <c r="L274">
        <f t="shared" si="204"/>
        <v>1414.5616569757963</v>
      </c>
      <c r="M274">
        <f t="shared" si="205"/>
        <v>143.21176722488147</v>
      </c>
      <c r="N274">
        <f t="shared" si="206"/>
        <v>169.47834775561697</v>
      </c>
      <c r="O274">
        <f t="shared" si="207"/>
        <v>0.1243402026962159</v>
      </c>
      <c r="P274">
        <f t="shared" si="208"/>
        <v>2.1576518410006247</v>
      </c>
      <c r="Q274">
        <f t="shared" si="209"/>
        <v>0.12049223984349329</v>
      </c>
      <c r="R274">
        <f t="shared" si="210"/>
        <v>7.5643454439098992E-2</v>
      </c>
      <c r="S274">
        <f t="shared" si="211"/>
        <v>194.42718665373661</v>
      </c>
      <c r="T274">
        <f t="shared" si="212"/>
        <v>35.007367220190993</v>
      </c>
      <c r="U274">
        <f t="shared" si="213"/>
        <v>34.055974999999997</v>
      </c>
      <c r="V274">
        <f t="shared" si="214"/>
        <v>5.359715188359047</v>
      </c>
      <c r="W274">
        <f t="shared" si="215"/>
        <v>66.33529340478546</v>
      </c>
      <c r="X274">
        <f t="shared" si="216"/>
        <v>3.5941701405202391</v>
      </c>
      <c r="Y274">
        <f t="shared" si="217"/>
        <v>5.4181868445025279</v>
      </c>
      <c r="Z274">
        <f t="shared" si="218"/>
        <v>1.7655450478388079</v>
      </c>
      <c r="AA274">
        <f t="shared" si="219"/>
        <v>-96.95316385755828</v>
      </c>
      <c r="AB274">
        <f t="shared" si="220"/>
        <v>22.65251370705661</v>
      </c>
      <c r="AC274">
        <f t="shared" si="221"/>
        <v>2.4317113827458918</v>
      </c>
      <c r="AD274">
        <f t="shared" si="222"/>
        <v>122.55824788598085</v>
      </c>
      <c r="AE274">
        <f t="shared" si="223"/>
        <v>27.366306362777213</v>
      </c>
      <c r="AF274">
        <f t="shared" si="224"/>
        <v>2.109089993737614</v>
      </c>
      <c r="AG274">
        <f t="shared" si="225"/>
        <v>16.230294187601874</v>
      </c>
      <c r="AH274">
        <v>1770.8045295191</v>
      </c>
      <c r="AI274">
        <v>1738.7350303030289</v>
      </c>
      <c r="AJ274">
        <v>1.703785038075839</v>
      </c>
      <c r="AK274">
        <v>64.835402596725899</v>
      </c>
      <c r="AL274">
        <f t="shared" si="226"/>
        <v>2.1984844412144735</v>
      </c>
      <c r="AM274">
        <v>32.731959867003113</v>
      </c>
      <c r="AN274">
        <v>35.510237647058801</v>
      </c>
      <c r="AO274">
        <v>5.9187459274385769E-3</v>
      </c>
      <c r="AP274">
        <v>90.830883711978984</v>
      </c>
      <c r="AQ274">
        <v>2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31196.742858146859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1009.5082075926097</v>
      </c>
      <c r="BI274">
        <f t="shared" si="233"/>
        <v>16.230294187601874</v>
      </c>
      <c r="BJ274" t="e">
        <f t="shared" si="234"/>
        <v>#DIV/0!</v>
      </c>
      <c r="BK274">
        <f t="shared" si="235"/>
        <v>1.6077426677200093E-2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1200.0025000000001</v>
      </c>
      <c r="CQ274">
        <f t="shared" si="247"/>
        <v>1009.5082075926097</v>
      </c>
      <c r="CR274">
        <f t="shared" si="248"/>
        <v>0.84125508704574337</v>
      </c>
      <c r="CS274">
        <f t="shared" si="249"/>
        <v>0.16202231799828468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1658758252.7874999</v>
      </c>
      <c r="CZ274">
        <v>1674.0074999999999</v>
      </c>
      <c r="DA274">
        <v>1715.17875</v>
      </c>
      <c r="DB274">
        <v>35.501100000000001</v>
      </c>
      <c r="DC274">
        <v>32.790437500000003</v>
      </c>
      <c r="DD274">
        <v>1678.0362500000001</v>
      </c>
      <c r="DE274">
        <v>34.885824999999997</v>
      </c>
      <c r="DF274">
        <v>450.26962500000002</v>
      </c>
      <c r="DG274">
        <v>101.14125</v>
      </c>
      <c r="DH274">
        <v>9.9842262500000001E-2</v>
      </c>
      <c r="DI274">
        <v>34.250712499999999</v>
      </c>
      <c r="DJ274">
        <v>999.9</v>
      </c>
      <c r="DK274">
        <v>34.055974999999997</v>
      </c>
      <c r="DL274">
        <v>0</v>
      </c>
      <c r="DM274">
        <v>0</v>
      </c>
      <c r="DN274">
        <v>6045</v>
      </c>
      <c r="DO274">
        <v>0</v>
      </c>
      <c r="DP274">
        <v>1822.0387499999999</v>
      </c>
      <c r="DQ274">
        <v>-41.171687499999997</v>
      </c>
      <c r="DR274">
        <v>1735.62375</v>
      </c>
      <c r="DS274">
        <v>1773.3262500000001</v>
      </c>
      <c r="DT274">
        <v>2.7106512500000002</v>
      </c>
      <c r="DU274">
        <v>1715.17875</v>
      </c>
      <c r="DV274">
        <v>32.790437500000003</v>
      </c>
      <c r="DW274">
        <v>3.59061875</v>
      </c>
      <c r="DX274">
        <v>3.3164625000000001</v>
      </c>
      <c r="DY274">
        <v>27.054437499999999</v>
      </c>
      <c r="DZ274">
        <v>25.708337499999999</v>
      </c>
      <c r="EA274">
        <v>1200.0025000000001</v>
      </c>
      <c r="EB274">
        <v>0.95798799999999995</v>
      </c>
      <c r="EC274">
        <v>4.2012399999999998E-2</v>
      </c>
      <c r="ED274">
        <v>0</v>
      </c>
      <c r="EE274">
        <v>762.48337500000002</v>
      </c>
      <c r="EF274">
        <v>5.0001600000000002</v>
      </c>
      <c r="EG274">
        <v>11933.9125</v>
      </c>
      <c r="EH274">
        <v>9515.161250000001</v>
      </c>
      <c r="EI274">
        <v>47.382750000000001</v>
      </c>
      <c r="EJ274">
        <v>49.75</v>
      </c>
      <c r="EK274">
        <v>48.593499999999999</v>
      </c>
      <c r="EL274">
        <v>48.398249999999997</v>
      </c>
      <c r="EM274">
        <v>49.132750000000001</v>
      </c>
      <c r="EN274">
        <v>1144.8025</v>
      </c>
      <c r="EO274">
        <v>50.203749999999999</v>
      </c>
      <c r="EP274">
        <v>0</v>
      </c>
      <c r="EQ274">
        <v>1200775.5</v>
      </c>
      <c r="ER274">
        <v>0</v>
      </c>
      <c r="ES274">
        <v>762.72561538461548</v>
      </c>
      <c r="ET274">
        <v>-1.3085812080575101</v>
      </c>
      <c r="EU274">
        <v>-102.8068376368153</v>
      </c>
      <c r="EV274">
        <v>11943.49615384615</v>
      </c>
      <c r="EW274">
        <v>15</v>
      </c>
      <c r="EX274">
        <v>1658749328.5</v>
      </c>
      <c r="EY274" t="s">
        <v>416</v>
      </c>
      <c r="EZ274">
        <v>1658749328.5</v>
      </c>
      <c r="FA274">
        <v>1658749323.0999999</v>
      </c>
      <c r="FB274">
        <v>14</v>
      </c>
      <c r="FC274">
        <v>-8.6999999999999994E-2</v>
      </c>
      <c r="FD274">
        <v>0.26200000000000001</v>
      </c>
      <c r="FE274">
        <v>-3.5779999999999998</v>
      </c>
      <c r="FF274">
        <v>0.46500000000000002</v>
      </c>
      <c r="FG274">
        <v>1067</v>
      </c>
      <c r="FH274">
        <v>31</v>
      </c>
      <c r="FI274">
        <v>0.6</v>
      </c>
      <c r="FJ274">
        <v>0.17</v>
      </c>
      <c r="FK274">
        <v>-41.040752500000004</v>
      </c>
      <c r="FL274">
        <v>-0.29944502814258561</v>
      </c>
      <c r="FM274">
        <v>0.1041883150538003</v>
      </c>
      <c r="FN274">
        <v>1</v>
      </c>
      <c r="FO274">
        <v>762.81655882352948</v>
      </c>
      <c r="FP274">
        <v>-1.6247975589694219</v>
      </c>
      <c r="FQ274">
        <v>0.30174348193910461</v>
      </c>
      <c r="FR274">
        <v>0</v>
      </c>
      <c r="FS274">
        <v>2.7278585</v>
      </c>
      <c r="FT274">
        <v>7.8503189493425093E-2</v>
      </c>
      <c r="FU274">
        <v>2.0247914281476029E-2</v>
      </c>
      <c r="FV274">
        <v>1</v>
      </c>
      <c r="FW274">
        <v>2</v>
      </c>
      <c r="FX274">
        <v>3</v>
      </c>
      <c r="FY274" t="s">
        <v>417</v>
      </c>
      <c r="FZ274">
        <v>2.89011</v>
      </c>
      <c r="GA274">
        <v>2.8723999999999998</v>
      </c>
      <c r="GB274">
        <v>0.25040200000000001</v>
      </c>
      <c r="GC274">
        <v>0.256629</v>
      </c>
      <c r="GD274">
        <v>0.14426</v>
      </c>
      <c r="GE274">
        <v>0.139904</v>
      </c>
      <c r="GF274">
        <v>25854.5</v>
      </c>
      <c r="GG274">
        <v>22298.6</v>
      </c>
      <c r="GH274">
        <v>30850.799999999999</v>
      </c>
      <c r="GI274">
        <v>27979.1</v>
      </c>
      <c r="GJ274">
        <v>34781.599999999999</v>
      </c>
      <c r="GK274">
        <v>33950.699999999997</v>
      </c>
      <c r="GL274">
        <v>40210.5</v>
      </c>
      <c r="GM274">
        <v>38991.300000000003</v>
      </c>
      <c r="GN274">
        <v>1.95845</v>
      </c>
      <c r="GO274">
        <v>1.97115</v>
      </c>
      <c r="GP274">
        <v>0</v>
      </c>
      <c r="GQ274">
        <v>6.9700200000000004E-2</v>
      </c>
      <c r="GR274">
        <v>999.9</v>
      </c>
      <c r="GS274">
        <v>32.933199999999999</v>
      </c>
      <c r="GT274">
        <v>62</v>
      </c>
      <c r="GU274">
        <v>39.1</v>
      </c>
      <c r="GV274">
        <v>43.3005</v>
      </c>
      <c r="GW274">
        <v>30.1281</v>
      </c>
      <c r="GX274">
        <v>33.9223</v>
      </c>
      <c r="GY274">
        <v>1</v>
      </c>
      <c r="GZ274">
        <v>0.65795499999999996</v>
      </c>
      <c r="HA274">
        <v>1.66578</v>
      </c>
      <c r="HB274">
        <v>20.201699999999999</v>
      </c>
      <c r="HC274">
        <v>5.2150400000000001</v>
      </c>
      <c r="HD274">
        <v>11.974</v>
      </c>
      <c r="HE274">
        <v>4.9901999999999997</v>
      </c>
      <c r="HF274">
        <v>3.2925300000000002</v>
      </c>
      <c r="HG274">
        <v>8734.7000000000007</v>
      </c>
      <c r="HH274">
        <v>9999</v>
      </c>
      <c r="HI274">
        <v>9999</v>
      </c>
      <c r="HJ274">
        <v>999.9</v>
      </c>
      <c r="HK274">
        <v>4.9713599999999998</v>
      </c>
      <c r="HL274">
        <v>1.8743700000000001</v>
      </c>
      <c r="HM274">
        <v>1.87069</v>
      </c>
      <c r="HN274">
        <v>1.87033</v>
      </c>
      <c r="HO274">
        <v>1.8748499999999999</v>
      </c>
      <c r="HP274">
        <v>1.8716200000000001</v>
      </c>
      <c r="HQ274">
        <v>1.86707</v>
      </c>
      <c r="HR274">
        <v>1.87805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-4.03</v>
      </c>
      <c r="IG274">
        <v>0.61570000000000003</v>
      </c>
      <c r="IH274">
        <v>-2.2164748111094208</v>
      </c>
      <c r="II274">
        <v>1.7196870422270779E-5</v>
      </c>
      <c r="IJ274">
        <v>-2.1741833173098589E-6</v>
      </c>
      <c r="IK274">
        <v>9.0595066644434051E-10</v>
      </c>
      <c r="IL274">
        <v>-6.5682061971462508E-2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148.80000000000001</v>
      </c>
      <c r="IU274">
        <v>148.9</v>
      </c>
      <c r="IV274">
        <v>3.3483900000000002</v>
      </c>
      <c r="IW274">
        <v>2.5354000000000001</v>
      </c>
      <c r="IX274">
        <v>1.49902</v>
      </c>
      <c r="IY274">
        <v>2.2961399999999998</v>
      </c>
      <c r="IZ274">
        <v>1.69678</v>
      </c>
      <c r="JA274">
        <v>2.2351100000000002</v>
      </c>
      <c r="JB274">
        <v>44.501399999999997</v>
      </c>
      <c r="JC274">
        <v>14.315899999999999</v>
      </c>
      <c r="JD274">
        <v>18</v>
      </c>
      <c r="JE274">
        <v>451.06</v>
      </c>
      <c r="JF274">
        <v>539.495</v>
      </c>
      <c r="JG274">
        <v>30.003499999999999</v>
      </c>
      <c r="JH274">
        <v>35.836799999999997</v>
      </c>
      <c r="JI274">
        <v>30.000399999999999</v>
      </c>
      <c r="JJ274">
        <v>35.5473</v>
      </c>
      <c r="JK274">
        <v>35.460799999999999</v>
      </c>
      <c r="JL274">
        <v>67.085099999999997</v>
      </c>
      <c r="JM274">
        <v>30.232399999999998</v>
      </c>
      <c r="JN274">
        <v>81.921999999999997</v>
      </c>
      <c r="JO274">
        <v>30</v>
      </c>
      <c r="JP274">
        <v>1728.61</v>
      </c>
      <c r="JQ274">
        <v>32.927700000000002</v>
      </c>
      <c r="JR274">
        <v>98.309700000000007</v>
      </c>
      <c r="JS274">
        <v>98.206100000000006</v>
      </c>
    </row>
    <row r="275" spans="1:279" x14ac:dyDescent="0.2">
      <c r="A275">
        <v>260</v>
      </c>
      <c r="B275">
        <v>1658758259.0999999</v>
      </c>
      <c r="C275">
        <v>1034.099999904633</v>
      </c>
      <c r="D275" t="s">
        <v>940</v>
      </c>
      <c r="E275" t="s">
        <v>941</v>
      </c>
      <c r="F275">
        <v>4</v>
      </c>
      <c r="G275">
        <v>1658758257.0999999</v>
      </c>
      <c r="H275">
        <f t="shared" si="200"/>
        <v>2.1574893502991758E-3</v>
      </c>
      <c r="I275">
        <f t="shared" si="201"/>
        <v>2.1574893502991759</v>
      </c>
      <c r="J275">
        <f t="shared" si="202"/>
        <v>16.083880848421554</v>
      </c>
      <c r="K275">
        <f t="shared" si="203"/>
        <v>1681.201428571429</v>
      </c>
      <c r="L275">
        <f t="shared" si="204"/>
        <v>1418.8042275484763</v>
      </c>
      <c r="M275">
        <f t="shared" si="205"/>
        <v>143.64142371225321</v>
      </c>
      <c r="N275">
        <f t="shared" si="206"/>
        <v>170.20682773432392</v>
      </c>
      <c r="O275">
        <f t="shared" si="207"/>
        <v>0.12165579159693832</v>
      </c>
      <c r="P275">
        <f t="shared" si="208"/>
        <v>2.1438016688727179</v>
      </c>
      <c r="Q275">
        <f t="shared" si="209"/>
        <v>0.11794649959606056</v>
      </c>
      <c r="R275">
        <f t="shared" si="210"/>
        <v>7.4040406555994698E-2</v>
      </c>
      <c r="S275">
        <f t="shared" si="211"/>
        <v>194.42687648556628</v>
      </c>
      <c r="T275">
        <f t="shared" si="212"/>
        <v>35.037156787367742</v>
      </c>
      <c r="U275">
        <f t="shared" si="213"/>
        <v>34.078699999999998</v>
      </c>
      <c r="V275">
        <f t="shared" si="214"/>
        <v>5.3665101671080926</v>
      </c>
      <c r="W275">
        <f t="shared" si="215"/>
        <v>66.337989584385156</v>
      </c>
      <c r="X275">
        <f t="shared" si="216"/>
        <v>3.5965729097876569</v>
      </c>
      <c r="Y275">
        <f t="shared" si="217"/>
        <v>5.4215886437327754</v>
      </c>
      <c r="Z275">
        <f t="shared" si="218"/>
        <v>1.7699372573204357</v>
      </c>
      <c r="AA275">
        <f t="shared" si="219"/>
        <v>-95.145280348193651</v>
      </c>
      <c r="AB275">
        <f t="shared" si="220"/>
        <v>21.1835462056019</v>
      </c>
      <c r="AC275">
        <f t="shared" si="221"/>
        <v>2.2890915046061333</v>
      </c>
      <c r="AD275">
        <f t="shared" si="222"/>
        <v>122.75423384758065</v>
      </c>
      <c r="AE275">
        <f t="shared" si="223"/>
        <v>27.240642789247559</v>
      </c>
      <c r="AF275">
        <f t="shared" si="224"/>
        <v>2.093439892133111</v>
      </c>
      <c r="AG275">
        <f t="shared" si="225"/>
        <v>16.083880848421554</v>
      </c>
      <c r="AH275">
        <v>1777.790735054916</v>
      </c>
      <c r="AI275">
        <v>1745.7023030303019</v>
      </c>
      <c r="AJ275">
        <v>1.742450687152246</v>
      </c>
      <c r="AK275">
        <v>64.835402596725899</v>
      </c>
      <c r="AL275">
        <f t="shared" si="226"/>
        <v>2.1574893502991759</v>
      </c>
      <c r="AM275">
        <v>32.802745082915102</v>
      </c>
      <c r="AN275">
        <v>35.533374411764697</v>
      </c>
      <c r="AO275">
        <v>5.276187467364345E-3</v>
      </c>
      <c r="AP275">
        <v>90.830883711978984</v>
      </c>
      <c r="AQ275">
        <v>2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30847.676648412056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1009.5072354847497</v>
      </c>
      <c r="BI275">
        <f t="shared" si="233"/>
        <v>16.083880848421554</v>
      </c>
      <c r="BJ275" t="e">
        <f t="shared" si="234"/>
        <v>#DIV/0!</v>
      </c>
      <c r="BK275">
        <f t="shared" si="235"/>
        <v>1.5932407696610838E-2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1200.001428571429</v>
      </c>
      <c r="CQ275">
        <f t="shared" si="247"/>
        <v>1009.5072354847497</v>
      </c>
      <c r="CR275">
        <f t="shared" si="248"/>
        <v>0.8412550280765434</v>
      </c>
      <c r="CS275">
        <f t="shared" si="249"/>
        <v>0.16202220418772878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1658758257.0999999</v>
      </c>
      <c r="CZ275">
        <v>1681.201428571429</v>
      </c>
      <c r="DA275">
        <v>1722.19</v>
      </c>
      <c r="DB275">
        <v>35.524799999999999</v>
      </c>
      <c r="DC275">
        <v>32.834342857142857</v>
      </c>
      <c r="DD275">
        <v>1685.225714285715</v>
      </c>
      <c r="DE275">
        <v>34.908799999999999</v>
      </c>
      <c r="DF275">
        <v>450.2738571428572</v>
      </c>
      <c r="DG275">
        <v>101.14100000000001</v>
      </c>
      <c r="DH275">
        <v>0.1001867142857143</v>
      </c>
      <c r="DI275">
        <v>34.261985714285707</v>
      </c>
      <c r="DJ275">
        <v>999.89999999999986</v>
      </c>
      <c r="DK275">
        <v>34.078699999999998</v>
      </c>
      <c r="DL275">
        <v>0</v>
      </c>
      <c r="DM275">
        <v>0</v>
      </c>
      <c r="DN275">
        <v>5983.3914285714291</v>
      </c>
      <c r="DO275">
        <v>0</v>
      </c>
      <c r="DP275">
        <v>1817.6671428571431</v>
      </c>
      <c r="DQ275">
        <v>-40.988842857142863</v>
      </c>
      <c r="DR275">
        <v>1743.1214285714291</v>
      </c>
      <c r="DS275">
        <v>1780.6542857142861</v>
      </c>
      <c r="DT275">
        <v>2.6904528571428572</v>
      </c>
      <c r="DU275">
        <v>1722.19</v>
      </c>
      <c r="DV275">
        <v>32.834342857142857</v>
      </c>
      <c r="DW275">
        <v>3.5930085714285709</v>
      </c>
      <c r="DX275">
        <v>3.320892857142856</v>
      </c>
      <c r="DY275">
        <v>27.065771428571431</v>
      </c>
      <c r="DZ275">
        <v>25.73087142857143</v>
      </c>
      <c r="EA275">
        <v>1200.001428571429</v>
      </c>
      <c r="EB275">
        <v>0.95799171428571428</v>
      </c>
      <c r="EC275">
        <v>4.200862857142857E-2</v>
      </c>
      <c r="ED275">
        <v>0</v>
      </c>
      <c r="EE275">
        <v>762.5354285714285</v>
      </c>
      <c r="EF275">
        <v>5.0001600000000002</v>
      </c>
      <c r="EG275">
        <v>11926.857142857139</v>
      </c>
      <c r="EH275">
        <v>9515.1814285714299</v>
      </c>
      <c r="EI275">
        <v>47.410428571428582</v>
      </c>
      <c r="EJ275">
        <v>49.75</v>
      </c>
      <c r="EK275">
        <v>48.58</v>
      </c>
      <c r="EL275">
        <v>48.392714285714291</v>
      </c>
      <c r="EM275">
        <v>49.151571428571422</v>
      </c>
      <c r="EN275">
        <v>1144.805714285714</v>
      </c>
      <c r="EO275">
        <v>50.201428571428558</v>
      </c>
      <c r="EP275">
        <v>0</v>
      </c>
      <c r="EQ275">
        <v>1200779.7000000479</v>
      </c>
      <c r="ER275">
        <v>0</v>
      </c>
      <c r="ES275">
        <v>762.65027999999995</v>
      </c>
      <c r="ET275">
        <v>-1.2218461532864411</v>
      </c>
      <c r="EU275">
        <v>-100.37692287223869</v>
      </c>
      <c r="EV275">
        <v>11936.02</v>
      </c>
      <c r="EW275">
        <v>15</v>
      </c>
      <c r="EX275">
        <v>1658749328.5</v>
      </c>
      <c r="EY275" t="s">
        <v>416</v>
      </c>
      <c r="EZ275">
        <v>1658749328.5</v>
      </c>
      <c r="FA275">
        <v>1658749323.0999999</v>
      </c>
      <c r="FB275">
        <v>14</v>
      </c>
      <c r="FC275">
        <v>-8.6999999999999994E-2</v>
      </c>
      <c r="FD275">
        <v>0.26200000000000001</v>
      </c>
      <c r="FE275">
        <v>-3.5779999999999998</v>
      </c>
      <c r="FF275">
        <v>0.46500000000000002</v>
      </c>
      <c r="FG275">
        <v>1067</v>
      </c>
      <c r="FH275">
        <v>31</v>
      </c>
      <c r="FI275">
        <v>0.6</v>
      </c>
      <c r="FJ275">
        <v>0.17</v>
      </c>
      <c r="FK275">
        <v>-41.034632500000001</v>
      </c>
      <c r="FL275">
        <v>-0.28492120075036309</v>
      </c>
      <c r="FM275">
        <v>0.1107193374878568</v>
      </c>
      <c r="FN275">
        <v>1</v>
      </c>
      <c r="FO275">
        <v>762.72314705882354</v>
      </c>
      <c r="FP275">
        <v>-1.493857907687137</v>
      </c>
      <c r="FQ275">
        <v>0.30396692277023551</v>
      </c>
      <c r="FR275">
        <v>0</v>
      </c>
      <c r="FS275">
        <v>2.7256659999999999</v>
      </c>
      <c r="FT275">
        <v>-0.15043136960600609</v>
      </c>
      <c r="FU275">
        <v>2.3055847175933519E-2</v>
      </c>
      <c r="FV275">
        <v>0</v>
      </c>
      <c r="FW275">
        <v>1</v>
      </c>
      <c r="FX275">
        <v>3</v>
      </c>
      <c r="FY275" t="s">
        <v>430</v>
      </c>
      <c r="FZ275">
        <v>2.8902100000000002</v>
      </c>
      <c r="GA275">
        <v>2.87209</v>
      </c>
      <c r="GB275">
        <v>0.25099100000000002</v>
      </c>
      <c r="GC275">
        <v>0.25720999999999999</v>
      </c>
      <c r="GD275">
        <v>0.144321</v>
      </c>
      <c r="GE275">
        <v>0.13995199999999999</v>
      </c>
      <c r="GF275">
        <v>25833.3</v>
      </c>
      <c r="GG275">
        <v>22280.9</v>
      </c>
      <c r="GH275">
        <v>30849.9</v>
      </c>
      <c r="GI275">
        <v>27978.9</v>
      </c>
      <c r="GJ275">
        <v>34778.1</v>
      </c>
      <c r="GK275">
        <v>33948.400000000001</v>
      </c>
      <c r="GL275">
        <v>40209.300000000003</v>
      </c>
      <c r="GM275">
        <v>38990.800000000003</v>
      </c>
      <c r="GN275">
        <v>1.95835</v>
      </c>
      <c r="GO275">
        <v>1.9710000000000001</v>
      </c>
      <c r="GP275">
        <v>0</v>
      </c>
      <c r="GQ275">
        <v>6.9308999999999996E-2</v>
      </c>
      <c r="GR275">
        <v>999.9</v>
      </c>
      <c r="GS275">
        <v>32.969900000000003</v>
      </c>
      <c r="GT275">
        <v>62</v>
      </c>
      <c r="GU275">
        <v>39.1</v>
      </c>
      <c r="GV275">
        <v>43.304200000000002</v>
      </c>
      <c r="GW275">
        <v>30.6081</v>
      </c>
      <c r="GX275">
        <v>33.677900000000001</v>
      </c>
      <c r="GY275">
        <v>1</v>
      </c>
      <c r="GZ275">
        <v>0.65837699999999999</v>
      </c>
      <c r="HA275">
        <v>1.66886</v>
      </c>
      <c r="HB275">
        <v>20.201699999999999</v>
      </c>
      <c r="HC275">
        <v>5.2151899999999998</v>
      </c>
      <c r="HD275">
        <v>11.974</v>
      </c>
      <c r="HE275">
        <v>4.9904999999999999</v>
      </c>
      <c r="HF275">
        <v>3.2925</v>
      </c>
      <c r="HG275">
        <v>8734.9</v>
      </c>
      <c r="HH275">
        <v>9999</v>
      </c>
      <c r="HI275">
        <v>9999</v>
      </c>
      <c r="HJ275">
        <v>999.9</v>
      </c>
      <c r="HK275">
        <v>4.9713399999999996</v>
      </c>
      <c r="HL275">
        <v>1.87435</v>
      </c>
      <c r="HM275">
        <v>1.8707</v>
      </c>
      <c r="HN275">
        <v>1.87036</v>
      </c>
      <c r="HO275">
        <v>1.8748499999999999</v>
      </c>
      <c r="HP275">
        <v>1.87161</v>
      </c>
      <c r="HQ275">
        <v>1.8670599999999999</v>
      </c>
      <c r="HR275">
        <v>1.8780399999999999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-4.03</v>
      </c>
      <c r="IG275">
        <v>0.61639999999999995</v>
      </c>
      <c r="IH275">
        <v>-2.2164748111094208</v>
      </c>
      <c r="II275">
        <v>1.7196870422270779E-5</v>
      </c>
      <c r="IJ275">
        <v>-2.1741833173098589E-6</v>
      </c>
      <c r="IK275">
        <v>9.0595066644434051E-10</v>
      </c>
      <c r="IL275">
        <v>-6.5682061971462508E-2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148.80000000000001</v>
      </c>
      <c r="IU275">
        <v>148.9</v>
      </c>
      <c r="IV275">
        <v>3.3593799999999998</v>
      </c>
      <c r="IW275">
        <v>2.5390600000000001</v>
      </c>
      <c r="IX275">
        <v>1.49902</v>
      </c>
      <c r="IY275">
        <v>2.2961399999999998</v>
      </c>
      <c r="IZ275">
        <v>1.69678</v>
      </c>
      <c r="JA275">
        <v>2.2717299999999998</v>
      </c>
      <c r="JB275">
        <v>44.501399999999997</v>
      </c>
      <c r="JC275">
        <v>14.315899999999999</v>
      </c>
      <c r="JD275">
        <v>18</v>
      </c>
      <c r="JE275">
        <v>451.02300000000002</v>
      </c>
      <c r="JF275">
        <v>539.41999999999996</v>
      </c>
      <c r="JG275">
        <v>30.001999999999999</v>
      </c>
      <c r="JH275">
        <v>35.8401</v>
      </c>
      <c r="JI275">
        <v>30.000499999999999</v>
      </c>
      <c r="JJ275">
        <v>35.550600000000003</v>
      </c>
      <c r="JK275">
        <v>35.465600000000002</v>
      </c>
      <c r="JL275">
        <v>67.292900000000003</v>
      </c>
      <c r="JM275">
        <v>30.232399999999998</v>
      </c>
      <c r="JN275">
        <v>81.921999999999997</v>
      </c>
      <c r="JO275">
        <v>30</v>
      </c>
      <c r="JP275">
        <v>1735.28</v>
      </c>
      <c r="JQ275">
        <v>32.954599999999999</v>
      </c>
      <c r="JR275">
        <v>98.306700000000006</v>
      </c>
      <c r="JS275">
        <v>98.204999999999998</v>
      </c>
    </row>
    <row r="276" spans="1:279" x14ac:dyDescent="0.2">
      <c r="A276">
        <v>261</v>
      </c>
      <c r="B276">
        <v>1658758263.0999999</v>
      </c>
      <c r="C276">
        <v>1038.099999904633</v>
      </c>
      <c r="D276" t="s">
        <v>942</v>
      </c>
      <c r="E276" t="s">
        <v>943</v>
      </c>
      <c r="F276">
        <v>4</v>
      </c>
      <c r="G276">
        <v>1658758260.7874999</v>
      </c>
      <c r="H276">
        <f t="shared" si="200"/>
        <v>2.1571926636678581E-3</v>
      </c>
      <c r="I276">
        <f t="shared" si="201"/>
        <v>2.1571926636678582</v>
      </c>
      <c r="J276">
        <f t="shared" si="202"/>
        <v>16.308332950417594</v>
      </c>
      <c r="K276">
        <f t="shared" si="203"/>
        <v>1687.2650000000001</v>
      </c>
      <c r="L276">
        <f t="shared" si="204"/>
        <v>1421.0694276316506</v>
      </c>
      <c r="M276">
        <f t="shared" si="205"/>
        <v>143.87002828845237</v>
      </c>
      <c r="N276">
        <f t="shared" si="206"/>
        <v>170.81984775696478</v>
      </c>
      <c r="O276">
        <f t="shared" si="207"/>
        <v>0.12135136920891769</v>
      </c>
      <c r="P276">
        <f t="shared" si="208"/>
        <v>2.1428571702513812</v>
      </c>
      <c r="Q276">
        <f t="shared" si="209"/>
        <v>0.1176587409400318</v>
      </c>
      <c r="R276">
        <f t="shared" si="210"/>
        <v>7.3859121274069184E-2</v>
      </c>
      <c r="S276">
        <f t="shared" si="211"/>
        <v>194.42664895968747</v>
      </c>
      <c r="T276">
        <f t="shared" si="212"/>
        <v>35.051994125246956</v>
      </c>
      <c r="U276">
        <f t="shared" si="213"/>
        <v>34.099525</v>
      </c>
      <c r="V276">
        <f t="shared" si="214"/>
        <v>5.3727436052448558</v>
      </c>
      <c r="W276">
        <f t="shared" si="215"/>
        <v>66.325888931326389</v>
      </c>
      <c r="X276">
        <f t="shared" si="216"/>
        <v>3.5988086070992473</v>
      </c>
      <c r="Y276">
        <f t="shared" si="217"/>
        <v>5.4259485475203233</v>
      </c>
      <c r="Z276">
        <f t="shared" si="218"/>
        <v>1.7739349981456085</v>
      </c>
      <c r="AA276">
        <f t="shared" si="219"/>
        <v>-95.13219646775255</v>
      </c>
      <c r="AB276">
        <f t="shared" si="220"/>
        <v>20.436499118402999</v>
      </c>
      <c r="AC276">
        <f t="shared" si="221"/>
        <v>2.2097195257518112</v>
      </c>
      <c r="AD276">
        <f t="shared" si="222"/>
        <v>121.94067113608972</v>
      </c>
      <c r="AE276">
        <f t="shared" si="223"/>
        <v>27.480969789095514</v>
      </c>
      <c r="AF276">
        <f t="shared" si="224"/>
        <v>2.0950606524081765</v>
      </c>
      <c r="AG276">
        <f t="shared" si="225"/>
        <v>16.308332950417594</v>
      </c>
      <c r="AH276">
        <v>1784.829898509468</v>
      </c>
      <c r="AI276">
        <v>1752.567636363636</v>
      </c>
      <c r="AJ276">
        <v>1.7187760475023559</v>
      </c>
      <c r="AK276">
        <v>64.835402596725899</v>
      </c>
      <c r="AL276">
        <f t="shared" si="226"/>
        <v>2.1571926636678582</v>
      </c>
      <c r="AM276">
        <v>32.835122187174584</v>
      </c>
      <c r="AN276">
        <v>35.557201764705887</v>
      </c>
      <c r="AO276">
        <v>6.2860626561709728E-3</v>
      </c>
      <c r="AP276">
        <v>90.830883711978984</v>
      </c>
      <c r="AQ276">
        <v>2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30822.530762834129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1009.5060357304079</v>
      </c>
      <c r="BI276">
        <f t="shared" si="233"/>
        <v>16.308332950417594</v>
      </c>
      <c r="BJ276" t="e">
        <f t="shared" si="234"/>
        <v>#DIV/0!</v>
      </c>
      <c r="BK276">
        <f t="shared" si="235"/>
        <v>1.6154765175443477E-2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</v>
      </c>
      <c r="CQ276">
        <f t="shared" si="247"/>
        <v>1009.5060357304079</v>
      </c>
      <c r="CR276">
        <f t="shared" si="248"/>
        <v>0.84125502977533995</v>
      </c>
      <c r="CS276">
        <f t="shared" si="249"/>
        <v>0.16202220746640622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1658758260.7874999</v>
      </c>
      <c r="CZ276">
        <v>1687.2650000000001</v>
      </c>
      <c r="DA276">
        <v>1728.59375</v>
      </c>
      <c r="DB276">
        <v>35.547062500000003</v>
      </c>
      <c r="DC276">
        <v>32.854624999999999</v>
      </c>
      <c r="DD276">
        <v>1691.29125</v>
      </c>
      <c r="DE276">
        <v>34.930374999999998</v>
      </c>
      <c r="DF276">
        <v>450.28062499999999</v>
      </c>
      <c r="DG276">
        <v>101.140625</v>
      </c>
      <c r="DH276">
        <v>0.10005015</v>
      </c>
      <c r="DI276">
        <v>34.276425000000003</v>
      </c>
      <c r="DJ276">
        <v>999.9</v>
      </c>
      <c r="DK276">
        <v>34.099525</v>
      </c>
      <c r="DL276">
        <v>0</v>
      </c>
      <c r="DM276">
        <v>0</v>
      </c>
      <c r="DN276">
        <v>5979.21875</v>
      </c>
      <c r="DO276">
        <v>0</v>
      </c>
      <c r="DP276">
        <v>1814.3687500000001</v>
      </c>
      <c r="DQ276">
        <v>-41.328262500000001</v>
      </c>
      <c r="DR276">
        <v>1749.4525000000001</v>
      </c>
      <c r="DS276">
        <v>1787.3175000000001</v>
      </c>
      <c r="DT276">
        <v>2.6924237500000001</v>
      </c>
      <c r="DU276">
        <v>1728.59375</v>
      </c>
      <c r="DV276">
        <v>32.854624999999999</v>
      </c>
      <c r="DW276">
        <v>3.59525125</v>
      </c>
      <c r="DX276">
        <v>3.3229362500000001</v>
      </c>
      <c r="DY276">
        <v>27.0764</v>
      </c>
      <c r="DZ276">
        <v>25.741250000000001</v>
      </c>
      <c r="EA276">
        <v>1200</v>
      </c>
      <c r="EB276">
        <v>0.95798799999999995</v>
      </c>
      <c r="EC276">
        <v>4.2012399999999998E-2</v>
      </c>
      <c r="ED276">
        <v>0</v>
      </c>
      <c r="EE276">
        <v>762.39775000000009</v>
      </c>
      <c r="EF276">
        <v>5.0001600000000002</v>
      </c>
      <c r="EG276">
        <v>11948.25</v>
      </c>
      <c r="EH276">
        <v>9515.1575000000012</v>
      </c>
      <c r="EI276">
        <v>47.421499999999988</v>
      </c>
      <c r="EJ276">
        <v>49.765500000000003</v>
      </c>
      <c r="EK276">
        <v>48.593499999999999</v>
      </c>
      <c r="EL276">
        <v>48.375</v>
      </c>
      <c r="EM276">
        <v>49.155999999999999</v>
      </c>
      <c r="EN276">
        <v>1144.8</v>
      </c>
      <c r="EO276">
        <v>50.201250000000002</v>
      </c>
      <c r="EP276">
        <v>0</v>
      </c>
      <c r="EQ276">
        <v>1200783.9000000949</v>
      </c>
      <c r="ER276">
        <v>0</v>
      </c>
      <c r="ES276">
        <v>762.57296153846153</v>
      </c>
      <c r="ET276">
        <v>-1.38690598070765</v>
      </c>
      <c r="EU276">
        <v>46.601709523270983</v>
      </c>
      <c r="EV276">
        <v>11937.77307692308</v>
      </c>
      <c r="EW276">
        <v>15</v>
      </c>
      <c r="EX276">
        <v>1658749328.5</v>
      </c>
      <c r="EY276" t="s">
        <v>416</v>
      </c>
      <c r="EZ276">
        <v>1658749328.5</v>
      </c>
      <c r="FA276">
        <v>1658749323.0999999</v>
      </c>
      <c r="FB276">
        <v>14</v>
      </c>
      <c r="FC276">
        <v>-8.6999999999999994E-2</v>
      </c>
      <c r="FD276">
        <v>0.26200000000000001</v>
      </c>
      <c r="FE276">
        <v>-3.5779999999999998</v>
      </c>
      <c r="FF276">
        <v>0.46500000000000002</v>
      </c>
      <c r="FG276">
        <v>1067</v>
      </c>
      <c r="FH276">
        <v>31</v>
      </c>
      <c r="FI276">
        <v>0.6</v>
      </c>
      <c r="FJ276">
        <v>0.17</v>
      </c>
      <c r="FK276">
        <v>-41.091269999999987</v>
      </c>
      <c r="FL276">
        <v>-1.2425853658536929</v>
      </c>
      <c r="FM276">
        <v>0.17448780645076609</v>
      </c>
      <c r="FN276">
        <v>0</v>
      </c>
      <c r="FO276">
        <v>762.64217647058831</v>
      </c>
      <c r="FP276">
        <v>-1.3443850296691351</v>
      </c>
      <c r="FQ276">
        <v>0.28537420949757369</v>
      </c>
      <c r="FR276">
        <v>0</v>
      </c>
      <c r="FS276">
        <v>2.7191165000000002</v>
      </c>
      <c r="FT276">
        <v>-0.22971242026267191</v>
      </c>
      <c r="FU276">
        <v>2.586753491831029E-2</v>
      </c>
      <c r="FV276">
        <v>0</v>
      </c>
      <c r="FW276">
        <v>0</v>
      </c>
      <c r="FX276">
        <v>3</v>
      </c>
      <c r="FY276" t="s">
        <v>425</v>
      </c>
      <c r="FZ276">
        <v>2.8902700000000001</v>
      </c>
      <c r="GA276">
        <v>2.87215</v>
      </c>
      <c r="GB276">
        <v>0.25157800000000002</v>
      </c>
      <c r="GC276">
        <v>0.25778600000000002</v>
      </c>
      <c r="GD276">
        <v>0.14437800000000001</v>
      </c>
      <c r="GE276">
        <v>0.140129</v>
      </c>
      <c r="GF276">
        <v>25812.6</v>
      </c>
      <c r="GG276">
        <v>22263.3</v>
      </c>
      <c r="GH276">
        <v>30849.599999999999</v>
      </c>
      <c r="GI276">
        <v>27978.7</v>
      </c>
      <c r="GJ276">
        <v>34775.5</v>
      </c>
      <c r="GK276">
        <v>33941.1</v>
      </c>
      <c r="GL276">
        <v>40209</v>
      </c>
      <c r="GM276">
        <v>38990.400000000001</v>
      </c>
      <c r="GN276">
        <v>1.95868</v>
      </c>
      <c r="GO276">
        <v>1.97113</v>
      </c>
      <c r="GP276">
        <v>0</v>
      </c>
      <c r="GQ276">
        <v>6.8623600000000007E-2</v>
      </c>
      <c r="GR276">
        <v>999.9</v>
      </c>
      <c r="GS276">
        <v>33.002899999999997</v>
      </c>
      <c r="GT276">
        <v>62</v>
      </c>
      <c r="GU276">
        <v>39.1</v>
      </c>
      <c r="GV276">
        <v>43.3048</v>
      </c>
      <c r="GW276">
        <v>30.428100000000001</v>
      </c>
      <c r="GX276">
        <v>33.165100000000002</v>
      </c>
      <c r="GY276">
        <v>1</v>
      </c>
      <c r="GZ276">
        <v>0.65859999999999996</v>
      </c>
      <c r="HA276">
        <v>1.6707099999999999</v>
      </c>
      <c r="HB276">
        <v>20.201899999999998</v>
      </c>
      <c r="HC276">
        <v>5.21549</v>
      </c>
      <c r="HD276">
        <v>11.974</v>
      </c>
      <c r="HE276">
        <v>4.9905999999999997</v>
      </c>
      <c r="HF276">
        <v>3.2925</v>
      </c>
      <c r="HG276">
        <v>8734.9</v>
      </c>
      <c r="HH276">
        <v>9999</v>
      </c>
      <c r="HI276">
        <v>9999</v>
      </c>
      <c r="HJ276">
        <v>999.9</v>
      </c>
      <c r="HK276">
        <v>4.9713200000000004</v>
      </c>
      <c r="HL276">
        <v>1.8743700000000001</v>
      </c>
      <c r="HM276">
        <v>1.8707100000000001</v>
      </c>
      <c r="HN276">
        <v>1.8703399999999999</v>
      </c>
      <c r="HO276">
        <v>1.8748499999999999</v>
      </c>
      <c r="HP276">
        <v>1.87161</v>
      </c>
      <c r="HQ276">
        <v>1.86707</v>
      </c>
      <c r="HR276">
        <v>1.87805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-4.0199999999999996</v>
      </c>
      <c r="IG276">
        <v>0.61699999999999999</v>
      </c>
      <c r="IH276">
        <v>-2.2164748111094208</v>
      </c>
      <c r="II276">
        <v>1.7196870422270779E-5</v>
      </c>
      <c r="IJ276">
        <v>-2.1741833173098589E-6</v>
      </c>
      <c r="IK276">
        <v>9.0595066644434051E-10</v>
      </c>
      <c r="IL276">
        <v>-6.5682061971462508E-2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148.9</v>
      </c>
      <c r="IU276">
        <v>149</v>
      </c>
      <c r="IV276">
        <v>3.3703599999999998</v>
      </c>
      <c r="IW276">
        <v>2.5378400000000001</v>
      </c>
      <c r="IX276">
        <v>1.49902</v>
      </c>
      <c r="IY276">
        <v>2.2949199999999998</v>
      </c>
      <c r="IZ276">
        <v>1.69678</v>
      </c>
      <c r="JA276">
        <v>2.3046899999999999</v>
      </c>
      <c r="JB276">
        <v>44.529299999999999</v>
      </c>
      <c r="JC276">
        <v>14.315899999999999</v>
      </c>
      <c r="JD276">
        <v>18</v>
      </c>
      <c r="JE276">
        <v>451.24299999999999</v>
      </c>
      <c r="JF276">
        <v>539.55499999999995</v>
      </c>
      <c r="JG276">
        <v>30.001300000000001</v>
      </c>
      <c r="JH276">
        <v>35.843400000000003</v>
      </c>
      <c r="JI276">
        <v>30.000399999999999</v>
      </c>
      <c r="JJ276">
        <v>35.554900000000004</v>
      </c>
      <c r="JK276">
        <v>35.469700000000003</v>
      </c>
      <c r="JL276">
        <v>67.517200000000003</v>
      </c>
      <c r="JM276">
        <v>29.956</v>
      </c>
      <c r="JN276">
        <v>81.921999999999997</v>
      </c>
      <c r="JO276">
        <v>30</v>
      </c>
      <c r="JP276">
        <v>1741.96</v>
      </c>
      <c r="JQ276">
        <v>32.979700000000001</v>
      </c>
      <c r="JR276">
        <v>98.305899999999994</v>
      </c>
      <c r="JS276">
        <v>98.204099999999997</v>
      </c>
    </row>
    <row r="277" spans="1:279" x14ac:dyDescent="0.2">
      <c r="A277">
        <v>262</v>
      </c>
      <c r="B277">
        <v>1658758267.0999999</v>
      </c>
      <c r="C277">
        <v>1042.099999904633</v>
      </c>
      <c r="D277" t="s">
        <v>944</v>
      </c>
      <c r="E277" t="s">
        <v>945</v>
      </c>
      <c r="F277">
        <v>4</v>
      </c>
      <c r="G277">
        <v>1658758265.0999999</v>
      </c>
      <c r="H277">
        <f t="shared" si="200"/>
        <v>2.1351027161440189E-3</v>
      </c>
      <c r="I277">
        <f t="shared" si="201"/>
        <v>2.135102716144019</v>
      </c>
      <c r="J277">
        <f t="shared" si="202"/>
        <v>16.134564295297352</v>
      </c>
      <c r="K277">
        <f t="shared" si="203"/>
        <v>1694.3842857142861</v>
      </c>
      <c r="L277">
        <f t="shared" si="204"/>
        <v>1427.7010847082461</v>
      </c>
      <c r="M277">
        <f t="shared" si="205"/>
        <v>144.54323145155155</v>
      </c>
      <c r="N277">
        <f t="shared" si="206"/>
        <v>171.54275681447714</v>
      </c>
      <c r="O277">
        <f t="shared" si="207"/>
        <v>0.11989410294888309</v>
      </c>
      <c r="P277">
        <f t="shared" si="208"/>
        <v>2.1470903387234901</v>
      </c>
      <c r="Q277">
        <f t="shared" si="209"/>
        <v>0.11629509025555987</v>
      </c>
      <c r="R277">
        <f t="shared" si="210"/>
        <v>7.2998789196578567E-2</v>
      </c>
      <c r="S277">
        <f t="shared" si="211"/>
        <v>194.42407161245097</v>
      </c>
      <c r="T277">
        <f t="shared" si="212"/>
        <v>35.072325369000112</v>
      </c>
      <c r="U277">
        <f t="shared" si="213"/>
        <v>34.114585714285703</v>
      </c>
      <c r="V277">
        <f t="shared" si="214"/>
        <v>5.3772555721313866</v>
      </c>
      <c r="W277">
        <f t="shared" si="215"/>
        <v>66.31285359990089</v>
      </c>
      <c r="X277">
        <f t="shared" si="216"/>
        <v>3.6009358148196724</v>
      </c>
      <c r="Y277">
        <f t="shared" si="217"/>
        <v>5.4302229799156985</v>
      </c>
      <c r="Z277">
        <f t="shared" si="218"/>
        <v>1.7763197573117142</v>
      </c>
      <c r="AA277">
        <f t="shared" si="219"/>
        <v>-94.158029781951228</v>
      </c>
      <c r="AB277">
        <f t="shared" si="220"/>
        <v>20.371038816430268</v>
      </c>
      <c r="AC277">
        <f t="shared" si="221"/>
        <v>2.1986123956707364</v>
      </c>
      <c r="AD277">
        <f t="shared" si="222"/>
        <v>122.83569304260077</v>
      </c>
      <c r="AE277">
        <f t="shared" si="223"/>
        <v>27.340113727908676</v>
      </c>
      <c r="AF277">
        <f t="shared" si="224"/>
        <v>2.0151244794172776</v>
      </c>
      <c r="AG277">
        <f t="shared" si="225"/>
        <v>16.134564295297352</v>
      </c>
      <c r="AH277">
        <v>1791.5023503137111</v>
      </c>
      <c r="AI277">
        <v>1759.452484848485</v>
      </c>
      <c r="AJ277">
        <v>1.7223554877160909</v>
      </c>
      <c r="AK277">
        <v>64.835402596725899</v>
      </c>
      <c r="AL277">
        <f t="shared" si="226"/>
        <v>2.135102716144019</v>
      </c>
      <c r="AM277">
        <v>32.856567056092423</v>
      </c>
      <c r="AN277">
        <v>35.576945882352952</v>
      </c>
      <c r="AO277">
        <v>2.9794802549019512E-3</v>
      </c>
      <c r="AP277">
        <v>90.830883711978984</v>
      </c>
      <c r="AQ277">
        <v>2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30927.339203759446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1009.4927997991975</v>
      </c>
      <c r="BI277">
        <f t="shared" si="233"/>
        <v>16.134564295297352</v>
      </c>
      <c r="BJ277" t="e">
        <f t="shared" si="234"/>
        <v>#DIV/0!</v>
      </c>
      <c r="BK277">
        <f t="shared" si="235"/>
        <v>1.5982842372433706E-2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1199.984285714286</v>
      </c>
      <c r="CQ277">
        <f t="shared" si="247"/>
        <v>1009.4927997991975</v>
      </c>
      <c r="CR277">
        <f t="shared" si="248"/>
        <v>0.84125501626740129</v>
      </c>
      <c r="CS277">
        <f t="shared" si="249"/>
        <v>0.16202218139608454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1658758265.0999999</v>
      </c>
      <c r="CZ277">
        <v>1694.3842857142861</v>
      </c>
      <c r="DA277">
        <v>1735.37</v>
      </c>
      <c r="DB277">
        <v>35.567628571428571</v>
      </c>
      <c r="DC277">
        <v>32.977642857142847</v>
      </c>
      <c r="DD277">
        <v>1698.4042857142849</v>
      </c>
      <c r="DE277">
        <v>34.950285714285712</v>
      </c>
      <c r="DF277">
        <v>450.22285714285709</v>
      </c>
      <c r="DG277">
        <v>101.142</v>
      </c>
      <c r="DH277">
        <v>9.9942728571428566E-2</v>
      </c>
      <c r="DI277">
        <v>34.290571428571432</v>
      </c>
      <c r="DJ277">
        <v>999.89999999999986</v>
      </c>
      <c r="DK277">
        <v>34.114585714285703</v>
      </c>
      <c r="DL277">
        <v>0</v>
      </c>
      <c r="DM277">
        <v>0</v>
      </c>
      <c r="DN277">
        <v>5997.9457142857136</v>
      </c>
      <c r="DO277">
        <v>0</v>
      </c>
      <c r="DP277">
        <v>1811.3857142857139</v>
      </c>
      <c r="DQ277">
        <v>-40.984614285714279</v>
      </c>
      <c r="DR277">
        <v>1756.8742857142861</v>
      </c>
      <c r="DS277">
        <v>1794.5514285714289</v>
      </c>
      <c r="DT277">
        <v>2.5899485714285708</v>
      </c>
      <c r="DU277">
        <v>1735.37</v>
      </c>
      <c r="DV277">
        <v>32.977642857142847</v>
      </c>
      <c r="DW277">
        <v>3.5973814285714281</v>
      </c>
      <c r="DX277">
        <v>3.335428571428571</v>
      </c>
      <c r="DY277">
        <v>27.086500000000001</v>
      </c>
      <c r="DZ277">
        <v>25.80451428571428</v>
      </c>
      <c r="EA277">
        <v>1199.984285714286</v>
      </c>
      <c r="EB277">
        <v>0.95798800000000006</v>
      </c>
      <c r="EC277">
        <v>4.2012399999999998E-2</v>
      </c>
      <c r="ED277">
        <v>0</v>
      </c>
      <c r="EE277">
        <v>762.44885714285715</v>
      </c>
      <c r="EF277">
        <v>5.0001600000000002</v>
      </c>
      <c r="EG277">
        <v>11951.77142857143</v>
      </c>
      <c r="EH277">
        <v>9515.0314285714285</v>
      </c>
      <c r="EI277">
        <v>47.410428571428582</v>
      </c>
      <c r="EJ277">
        <v>49.803142857142859</v>
      </c>
      <c r="EK277">
        <v>48.616</v>
      </c>
      <c r="EL277">
        <v>48.401571428571437</v>
      </c>
      <c r="EM277">
        <v>49.178142857142859</v>
      </c>
      <c r="EN277">
        <v>1144.7842857142859</v>
      </c>
      <c r="EO277">
        <v>50.2</v>
      </c>
      <c r="EP277">
        <v>0</v>
      </c>
      <c r="EQ277">
        <v>1200787.5</v>
      </c>
      <c r="ER277">
        <v>0</v>
      </c>
      <c r="ES277">
        <v>762.48773076923089</v>
      </c>
      <c r="ET277">
        <v>-0.46540170661473851</v>
      </c>
      <c r="EU277">
        <v>116.6837608257225</v>
      </c>
      <c r="EV277">
        <v>11940.461538461541</v>
      </c>
      <c r="EW277">
        <v>15</v>
      </c>
      <c r="EX277">
        <v>1658749328.5</v>
      </c>
      <c r="EY277" t="s">
        <v>416</v>
      </c>
      <c r="EZ277">
        <v>1658749328.5</v>
      </c>
      <c r="FA277">
        <v>1658749323.0999999</v>
      </c>
      <c r="FB277">
        <v>14</v>
      </c>
      <c r="FC277">
        <v>-8.6999999999999994E-2</v>
      </c>
      <c r="FD277">
        <v>0.26200000000000001</v>
      </c>
      <c r="FE277">
        <v>-3.5779999999999998</v>
      </c>
      <c r="FF277">
        <v>0.46500000000000002</v>
      </c>
      <c r="FG277">
        <v>1067</v>
      </c>
      <c r="FH277">
        <v>31</v>
      </c>
      <c r="FI277">
        <v>0.6</v>
      </c>
      <c r="FJ277">
        <v>0.17</v>
      </c>
      <c r="FK277">
        <v>-41.106467500000001</v>
      </c>
      <c r="FL277">
        <v>-0.122434896810329</v>
      </c>
      <c r="FM277">
        <v>0.16581574169465951</v>
      </c>
      <c r="FN277">
        <v>1</v>
      </c>
      <c r="FO277">
        <v>762.56247058823533</v>
      </c>
      <c r="FP277">
        <v>-1.2397555380052809</v>
      </c>
      <c r="FQ277">
        <v>0.25896118665501061</v>
      </c>
      <c r="FR277">
        <v>0</v>
      </c>
      <c r="FS277">
        <v>2.6930482499999999</v>
      </c>
      <c r="FT277">
        <v>-0.45565947467167223</v>
      </c>
      <c r="FU277">
        <v>4.9548465207688318E-2</v>
      </c>
      <c r="FV277">
        <v>0</v>
      </c>
      <c r="FW277">
        <v>1</v>
      </c>
      <c r="FX277">
        <v>3</v>
      </c>
      <c r="FY277" t="s">
        <v>430</v>
      </c>
      <c r="FZ277">
        <v>2.8902000000000001</v>
      </c>
      <c r="GA277">
        <v>2.87216</v>
      </c>
      <c r="GB277">
        <v>0.252164</v>
      </c>
      <c r="GC277">
        <v>0.25839400000000001</v>
      </c>
      <c r="GD277">
        <v>0.144452</v>
      </c>
      <c r="GE277">
        <v>0.14047899999999999</v>
      </c>
      <c r="GF277">
        <v>25792.1</v>
      </c>
      <c r="GG277">
        <v>22244.3</v>
      </c>
      <c r="GH277">
        <v>30849.5</v>
      </c>
      <c r="GI277">
        <v>27977.9</v>
      </c>
      <c r="GJ277">
        <v>34772</v>
      </c>
      <c r="GK277">
        <v>33926.300000000003</v>
      </c>
      <c r="GL277">
        <v>40208.400000000001</v>
      </c>
      <c r="GM277">
        <v>38989.4</v>
      </c>
      <c r="GN277">
        <v>1.95888</v>
      </c>
      <c r="GO277">
        <v>1.97055</v>
      </c>
      <c r="GP277">
        <v>0</v>
      </c>
      <c r="GQ277">
        <v>6.6891300000000001E-2</v>
      </c>
      <c r="GR277">
        <v>999.9</v>
      </c>
      <c r="GS277">
        <v>33.034500000000001</v>
      </c>
      <c r="GT277">
        <v>62</v>
      </c>
      <c r="GU277">
        <v>39.200000000000003</v>
      </c>
      <c r="GV277">
        <v>43.536700000000003</v>
      </c>
      <c r="GW277">
        <v>30.7881</v>
      </c>
      <c r="GX277">
        <v>32.900599999999997</v>
      </c>
      <c r="GY277">
        <v>1</v>
      </c>
      <c r="GZ277">
        <v>0.65905199999999997</v>
      </c>
      <c r="HA277">
        <v>1.67744</v>
      </c>
      <c r="HB277">
        <v>20.201499999999999</v>
      </c>
      <c r="HC277">
        <v>5.2141500000000001</v>
      </c>
      <c r="HD277">
        <v>11.974</v>
      </c>
      <c r="HE277">
        <v>4.9900500000000001</v>
      </c>
      <c r="HF277">
        <v>3.2922799999999999</v>
      </c>
      <c r="HG277">
        <v>8734.9</v>
      </c>
      <c r="HH277">
        <v>9999</v>
      </c>
      <c r="HI277">
        <v>9999</v>
      </c>
      <c r="HJ277">
        <v>999.9</v>
      </c>
      <c r="HK277">
        <v>4.9713000000000003</v>
      </c>
      <c r="HL277">
        <v>1.8743700000000001</v>
      </c>
      <c r="HM277">
        <v>1.87069</v>
      </c>
      <c r="HN277">
        <v>1.87033</v>
      </c>
      <c r="HO277">
        <v>1.8748499999999999</v>
      </c>
      <c r="HP277">
        <v>1.87161</v>
      </c>
      <c r="HQ277">
        <v>1.86707</v>
      </c>
      <c r="HR277">
        <v>1.87805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-4.01</v>
      </c>
      <c r="IG277">
        <v>0.6179</v>
      </c>
      <c r="IH277">
        <v>-2.2164748111094208</v>
      </c>
      <c r="II277">
        <v>1.7196870422270779E-5</v>
      </c>
      <c r="IJ277">
        <v>-2.1741833173098589E-6</v>
      </c>
      <c r="IK277">
        <v>9.0595066644434051E-10</v>
      </c>
      <c r="IL277">
        <v>-6.5682061971462508E-2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149</v>
      </c>
      <c r="IU277">
        <v>149.1</v>
      </c>
      <c r="IV277">
        <v>3.3801299999999999</v>
      </c>
      <c r="IW277">
        <v>2.5366200000000001</v>
      </c>
      <c r="IX277">
        <v>1.49902</v>
      </c>
      <c r="IY277">
        <v>2.2961399999999998</v>
      </c>
      <c r="IZ277">
        <v>1.69678</v>
      </c>
      <c r="JA277">
        <v>2.35229</v>
      </c>
      <c r="JB277">
        <v>44.529299999999999</v>
      </c>
      <c r="JC277">
        <v>14.315899999999999</v>
      </c>
      <c r="JD277">
        <v>18</v>
      </c>
      <c r="JE277">
        <v>451.39400000000001</v>
      </c>
      <c r="JF277">
        <v>539.15200000000004</v>
      </c>
      <c r="JG277">
        <v>30.0017</v>
      </c>
      <c r="JH277">
        <v>35.847499999999997</v>
      </c>
      <c r="JI277">
        <v>30.000499999999999</v>
      </c>
      <c r="JJ277">
        <v>35.559600000000003</v>
      </c>
      <c r="JK277">
        <v>35.4754</v>
      </c>
      <c r="JL277">
        <v>67.719399999999993</v>
      </c>
      <c r="JM277">
        <v>29.956</v>
      </c>
      <c r="JN277">
        <v>81.921999999999997</v>
      </c>
      <c r="JO277">
        <v>30</v>
      </c>
      <c r="JP277">
        <v>1748.64</v>
      </c>
      <c r="JQ277">
        <v>33.143599999999999</v>
      </c>
      <c r="JR277">
        <v>98.3048</v>
      </c>
      <c r="JS277">
        <v>98.201400000000007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2022-07-25T14:11:41Z</dcterms:created>
  <dcterms:modified xsi:type="dcterms:W3CDTF">2024-10-18T12:13:04Z</dcterms:modified>
</cp:coreProperties>
</file>