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D3EB634E-9848-D54A-8857-77D96F1B90E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BU314" i="1"/>
  <c r="BT314" i="1"/>
  <c r="BL314" i="1"/>
  <c r="BF314" i="1"/>
  <c r="AZ314" i="1"/>
  <c r="BM314" i="1" s="1"/>
  <c r="BP314" i="1" s="1"/>
  <c r="AU314" i="1"/>
  <c r="AS314" i="1" s="1"/>
  <c r="AT314" i="1"/>
  <c r="AL314" i="1"/>
  <c r="I314" i="1" s="1"/>
  <c r="H314" i="1" s="1"/>
  <c r="AA314" i="1" s="1"/>
  <c r="AG314" i="1"/>
  <c r="J314" i="1" s="1"/>
  <c r="BI314" i="1" s="1"/>
  <c r="Y314" i="1"/>
  <c r="X314" i="1"/>
  <c r="W314" i="1" s="1"/>
  <c r="P314" i="1"/>
  <c r="N314" i="1"/>
  <c r="CS313" i="1"/>
  <c r="CR313" i="1"/>
  <c r="CP313" i="1"/>
  <c r="BU313" i="1"/>
  <c r="BT313" i="1"/>
  <c r="BM313" i="1"/>
  <c r="BP313" i="1" s="1"/>
  <c r="BR313" i="1" s="1"/>
  <c r="BV313" i="1" s="1"/>
  <c r="BW313" i="1" s="1"/>
  <c r="BL313" i="1"/>
  <c r="BF313" i="1"/>
  <c r="AZ313" i="1"/>
  <c r="AU313" i="1"/>
  <c r="AS313" i="1" s="1"/>
  <c r="AL313" i="1"/>
  <c r="I313" i="1" s="1"/>
  <c r="H313" i="1" s="1"/>
  <c r="AG313" i="1"/>
  <c r="J313" i="1" s="1"/>
  <c r="BI313" i="1" s="1"/>
  <c r="Y313" i="1"/>
  <c r="X313" i="1"/>
  <c r="W313" i="1"/>
  <c r="P313" i="1"/>
  <c r="CS312" i="1"/>
  <c r="CR312" i="1"/>
  <c r="CQ312" i="1" s="1"/>
  <c r="BH312" i="1" s="1"/>
  <c r="BJ312" i="1" s="1"/>
  <c r="CP312" i="1"/>
  <c r="BU312" i="1"/>
  <c r="BT312" i="1"/>
  <c r="BL312" i="1"/>
  <c r="BF312" i="1"/>
  <c r="AZ312" i="1"/>
  <c r="BM312" i="1" s="1"/>
  <c r="BP312" i="1" s="1"/>
  <c r="AU312" i="1"/>
  <c r="AS312" i="1" s="1"/>
  <c r="AL312" i="1"/>
  <c r="I312" i="1" s="1"/>
  <c r="H312" i="1" s="1"/>
  <c r="AA312" i="1" s="1"/>
  <c r="AG312" i="1"/>
  <c r="J312" i="1" s="1"/>
  <c r="BI312" i="1" s="1"/>
  <c r="Y312" i="1"/>
  <c r="X312" i="1"/>
  <c r="W312" i="1"/>
  <c r="P312" i="1"/>
  <c r="CS311" i="1"/>
  <c r="CR311" i="1"/>
  <c r="CP311" i="1"/>
  <c r="CQ311" i="1" s="1"/>
  <c r="BH311" i="1" s="1"/>
  <c r="BU311" i="1"/>
  <c r="BT311" i="1"/>
  <c r="BL311" i="1"/>
  <c r="BF311" i="1"/>
  <c r="AZ311" i="1"/>
  <c r="BM311" i="1" s="1"/>
  <c r="BP311" i="1" s="1"/>
  <c r="BS311" i="1" s="1"/>
  <c r="AU311" i="1"/>
  <c r="AS311" i="1"/>
  <c r="AL311" i="1"/>
  <c r="I311" i="1" s="1"/>
  <c r="H311" i="1" s="1"/>
  <c r="AG311" i="1"/>
  <c r="J311" i="1" s="1"/>
  <c r="BI311" i="1" s="1"/>
  <c r="Y311" i="1"/>
  <c r="X311" i="1"/>
  <c r="W311" i="1" s="1"/>
  <c r="P311" i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/>
  <c r="K310" i="1" s="1"/>
  <c r="AL310" i="1"/>
  <c r="I310" i="1" s="1"/>
  <c r="H310" i="1" s="1"/>
  <c r="AG310" i="1"/>
  <c r="Y310" i="1"/>
  <c r="X310" i="1"/>
  <c r="W310" i="1" s="1"/>
  <c r="P310" i="1"/>
  <c r="J310" i="1"/>
  <c r="BI310" i="1" s="1"/>
  <c r="CS309" i="1"/>
  <c r="CR309" i="1"/>
  <c r="CP309" i="1"/>
  <c r="S309" i="1" s="1"/>
  <c r="BU309" i="1"/>
  <c r="BT309" i="1"/>
  <c r="BL309" i="1"/>
  <c r="BF309" i="1"/>
  <c r="AZ309" i="1"/>
  <c r="BM309" i="1" s="1"/>
  <c r="BP309" i="1" s="1"/>
  <c r="AU309" i="1"/>
  <c r="AS309" i="1" s="1"/>
  <c r="N309" i="1" s="1"/>
  <c r="AL309" i="1"/>
  <c r="I309" i="1" s="1"/>
  <c r="H309" i="1" s="1"/>
  <c r="AG309" i="1"/>
  <c r="Y309" i="1"/>
  <c r="X309" i="1"/>
  <c r="W309" i="1" s="1"/>
  <c r="P309" i="1"/>
  <c r="J309" i="1"/>
  <c r="BI309" i="1" s="1"/>
  <c r="CS308" i="1"/>
  <c r="CR308" i="1"/>
  <c r="CP308" i="1"/>
  <c r="BU308" i="1"/>
  <c r="BT308" i="1"/>
  <c r="BS308" i="1"/>
  <c r="BR308" i="1"/>
  <c r="BV308" i="1" s="1"/>
  <c r="BW308" i="1" s="1"/>
  <c r="BL308" i="1"/>
  <c r="BF308" i="1"/>
  <c r="AZ308" i="1"/>
  <c r="BM308" i="1" s="1"/>
  <c r="BP308" i="1" s="1"/>
  <c r="BQ308" i="1" s="1"/>
  <c r="AU308" i="1"/>
  <c r="AS308" i="1"/>
  <c r="AL308" i="1"/>
  <c r="I308" i="1" s="1"/>
  <c r="H308" i="1" s="1"/>
  <c r="AG308" i="1"/>
  <c r="Y308" i="1"/>
  <c r="X308" i="1"/>
  <c r="W308" i="1" s="1"/>
  <c r="P308" i="1"/>
  <c r="J308" i="1"/>
  <c r="BI308" i="1" s="1"/>
  <c r="CS307" i="1"/>
  <c r="S307" i="1" s="1"/>
  <c r="CR307" i="1"/>
  <c r="CP307" i="1"/>
  <c r="CQ307" i="1" s="1"/>
  <c r="BH307" i="1" s="1"/>
  <c r="BU307" i="1"/>
  <c r="BT307" i="1"/>
  <c r="BL307" i="1"/>
  <c r="BF307" i="1"/>
  <c r="AZ307" i="1"/>
  <c r="BM307" i="1" s="1"/>
  <c r="BP307" i="1" s="1"/>
  <c r="AU307" i="1"/>
  <c r="AS307" i="1" s="1"/>
  <c r="K307" i="1" s="1"/>
  <c r="AL307" i="1"/>
  <c r="AG307" i="1"/>
  <c r="J307" i="1" s="1"/>
  <c r="BI307" i="1" s="1"/>
  <c r="BK307" i="1" s="1"/>
  <c r="AA307" i="1"/>
  <c r="Y307" i="1"/>
  <c r="X307" i="1"/>
  <c r="P307" i="1"/>
  <c r="I307" i="1"/>
  <c r="H307" i="1" s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L306" i="1"/>
  <c r="I306" i="1" s="1"/>
  <c r="H306" i="1" s="1"/>
  <c r="AA306" i="1" s="1"/>
  <c r="AG306" i="1"/>
  <c r="J306" i="1" s="1"/>
  <c r="BI306" i="1" s="1"/>
  <c r="Y306" i="1"/>
  <c r="X306" i="1"/>
  <c r="W306" i="1" s="1"/>
  <c r="P306" i="1"/>
  <c r="CS305" i="1"/>
  <c r="CR305" i="1"/>
  <c r="CQ305" i="1" s="1"/>
  <c r="BH305" i="1" s="1"/>
  <c r="CP305" i="1"/>
  <c r="BU305" i="1"/>
  <c r="BT305" i="1"/>
  <c r="BL305" i="1"/>
  <c r="BF305" i="1"/>
  <c r="AZ305" i="1"/>
  <c r="BM305" i="1" s="1"/>
  <c r="BP305" i="1" s="1"/>
  <c r="AU305" i="1"/>
  <c r="AS305" i="1" s="1"/>
  <c r="AF305" i="1" s="1"/>
  <c r="AL305" i="1"/>
  <c r="I305" i="1" s="1"/>
  <c r="H305" i="1" s="1"/>
  <c r="AG305" i="1"/>
  <c r="Y305" i="1"/>
  <c r="X305" i="1"/>
  <c r="P305" i="1"/>
  <c r="J305" i="1"/>
  <c r="BI305" i="1" s="1"/>
  <c r="CS304" i="1"/>
  <c r="CR304" i="1"/>
  <c r="CP304" i="1"/>
  <c r="BU304" i="1"/>
  <c r="BT304" i="1"/>
  <c r="BR304" i="1"/>
  <c r="BV304" i="1" s="1"/>
  <c r="BW304" i="1" s="1"/>
  <c r="BQ304" i="1"/>
  <c r="BL304" i="1"/>
  <c r="BF304" i="1"/>
  <c r="AZ304" i="1"/>
  <c r="BM304" i="1" s="1"/>
  <c r="BP304" i="1" s="1"/>
  <c r="BS304" i="1" s="1"/>
  <c r="AU304" i="1"/>
  <c r="AS304" i="1" s="1"/>
  <c r="AT304" i="1" s="1"/>
  <c r="AL304" i="1"/>
  <c r="AG304" i="1"/>
  <c r="AF304" i="1"/>
  <c r="AE304" i="1"/>
  <c r="Y304" i="1"/>
  <c r="X304" i="1"/>
  <c r="W304" i="1" s="1"/>
  <c r="P304" i="1"/>
  <c r="N304" i="1"/>
  <c r="K304" i="1"/>
  <c r="J304" i="1"/>
  <c r="BI304" i="1" s="1"/>
  <c r="I304" i="1"/>
  <c r="H304" i="1" s="1"/>
  <c r="CS303" i="1"/>
  <c r="S303" i="1" s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AL303" i="1"/>
  <c r="AG303" i="1"/>
  <c r="Y303" i="1"/>
  <c r="X303" i="1"/>
  <c r="P303" i="1"/>
  <c r="J303" i="1"/>
  <c r="BI303" i="1" s="1"/>
  <c r="I303" i="1"/>
  <c r="H303" i="1" s="1"/>
  <c r="AA303" i="1" s="1"/>
  <c r="CS302" i="1"/>
  <c r="CR302" i="1"/>
  <c r="CP302" i="1"/>
  <c r="BU302" i="1"/>
  <c r="BT302" i="1"/>
  <c r="BL302" i="1"/>
  <c r="BF302" i="1"/>
  <c r="AZ302" i="1"/>
  <c r="BM302" i="1" s="1"/>
  <c r="BP302" i="1" s="1"/>
  <c r="AU302" i="1"/>
  <c r="AS302" i="1" s="1"/>
  <c r="AT302" i="1"/>
  <c r="AL302" i="1"/>
  <c r="I302" i="1" s="1"/>
  <c r="H302" i="1" s="1"/>
  <c r="AA302" i="1" s="1"/>
  <c r="AG302" i="1"/>
  <c r="J302" i="1" s="1"/>
  <c r="BI302" i="1" s="1"/>
  <c r="Y302" i="1"/>
  <c r="X302" i="1"/>
  <c r="W302" i="1" s="1"/>
  <c r="P302" i="1"/>
  <c r="CS301" i="1"/>
  <c r="CR301" i="1"/>
  <c r="CP301" i="1"/>
  <c r="BU301" i="1"/>
  <c r="BT301" i="1"/>
  <c r="BM301" i="1"/>
  <c r="BP301" i="1" s="1"/>
  <c r="BL301" i="1"/>
  <c r="BF301" i="1"/>
  <c r="AZ301" i="1"/>
  <c r="AU301" i="1"/>
  <c r="AS301" i="1" s="1"/>
  <c r="AL301" i="1"/>
  <c r="I301" i="1" s="1"/>
  <c r="AG301" i="1"/>
  <c r="J301" i="1" s="1"/>
  <c r="BI301" i="1" s="1"/>
  <c r="Y301" i="1"/>
  <c r="X301" i="1"/>
  <c r="P301" i="1"/>
  <c r="N301" i="1"/>
  <c r="H301" i="1"/>
  <c r="CS300" i="1"/>
  <c r="CR300" i="1"/>
  <c r="CP300" i="1"/>
  <c r="S300" i="1" s="1"/>
  <c r="BU300" i="1"/>
  <c r="BT300" i="1"/>
  <c r="BL300" i="1"/>
  <c r="BF300" i="1"/>
  <c r="AZ300" i="1"/>
  <c r="BM300" i="1" s="1"/>
  <c r="BP300" i="1" s="1"/>
  <c r="AU300" i="1"/>
  <c r="AS300" i="1" s="1"/>
  <c r="AT300" i="1"/>
  <c r="AL300" i="1"/>
  <c r="AG300" i="1"/>
  <c r="AF300" i="1"/>
  <c r="AE300" i="1"/>
  <c r="Y300" i="1"/>
  <c r="X300" i="1"/>
  <c r="W300" i="1" s="1"/>
  <c r="P300" i="1"/>
  <c r="J300" i="1"/>
  <c r="BI300" i="1" s="1"/>
  <c r="I300" i="1"/>
  <c r="H300" i="1" s="1"/>
  <c r="CS299" i="1"/>
  <c r="CR299" i="1"/>
  <c r="CP299" i="1"/>
  <c r="CQ299" i="1" s="1"/>
  <c r="BH299" i="1" s="1"/>
  <c r="BU299" i="1"/>
  <c r="BT299" i="1"/>
  <c r="BL299" i="1"/>
  <c r="BF299" i="1"/>
  <c r="AZ299" i="1"/>
  <c r="BM299" i="1" s="1"/>
  <c r="BP299" i="1" s="1"/>
  <c r="BS299" i="1" s="1"/>
  <c r="AU299" i="1"/>
  <c r="AS299" i="1"/>
  <c r="K299" i="1" s="1"/>
  <c r="AL299" i="1"/>
  <c r="I299" i="1" s="1"/>
  <c r="H299" i="1" s="1"/>
  <c r="AG299" i="1"/>
  <c r="Y299" i="1"/>
  <c r="X299" i="1"/>
  <c r="P299" i="1"/>
  <c r="J299" i="1"/>
  <c r="BI299" i="1" s="1"/>
  <c r="CS298" i="1"/>
  <c r="S298" i="1" s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H298" i="1" s="1"/>
  <c r="AG298" i="1"/>
  <c r="Y298" i="1"/>
  <c r="X298" i="1"/>
  <c r="W298" i="1" s="1"/>
  <c r="P298" i="1"/>
  <c r="J298" i="1"/>
  <c r="BI298" i="1" s="1"/>
  <c r="CS297" i="1"/>
  <c r="CR297" i="1"/>
  <c r="CP297" i="1"/>
  <c r="S297" i="1" s="1"/>
  <c r="BU297" i="1"/>
  <c r="BT297" i="1"/>
  <c r="BM297" i="1"/>
  <c r="BP297" i="1" s="1"/>
  <c r="BL297" i="1"/>
  <c r="BF297" i="1"/>
  <c r="AZ297" i="1"/>
  <c r="AU297" i="1"/>
  <c r="AS297" i="1" s="1"/>
  <c r="K297" i="1" s="1"/>
  <c r="AT297" i="1"/>
  <c r="AL297" i="1"/>
  <c r="AG297" i="1"/>
  <c r="J297" i="1" s="1"/>
  <c r="BI297" i="1" s="1"/>
  <c r="AF297" i="1"/>
  <c r="AE297" i="1"/>
  <c r="Y297" i="1"/>
  <c r="X297" i="1"/>
  <c r="P297" i="1"/>
  <c r="N297" i="1"/>
  <c r="I297" i="1"/>
  <c r="H297" i="1"/>
  <c r="CS296" i="1"/>
  <c r="CR296" i="1"/>
  <c r="CP296" i="1"/>
  <c r="BU296" i="1"/>
  <c r="BT296" i="1"/>
  <c r="BM296" i="1"/>
  <c r="BP296" i="1" s="1"/>
  <c r="BL296" i="1"/>
  <c r="BF296" i="1"/>
  <c r="AZ296" i="1"/>
  <c r="AU296" i="1"/>
  <c r="AS296" i="1"/>
  <c r="N296" i="1" s="1"/>
  <c r="AL296" i="1"/>
  <c r="I296" i="1" s="1"/>
  <c r="H296" i="1" s="1"/>
  <c r="AG296" i="1"/>
  <c r="J296" i="1" s="1"/>
  <c r="BI296" i="1" s="1"/>
  <c r="Y296" i="1"/>
  <c r="X296" i="1"/>
  <c r="W296" i="1" s="1"/>
  <c r="P296" i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L295" i="1"/>
  <c r="I295" i="1" s="1"/>
  <c r="AG295" i="1"/>
  <c r="Y295" i="1"/>
  <c r="X295" i="1"/>
  <c r="W295" i="1" s="1"/>
  <c r="P295" i="1"/>
  <c r="J295" i="1"/>
  <c r="BI295" i="1" s="1"/>
  <c r="H295" i="1"/>
  <c r="CS294" i="1"/>
  <c r="CR294" i="1"/>
  <c r="CQ294" i="1"/>
  <c r="BH294" i="1" s="1"/>
  <c r="CP294" i="1"/>
  <c r="BU294" i="1"/>
  <c r="BT294" i="1"/>
  <c r="BS294" i="1"/>
  <c r="BR294" i="1"/>
  <c r="BV294" i="1" s="1"/>
  <c r="BW294" i="1" s="1"/>
  <c r="BL294" i="1"/>
  <c r="BF294" i="1"/>
  <c r="AZ294" i="1"/>
  <c r="BM294" i="1" s="1"/>
  <c r="BP294" i="1" s="1"/>
  <c r="BQ294" i="1" s="1"/>
  <c r="AU294" i="1"/>
  <c r="AS294" i="1"/>
  <c r="AF294" i="1" s="1"/>
  <c r="AL294" i="1"/>
  <c r="I294" i="1" s="1"/>
  <c r="H294" i="1" s="1"/>
  <c r="AA294" i="1" s="1"/>
  <c r="AG294" i="1"/>
  <c r="J294" i="1" s="1"/>
  <c r="BI294" i="1" s="1"/>
  <c r="AE294" i="1"/>
  <c r="Y294" i="1"/>
  <c r="X294" i="1"/>
  <c r="W294" i="1" s="1"/>
  <c r="P294" i="1"/>
  <c r="K294" i="1"/>
  <c r="CS293" i="1"/>
  <c r="S293" i="1" s="1"/>
  <c r="CR293" i="1"/>
  <c r="CP293" i="1"/>
  <c r="BU293" i="1"/>
  <c r="BT293" i="1"/>
  <c r="BL293" i="1"/>
  <c r="BF293" i="1"/>
  <c r="AZ293" i="1"/>
  <c r="BM293" i="1" s="1"/>
  <c r="BP293" i="1" s="1"/>
  <c r="AU293" i="1"/>
  <c r="AS293" i="1" s="1"/>
  <c r="K293" i="1" s="1"/>
  <c r="AL293" i="1"/>
  <c r="I293" i="1" s="1"/>
  <c r="H293" i="1" s="1"/>
  <c r="AA293" i="1" s="1"/>
  <c r="AG293" i="1"/>
  <c r="J293" i="1" s="1"/>
  <c r="BI293" i="1" s="1"/>
  <c r="Y293" i="1"/>
  <c r="X293" i="1"/>
  <c r="P293" i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I292" i="1" s="1"/>
  <c r="H292" i="1" s="1"/>
  <c r="AG292" i="1"/>
  <c r="J292" i="1" s="1"/>
  <c r="BI292" i="1" s="1"/>
  <c r="AA292" i="1"/>
  <c r="Y292" i="1"/>
  <c r="X292" i="1"/>
  <c r="P292" i="1"/>
  <c r="K292" i="1"/>
  <c r="CS291" i="1"/>
  <c r="CR291" i="1"/>
  <c r="CP291" i="1"/>
  <c r="S291" i="1" s="1"/>
  <c r="BU291" i="1"/>
  <c r="BT291" i="1"/>
  <c r="BL291" i="1"/>
  <c r="BF291" i="1"/>
  <c r="AZ291" i="1"/>
  <c r="BM291" i="1" s="1"/>
  <c r="BP291" i="1" s="1"/>
  <c r="AU291" i="1"/>
  <c r="AS291" i="1" s="1"/>
  <c r="AL291" i="1"/>
  <c r="I291" i="1" s="1"/>
  <c r="H291" i="1" s="1"/>
  <c r="AG291" i="1"/>
  <c r="J291" i="1" s="1"/>
  <c r="BI291" i="1" s="1"/>
  <c r="Y291" i="1"/>
  <c r="X291" i="1"/>
  <c r="W291" i="1"/>
  <c r="P291" i="1"/>
  <c r="CS290" i="1"/>
  <c r="CR290" i="1"/>
  <c r="CQ290" i="1" s="1"/>
  <c r="BH290" i="1" s="1"/>
  <c r="BJ290" i="1" s="1"/>
  <c r="CP290" i="1"/>
  <c r="BU290" i="1"/>
  <c r="BT290" i="1"/>
  <c r="BQ290" i="1"/>
  <c r="BL290" i="1"/>
  <c r="BF290" i="1"/>
  <c r="AZ290" i="1"/>
  <c r="BM290" i="1" s="1"/>
  <c r="BP290" i="1" s="1"/>
  <c r="BS290" i="1" s="1"/>
  <c r="AU290" i="1"/>
  <c r="AS290" i="1"/>
  <c r="AT290" i="1" s="1"/>
  <c r="AL290" i="1"/>
  <c r="I290" i="1" s="1"/>
  <c r="H290" i="1" s="1"/>
  <c r="AG290" i="1"/>
  <c r="AF290" i="1"/>
  <c r="AE290" i="1"/>
  <c r="Y290" i="1"/>
  <c r="X290" i="1"/>
  <c r="P290" i="1"/>
  <c r="N290" i="1"/>
  <c r="K290" i="1"/>
  <c r="J290" i="1"/>
  <c r="BI290" i="1" s="1"/>
  <c r="CS289" i="1"/>
  <c r="CR289" i="1"/>
  <c r="CP289" i="1"/>
  <c r="CQ289" i="1" s="1"/>
  <c r="BH289" i="1" s="1"/>
  <c r="BJ289" i="1" s="1"/>
  <c r="BU289" i="1"/>
  <c r="BT289" i="1"/>
  <c r="BR289" i="1"/>
  <c r="BV289" i="1" s="1"/>
  <c r="BW289" i="1" s="1"/>
  <c r="BL289" i="1"/>
  <c r="BI289" i="1"/>
  <c r="BK289" i="1" s="1"/>
  <c r="BF289" i="1"/>
  <c r="AZ289" i="1"/>
  <c r="BM289" i="1" s="1"/>
  <c r="BP289" i="1" s="1"/>
  <c r="BQ289" i="1" s="1"/>
  <c r="AU289" i="1"/>
  <c r="AS289" i="1"/>
  <c r="N289" i="1" s="1"/>
  <c r="AL289" i="1"/>
  <c r="I289" i="1" s="1"/>
  <c r="H289" i="1" s="1"/>
  <c r="AG289" i="1"/>
  <c r="J289" i="1" s="1"/>
  <c r="AF289" i="1"/>
  <c r="Y289" i="1"/>
  <c r="X289" i="1"/>
  <c r="P289" i="1"/>
  <c r="K289" i="1"/>
  <c r="CS288" i="1"/>
  <c r="CR288" i="1"/>
  <c r="CP288" i="1"/>
  <c r="BU288" i="1"/>
  <c r="BT288" i="1"/>
  <c r="BM288" i="1"/>
  <c r="BP288" i="1" s="1"/>
  <c r="BL288" i="1"/>
  <c r="BF288" i="1"/>
  <c r="AZ288" i="1"/>
  <c r="AU288" i="1"/>
  <c r="AS288" i="1" s="1"/>
  <c r="N288" i="1" s="1"/>
  <c r="AL288" i="1"/>
  <c r="I288" i="1" s="1"/>
  <c r="H288" i="1" s="1"/>
  <c r="AG288" i="1"/>
  <c r="J288" i="1" s="1"/>
  <c r="BI288" i="1" s="1"/>
  <c r="Y288" i="1"/>
  <c r="X288" i="1"/>
  <c r="W288" i="1" s="1"/>
  <c r="P288" i="1"/>
  <c r="CS287" i="1"/>
  <c r="CR287" i="1"/>
  <c r="CP287" i="1"/>
  <c r="S287" i="1" s="1"/>
  <c r="BU287" i="1"/>
  <c r="BT287" i="1"/>
  <c r="BM287" i="1"/>
  <c r="BP287" i="1" s="1"/>
  <c r="BL287" i="1"/>
  <c r="BF287" i="1"/>
  <c r="AZ287" i="1"/>
  <c r="AU287" i="1"/>
  <c r="AS287" i="1" s="1"/>
  <c r="AL287" i="1"/>
  <c r="I287" i="1" s="1"/>
  <c r="H287" i="1" s="1"/>
  <c r="AG287" i="1"/>
  <c r="J287" i="1" s="1"/>
  <c r="BI287" i="1" s="1"/>
  <c r="Y287" i="1"/>
  <c r="X287" i="1"/>
  <c r="W287" i="1" s="1"/>
  <c r="P287" i="1"/>
  <c r="CS286" i="1"/>
  <c r="CR286" i="1"/>
  <c r="CP286" i="1"/>
  <c r="CQ286" i="1" s="1"/>
  <c r="BH286" i="1" s="1"/>
  <c r="BU286" i="1"/>
  <c r="BT286" i="1"/>
  <c r="BP286" i="1"/>
  <c r="BL286" i="1"/>
  <c r="BF286" i="1"/>
  <c r="AZ286" i="1"/>
  <c r="BM286" i="1" s="1"/>
  <c r="AU286" i="1"/>
  <c r="AS286" i="1"/>
  <c r="AT286" i="1" s="1"/>
  <c r="AL286" i="1"/>
  <c r="I286" i="1" s="1"/>
  <c r="H286" i="1" s="1"/>
  <c r="AG286" i="1"/>
  <c r="Y286" i="1"/>
  <c r="X286" i="1"/>
  <c r="W286" i="1" s="1"/>
  <c r="P286" i="1"/>
  <c r="J286" i="1"/>
  <c r="BI286" i="1" s="1"/>
  <c r="CS285" i="1"/>
  <c r="CR285" i="1"/>
  <c r="CP285" i="1"/>
  <c r="BU285" i="1"/>
  <c r="BT285" i="1"/>
  <c r="BP285" i="1"/>
  <c r="BL285" i="1"/>
  <c r="BF285" i="1"/>
  <c r="AZ285" i="1"/>
  <c r="BM285" i="1" s="1"/>
  <c r="AU285" i="1"/>
  <c r="AS285" i="1" s="1"/>
  <c r="AL285" i="1"/>
  <c r="I285" i="1" s="1"/>
  <c r="H285" i="1" s="1"/>
  <c r="AG285" i="1"/>
  <c r="J285" i="1" s="1"/>
  <c r="BI285" i="1" s="1"/>
  <c r="Y285" i="1"/>
  <c r="X285" i="1"/>
  <c r="P285" i="1"/>
  <c r="CS284" i="1"/>
  <c r="CR284" i="1"/>
  <c r="CP284" i="1"/>
  <c r="BU284" i="1"/>
  <c r="BT284" i="1"/>
  <c r="BM284" i="1"/>
  <c r="BP284" i="1" s="1"/>
  <c r="BL284" i="1"/>
  <c r="BF284" i="1"/>
  <c r="AZ284" i="1"/>
  <c r="AU284" i="1"/>
  <c r="AS284" i="1" s="1"/>
  <c r="AL284" i="1"/>
  <c r="I284" i="1" s="1"/>
  <c r="H284" i="1" s="1"/>
  <c r="AA284" i="1" s="1"/>
  <c r="AG284" i="1"/>
  <c r="Y284" i="1"/>
  <c r="X284" i="1"/>
  <c r="W284" i="1"/>
  <c r="P284" i="1"/>
  <c r="K284" i="1"/>
  <c r="J284" i="1"/>
  <c r="BI284" i="1" s="1"/>
  <c r="CS283" i="1"/>
  <c r="CR283" i="1"/>
  <c r="CP283" i="1"/>
  <c r="BU283" i="1"/>
  <c r="BT283" i="1"/>
  <c r="BP283" i="1"/>
  <c r="BM283" i="1"/>
  <c r="BL283" i="1"/>
  <c r="BF283" i="1"/>
  <c r="AZ283" i="1"/>
  <c r="AU283" i="1"/>
  <c r="AS283" i="1" s="1"/>
  <c r="AT283" i="1"/>
  <c r="AL283" i="1"/>
  <c r="I283" i="1" s="1"/>
  <c r="H283" i="1" s="1"/>
  <c r="AA283" i="1" s="1"/>
  <c r="AG283" i="1"/>
  <c r="J283" i="1" s="1"/>
  <c r="BI283" i="1" s="1"/>
  <c r="Y283" i="1"/>
  <c r="X283" i="1"/>
  <c r="P283" i="1"/>
  <c r="CS282" i="1"/>
  <c r="CR282" i="1"/>
  <c r="CP282" i="1"/>
  <c r="BU282" i="1"/>
  <c r="BT282" i="1"/>
  <c r="BL282" i="1"/>
  <c r="BF282" i="1"/>
  <c r="AZ282" i="1"/>
  <c r="BM282" i="1" s="1"/>
  <c r="BP282" i="1" s="1"/>
  <c r="BS282" i="1" s="1"/>
  <c r="AU282" i="1"/>
  <c r="AS282" i="1"/>
  <c r="AL282" i="1"/>
  <c r="AG282" i="1"/>
  <c r="J282" i="1" s="1"/>
  <c r="BI282" i="1" s="1"/>
  <c r="AF282" i="1"/>
  <c r="Y282" i="1"/>
  <c r="X282" i="1"/>
  <c r="P282" i="1"/>
  <c r="K282" i="1"/>
  <c r="I282" i="1"/>
  <c r="H282" i="1" s="1"/>
  <c r="CS281" i="1"/>
  <c r="CR281" i="1"/>
  <c r="CP281" i="1"/>
  <c r="BU281" i="1"/>
  <c r="BT281" i="1"/>
  <c r="BL281" i="1"/>
  <c r="BF281" i="1"/>
  <c r="AZ281" i="1"/>
  <c r="BM281" i="1" s="1"/>
  <c r="BP281" i="1" s="1"/>
  <c r="AU281" i="1"/>
  <c r="AS281" i="1"/>
  <c r="AF281" i="1" s="1"/>
  <c r="AL281" i="1"/>
  <c r="AG281" i="1"/>
  <c r="J281" i="1" s="1"/>
  <c r="BI281" i="1" s="1"/>
  <c r="Y281" i="1"/>
  <c r="X281" i="1"/>
  <c r="S281" i="1"/>
  <c r="P281" i="1"/>
  <c r="I281" i="1"/>
  <c r="H281" i="1" s="1"/>
  <c r="CS280" i="1"/>
  <c r="CR280" i="1"/>
  <c r="CP280" i="1"/>
  <c r="CQ280" i="1" s="1"/>
  <c r="BH280" i="1" s="1"/>
  <c r="BU280" i="1"/>
  <c r="BT280" i="1"/>
  <c r="BM280" i="1"/>
  <c r="BP280" i="1" s="1"/>
  <c r="BL280" i="1"/>
  <c r="BF280" i="1"/>
  <c r="AZ280" i="1"/>
  <c r="AU280" i="1"/>
  <c r="AS280" i="1" s="1"/>
  <c r="AE280" i="1" s="1"/>
  <c r="AL280" i="1"/>
  <c r="I280" i="1" s="1"/>
  <c r="H280" i="1" s="1"/>
  <c r="AG280" i="1"/>
  <c r="J280" i="1" s="1"/>
  <c r="BI280" i="1" s="1"/>
  <c r="BK280" i="1" s="1"/>
  <c r="Y280" i="1"/>
  <c r="W280" i="1" s="1"/>
  <c r="X280" i="1"/>
  <c r="S280" i="1"/>
  <c r="P280" i="1"/>
  <c r="CS279" i="1"/>
  <c r="CR279" i="1"/>
  <c r="CP279" i="1"/>
  <c r="S279" i="1" s="1"/>
  <c r="BU279" i="1"/>
  <c r="BT279" i="1"/>
  <c r="BM279" i="1"/>
  <c r="BP279" i="1" s="1"/>
  <c r="BL279" i="1"/>
  <c r="BF279" i="1"/>
  <c r="AZ279" i="1"/>
  <c r="AU279" i="1"/>
  <c r="AS279" i="1" s="1"/>
  <c r="AT279" i="1"/>
  <c r="AL279" i="1"/>
  <c r="AG279" i="1"/>
  <c r="J279" i="1" s="1"/>
  <c r="BI279" i="1" s="1"/>
  <c r="Y279" i="1"/>
  <c r="X279" i="1"/>
  <c r="P279" i="1"/>
  <c r="N279" i="1"/>
  <c r="I279" i="1"/>
  <c r="H279" i="1" s="1"/>
  <c r="AA279" i="1" s="1"/>
  <c r="CS278" i="1"/>
  <c r="CR278" i="1"/>
  <c r="CP278" i="1"/>
  <c r="S278" i="1" s="1"/>
  <c r="BU278" i="1"/>
  <c r="BT278" i="1"/>
  <c r="BL278" i="1"/>
  <c r="BF278" i="1"/>
  <c r="AZ278" i="1"/>
  <c r="BM278" i="1" s="1"/>
  <c r="BP278" i="1" s="1"/>
  <c r="AU278" i="1"/>
  <c r="AS278" i="1" s="1"/>
  <c r="AL278" i="1"/>
  <c r="I278" i="1" s="1"/>
  <c r="H278" i="1" s="1"/>
  <c r="AG278" i="1"/>
  <c r="J278" i="1" s="1"/>
  <c r="BI278" i="1" s="1"/>
  <c r="Y278" i="1"/>
  <c r="X278" i="1"/>
  <c r="P278" i="1"/>
  <c r="CS277" i="1"/>
  <c r="CR277" i="1"/>
  <c r="CP277" i="1"/>
  <c r="BU277" i="1"/>
  <c r="BT277" i="1"/>
  <c r="BS277" i="1"/>
  <c r="BL277" i="1"/>
  <c r="BF277" i="1"/>
  <c r="AZ277" i="1"/>
  <c r="BM277" i="1" s="1"/>
  <c r="BP277" i="1" s="1"/>
  <c r="AU277" i="1"/>
  <c r="AS277" i="1"/>
  <c r="AL277" i="1"/>
  <c r="I277" i="1" s="1"/>
  <c r="AG277" i="1"/>
  <c r="J277" i="1" s="1"/>
  <c r="BI277" i="1" s="1"/>
  <c r="Y277" i="1"/>
  <c r="X277" i="1"/>
  <c r="P277" i="1"/>
  <c r="H277" i="1"/>
  <c r="CS276" i="1"/>
  <c r="CR276" i="1"/>
  <c r="CP276" i="1"/>
  <c r="CQ276" i="1" s="1"/>
  <c r="BH276" i="1" s="1"/>
  <c r="BJ276" i="1" s="1"/>
  <c r="BU276" i="1"/>
  <c r="BT276" i="1"/>
  <c r="BR276" i="1"/>
  <c r="BV276" i="1" s="1"/>
  <c r="BW276" i="1" s="1"/>
  <c r="BQ276" i="1"/>
  <c r="BL276" i="1"/>
  <c r="BF276" i="1"/>
  <c r="AZ276" i="1"/>
  <c r="BM276" i="1" s="1"/>
  <c r="BP276" i="1" s="1"/>
  <c r="BS276" i="1" s="1"/>
  <c r="AU276" i="1"/>
  <c r="AS276" i="1"/>
  <c r="AL276" i="1"/>
  <c r="I276" i="1" s="1"/>
  <c r="H276" i="1" s="1"/>
  <c r="AG276" i="1"/>
  <c r="J276" i="1" s="1"/>
  <c r="BI276" i="1" s="1"/>
  <c r="Y276" i="1"/>
  <c r="X276" i="1"/>
  <c r="W276" i="1" s="1"/>
  <c r="P276" i="1"/>
  <c r="K276" i="1"/>
  <c r="CS275" i="1"/>
  <c r="CR275" i="1"/>
  <c r="CP275" i="1"/>
  <c r="CQ275" i="1" s="1"/>
  <c r="BH275" i="1" s="1"/>
  <c r="BU275" i="1"/>
  <c r="BT275" i="1"/>
  <c r="BL275" i="1"/>
  <c r="BF275" i="1"/>
  <c r="AZ275" i="1"/>
  <c r="BM275" i="1" s="1"/>
  <c r="BP275" i="1" s="1"/>
  <c r="AU275" i="1"/>
  <c r="AS275" i="1" s="1"/>
  <c r="AL275" i="1"/>
  <c r="I275" i="1" s="1"/>
  <c r="H275" i="1" s="1"/>
  <c r="AG275" i="1"/>
  <c r="J275" i="1" s="1"/>
  <c r="BI275" i="1" s="1"/>
  <c r="BK275" i="1" s="1"/>
  <c r="Y275" i="1"/>
  <c r="X275" i="1"/>
  <c r="S275" i="1"/>
  <c r="P275" i="1"/>
  <c r="CS274" i="1"/>
  <c r="CR274" i="1"/>
  <c r="CP274" i="1"/>
  <c r="BU274" i="1"/>
  <c r="BT274" i="1"/>
  <c r="BL274" i="1"/>
  <c r="BF274" i="1"/>
  <c r="AZ274" i="1"/>
  <c r="BM274" i="1" s="1"/>
  <c r="BP274" i="1" s="1"/>
  <c r="AU274" i="1"/>
  <c r="AS274" i="1"/>
  <c r="K274" i="1" s="1"/>
  <c r="AL274" i="1"/>
  <c r="I274" i="1" s="1"/>
  <c r="H274" i="1" s="1"/>
  <c r="AA274" i="1" s="1"/>
  <c r="AG274" i="1"/>
  <c r="Y274" i="1"/>
  <c r="X274" i="1"/>
  <c r="P274" i="1"/>
  <c r="J274" i="1"/>
  <c r="BI274" i="1" s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G273" i="1"/>
  <c r="Y273" i="1"/>
  <c r="W273" i="1" s="1"/>
  <c r="X273" i="1"/>
  <c r="P273" i="1"/>
  <c r="J273" i="1"/>
  <c r="BI273" i="1" s="1"/>
  <c r="CS272" i="1"/>
  <c r="CR272" i="1"/>
  <c r="CQ272" i="1"/>
  <c r="BH272" i="1" s="1"/>
  <c r="BJ272" i="1" s="1"/>
  <c r="CP272" i="1"/>
  <c r="S272" i="1" s="1"/>
  <c r="BU272" i="1"/>
  <c r="BT272" i="1"/>
  <c r="BR272" i="1"/>
  <c r="BV272" i="1" s="1"/>
  <c r="BW272" i="1" s="1"/>
  <c r="BL272" i="1"/>
  <c r="BF272" i="1"/>
  <c r="AZ272" i="1"/>
  <c r="BM272" i="1" s="1"/>
  <c r="BP272" i="1" s="1"/>
  <c r="BS272" i="1" s="1"/>
  <c r="AU272" i="1"/>
  <c r="AS272" i="1" s="1"/>
  <c r="AL272" i="1"/>
  <c r="I272" i="1" s="1"/>
  <c r="H272" i="1" s="1"/>
  <c r="AG272" i="1"/>
  <c r="J272" i="1" s="1"/>
  <c r="BI272" i="1" s="1"/>
  <c r="Y272" i="1"/>
  <c r="X272" i="1"/>
  <c r="W272" i="1"/>
  <c r="P272" i="1"/>
  <c r="CS271" i="1"/>
  <c r="CR271" i="1"/>
  <c r="CP271" i="1"/>
  <c r="BU271" i="1"/>
  <c r="BT271" i="1"/>
  <c r="BS271" i="1"/>
  <c r="BL271" i="1"/>
  <c r="BF271" i="1"/>
  <c r="AZ271" i="1"/>
  <c r="BM271" i="1" s="1"/>
  <c r="BP271" i="1" s="1"/>
  <c r="AU271" i="1"/>
  <c r="AS271" i="1" s="1"/>
  <c r="AL271" i="1"/>
  <c r="AG271" i="1"/>
  <c r="J271" i="1" s="1"/>
  <c r="BI271" i="1" s="1"/>
  <c r="Y271" i="1"/>
  <c r="X271" i="1"/>
  <c r="W271" i="1" s="1"/>
  <c r="S271" i="1"/>
  <c r="P271" i="1"/>
  <c r="I271" i="1"/>
  <c r="H271" i="1" s="1"/>
  <c r="CS270" i="1"/>
  <c r="CR270" i="1"/>
  <c r="CP270" i="1"/>
  <c r="BU270" i="1"/>
  <c r="BT270" i="1"/>
  <c r="BM270" i="1"/>
  <c r="BP270" i="1" s="1"/>
  <c r="BL270" i="1"/>
  <c r="BF270" i="1"/>
  <c r="AZ270" i="1"/>
  <c r="AU270" i="1"/>
  <c r="AS270" i="1"/>
  <c r="AT270" i="1" s="1"/>
  <c r="AL270" i="1"/>
  <c r="I270" i="1" s="1"/>
  <c r="H270" i="1" s="1"/>
  <c r="AG270" i="1"/>
  <c r="J270" i="1" s="1"/>
  <c r="BI270" i="1" s="1"/>
  <c r="Y270" i="1"/>
  <c r="X270" i="1"/>
  <c r="S270" i="1"/>
  <c r="P270" i="1"/>
  <c r="CS269" i="1"/>
  <c r="CR269" i="1"/>
  <c r="CP269" i="1"/>
  <c r="BU269" i="1"/>
  <c r="BT269" i="1"/>
  <c r="BL269" i="1"/>
  <c r="BF269" i="1"/>
  <c r="AZ269" i="1"/>
  <c r="BM269" i="1" s="1"/>
  <c r="BP269" i="1" s="1"/>
  <c r="AU269" i="1"/>
  <c r="AS269" i="1" s="1"/>
  <c r="AL269" i="1"/>
  <c r="I269" i="1" s="1"/>
  <c r="AG269" i="1"/>
  <c r="J269" i="1" s="1"/>
  <c r="BI269" i="1" s="1"/>
  <c r="Y269" i="1"/>
  <c r="X269" i="1"/>
  <c r="P269" i="1"/>
  <c r="H269" i="1"/>
  <c r="CS268" i="1"/>
  <c r="CR268" i="1"/>
  <c r="CP268" i="1"/>
  <c r="S268" i="1" s="1"/>
  <c r="BU268" i="1"/>
  <c r="BT268" i="1"/>
  <c r="BL268" i="1"/>
  <c r="BF268" i="1"/>
  <c r="AZ268" i="1"/>
  <c r="BM268" i="1" s="1"/>
  <c r="BP268" i="1" s="1"/>
  <c r="AU268" i="1"/>
  <c r="AS268" i="1"/>
  <c r="AL268" i="1"/>
  <c r="I268" i="1" s="1"/>
  <c r="H268" i="1" s="1"/>
  <c r="AA268" i="1" s="1"/>
  <c r="AG268" i="1"/>
  <c r="J268" i="1" s="1"/>
  <c r="BI268" i="1" s="1"/>
  <c r="AE268" i="1"/>
  <c r="Y268" i="1"/>
  <c r="X268" i="1"/>
  <c r="P268" i="1"/>
  <c r="CS267" i="1"/>
  <c r="CR267" i="1"/>
  <c r="CP267" i="1"/>
  <c r="CQ267" i="1" s="1"/>
  <c r="BH267" i="1" s="1"/>
  <c r="BJ267" i="1" s="1"/>
  <c r="BU267" i="1"/>
  <c r="BT267" i="1"/>
  <c r="BL267" i="1"/>
  <c r="BF267" i="1"/>
  <c r="AZ267" i="1"/>
  <c r="BM267" i="1" s="1"/>
  <c r="BP267" i="1" s="1"/>
  <c r="BS267" i="1" s="1"/>
  <c r="AU267" i="1"/>
  <c r="AS267" i="1"/>
  <c r="AT267" i="1" s="1"/>
  <c r="AL267" i="1"/>
  <c r="I267" i="1" s="1"/>
  <c r="H267" i="1" s="1"/>
  <c r="AA267" i="1" s="1"/>
  <c r="AG267" i="1"/>
  <c r="J267" i="1" s="1"/>
  <c r="BI267" i="1" s="1"/>
  <c r="Y267" i="1"/>
  <c r="X267" i="1"/>
  <c r="W267" i="1" s="1"/>
  <c r="P267" i="1"/>
  <c r="K267" i="1"/>
  <c r="CS266" i="1"/>
  <c r="CR266" i="1"/>
  <c r="CP266" i="1"/>
  <c r="CQ266" i="1" s="1"/>
  <c r="BH266" i="1" s="1"/>
  <c r="BU266" i="1"/>
  <c r="BT266" i="1"/>
  <c r="BP266" i="1"/>
  <c r="BL266" i="1"/>
  <c r="BF266" i="1"/>
  <c r="AZ266" i="1"/>
  <c r="BM266" i="1" s="1"/>
  <c r="AU266" i="1"/>
  <c r="AS266" i="1" s="1"/>
  <c r="AL266" i="1"/>
  <c r="I266" i="1" s="1"/>
  <c r="H266" i="1" s="1"/>
  <c r="AG266" i="1"/>
  <c r="J266" i="1" s="1"/>
  <c r="BI266" i="1" s="1"/>
  <c r="BK266" i="1" s="1"/>
  <c r="Y266" i="1"/>
  <c r="X266" i="1"/>
  <c r="S266" i="1"/>
  <c r="T266" i="1" s="1"/>
  <c r="U266" i="1" s="1"/>
  <c r="P266" i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T265" i="1"/>
  <c r="AL265" i="1"/>
  <c r="I265" i="1" s="1"/>
  <c r="AG265" i="1"/>
  <c r="AE265" i="1"/>
  <c r="Y265" i="1"/>
  <c r="X265" i="1"/>
  <c r="W265" i="1"/>
  <c r="P265" i="1"/>
  <c r="N265" i="1"/>
  <c r="J265" i="1"/>
  <c r="BI265" i="1" s="1"/>
  <c r="H265" i="1"/>
  <c r="CS264" i="1"/>
  <c r="CR264" i="1"/>
  <c r="CP264" i="1"/>
  <c r="CQ264" i="1" s="1"/>
  <c r="BH264" i="1" s="1"/>
  <c r="BU264" i="1"/>
  <c r="BT264" i="1"/>
  <c r="BL264" i="1"/>
  <c r="BF264" i="1"/>
  <c r="AZ264" i="1"/>
  <c r="BM264" i="1" s="1"/>
  <c r="BP264" i="1" s="1"/>
  <c r="AU264" i="1"/>
  <c r="AS264" i="1" s="1"/>
  <c r="K264" i="1" s="1"/>
  <c r="AL264" i="1"/>
  <c r="I264" i="1" s="1"/>
  <c r="H264" i="1" s="1"/>
  <c r="AG264" i="1"/>
  <c r="Y264" i="1"/>
  <c r="X264" i="1"/>
  <c r="W264" i="1"/>
  <c r="S264" i="1"/>
  <c r="P264" i="1"/>
  <c r="J264" i="1"/>
  <c r="BI264" i="1" s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AL263" i="1"/>
  <c r="AG263" i="1"/>
  <c r="J263" i="1" s="1"/>
  <c r="BI263" i="1" s="1"/>
  <c r="Y263" i="1"/>
  <c r="X263" i="1"/>
  <c r="W263" i="1"/>
  <c r="P263" i="1"/>
  <c r="I263" i="1"/>
  <c r="H263" i="1" s="1"/>
  <c r="CS262" i="1"/>
  <c r="CR262" i="1"/>
  <c r="CP262" i="1"/>
  <c r="S262" i="1" s="1"/>
  <c r="BU262" i="1"/>
  <c r="BT262" i="1"/>
  <c r="BP262" i="1"/>
  <c r="BR262" i="1" s="1"/>
  <c r="BV262" i="1" s="1"/>
  <c r="BW262" i="1" s="1"/>
  <c r="BL262" i="1"/>
  <c r="BF262" i="1"/>
  <c r="AZ262" i="1"/>
  <c r="BM262" i="1" s="1"/>
  <c r="AU262" i="1"/>
  <c r="AS262" i="1"/>
  <c r="AL262" i="1"/>
  <c r="AG262" i="1"/>
  <c r="J262" i="1" s="1"/>
  <c r="BI262" i="1" s="1"/>
  <c r="AF262" i="1"/>
  <c r="Y262" i="1"/>
  <c r="W262" i="1" s="1"/>
  <c r="X262" i="1"/>
  <c r="P262" i="1"/>
  <c r="K262" i="1"/>
  <c r="I262" i="1"/>
  <c r="H262" i="1"/>
  <c r="AA262" i="1" s="1"/>
  <c r="CS261" i="1"/>
  <c r="S261" i="1" s="1"/>
  <c r="CR261" i="1"/>
  <c r="CP261" i="1"/>
  <c r="BU261" i="1"/>
  <c r="BT261" i="1"/>
  <c r="BM261" i="1"/>
  <c r="BP261" i="1" s="1"/>
  <c r="BQ261" i="1" s="1"/>
  <c r="BL261" i="1"/>
  <c r="BF261" i="1"/>
  <c r="AZ261" i="1"/>
  <c r="AU261" i="1"/>
  <c r="AS261" i="1"/>
  <c r="AL261" i="1"/>
  <c r="I261" i="1" s="1"/>
  <c r="H261" i="1" s="1"/>
  <c r="AA261" i="1" s="1"/>
  <c r="AG261" i="1"/>
  <c r="J261" i="1" s="1"/>
  <c r="BI261" i="1" s="1"/>
  <c r="AF261" i="1"/>
  <c r="Y261" i="1"/>
  <c r="X261" i="1"/>
  <c r="P261" i="1"/>
  <c r="K261" i="1"/>
  <c r="CS260" i="1"/>
  <c r="CR260" i="1"/>
  <c r="CP260" i="1"/>
  <c r="S260" i="1" s="1"/>
  <c r="BU260" i="1"/>
  <c r="BT260" i="1"/>
  <c r="BL260" i="1"/>
  <c r="BF260" i="1"/>
  <c r="AZ260" i="1"/>
  <c r="BM260" i="1" s="1"/>
  <c r="BP260" i="1" s="1"/>
  <c r="AU260" i="1"/>
  <c r="AS260" i="1"/>
  <c r="AL260" i="1"/>
  <c r="I260" i="1" s="1"/>
  <c r="H260" i="1" s="1"/>
  <c r="AG260" i="1"/>
  <c r="Y260" i="1"/>
  <c r="X260" i="1"/>
  <c r="W260" i="1"/>
  <c r="P260" i="1"/>
  <c r="K260" i="1"/>
  <c r="J260" i="1"/>
  <c r="BI260" i="1" s="1"/>
  <c r="CS259" i="1"/>
  <c r="CR259" i="1"/>
  <c r="CQ259" i="1"/>
  <c r="BH259" i="1" s="1"/>
  <c r="CP259" i="1"/>
  <c r="S259" i="1" s="1"/>
  <c r="BU259" i="1"/>
  <c r="BT259" i="1"/>
  <c r="BP259" i="1"/>
  <c r="BL259" i="1"/>
  <c r="BF259" i="1"/>
  <c r="AZ259" i="1"/>
  <c r="BM259" i="1" s="1"/>
  <c r="AU259" i="1"/>
  <c r="AS259" i="1" s="1"/>
  <c r="N259" i="1" s="1"/>
  <c r="AL259" i="1"/>
  <c r="I259" i="1" s="1"/>
  <c r="H259" i="1" s="1"/>
  <c r="AG259" i="1"/>
  <c r="J259" i="1" s="1"/>
  <c r="BI259" i="1" s="1"/>
  <c r="Y259" i="1"/>
  <c r="X259" i="1"/>
  <c r="W259" i="1" s="1"/>
  <c r="P259" i="1"/>
  <c r="CS258" i="1"/>
  <c r="CR258" i="1"/>
  <c r="CP258" i="1"/>
  <c r="BU258" i="1"/>
  <c r="BT258" i="1"/>
  <c r="BL258" i="1"/>
  <c r="BI258" i="1"/>
  <c r="BF258" i="1"/>
  <c r="AZ258" i="1"/>
  <c r="BM258" i="1" s="1"/>
  <c r="BP258" i="1" s="1"/>
  <c r="AU258" i="1"/>
  <c r="AS258" i="1" s="1"/>
  <c r="AL258" i="1"/>
  <c r="AG258" i="1"/>
  <c r="J258" i="1" s="1"/>
  <c r="Y258" i="1"/>
  <c r="X258" i="1"/>
  <c r="P258" i="1"/>
  <c r="I258" i="1"/>
  <c r="H258" i="1" s="1"/>
  <c r="CS257" i="1"/>
  <c r="CR257" i="1"/>
  <c r="CP257" i="1"/>
  <c r="CQ257" i="1" s="1"/>
  <c r="BU257" i="1"/>
  <c r="BT257" i="1"/>
  <c r="BS257" i="1"/>
  <c r="BL257" i="1"/>
  <c r="BH257" i="1"/>
  <c r="BJ257" i="1" s="1"/>
  <c r="BF257" i="1"/>
  <c r="AZ257" i="1"/>
  <c r="BM257" i="1" s="1"/>
  <c r="BP257" i="1" s="1"/>
  <c r="AU257" i="1"/>
  <c r="AS257" i="1"/>
  <c r="K257" i="1" s="1"/>
  <c r="AL257" i="1"/>
  <c r="AG257" i="1"/>
  <c r="J257" i="1" s="1"/>
  <c r="BI257" i="1" s="1"/>
  <c r="AF257" i="1"/>
  <c r="Y257" i="1"/>
  <c r="X257" i="1"/>
  <c r="P257" i="1"/>
  <c r="I257" i="1"/>
  <c r="H257" i="1" s="1"/>
  <c r="CS256" i="1"/>
  <c r="CR256" i="1"/>
  <c r="CP256" i="1"/>
  <c r="S256" i="1" s="1"/>
  <c r="T256" i="1" s="1"/>
  <c r="U256" i="1" s="1"/>
  <c r="V256" i="1" s="1"/>
  <c r="Z256" i="1" s="1"/>
  <c r="BU256" i="1"/>
  <c r="BT256" i="1"/>
  <c r="BL256" i="1"/>
  <c r="BF256" i="1"/>
  <c r="AZ256" i="1"/>
  <c r="BM256" i="1" s="1"/>
  <c r="BP256" i="1" s="1"/>
  <c r="AU256" i="1"/>
  <c r="AS256" i="1" s="1"/>
  <c r="AL256" i="1"/>
  <c r="I256" i="1" s="1"/>
  <c r="H256" i="1" s="1"/>
  <c r="AA256" i="1" s="1"/>
  <c r="AG256" i="1"/>
  <c r="J256" i="1" s="1"/>
  <c r="BI256" i="1" s="1"/>
  <c r="Y256" i="1"/>
  <c r="X256" i="1"/>
  <c r="W256" i="1"/>
  <c r="P256" i="1"/>
  <c r="CS255" i="1"/>
  <c r="CR255" i="1"/>
  <c r="CP255" i="1"/>
  <c r="S255" i="1" s="1"/>
  <c r="BU255" i="1"/>
  <c r="BT255" i="1"/>
  <c r="BM255" i="1"/>
  <c r="BP255" i="1" s="1"/>
  <c r="BL255" i="1"/>
  <c r="BF255" i="1"/>
  <c r="AZ255" i="1"/>
  <c r="AU255" i="1"/>
  <c r="AS255" i="1" s="1"/>
  <c r="AT255" i="1"/>
  <c r="AL255" i="1"/>
  <c r="I255" i="1" s="1"/>
  <c r="H255" i="1" s="1"/>
  <c r="AG255" i="1"/>
  <c r="AE255" i="1"/>
  <c r="Y255" i="1"/>
  <c r="X255" i="1"/>
  <c r="W255" i="1"/>
  <c r="P255" i="1"/>
  <c r="N255" i="1"/>
  <c r="J255" i="1"/>
  <c r="BI255" i="1" s="1"/>
  <c r="CS254" i="1"/>
  <c r="CR254" i="1"/>
  <c r="CP254" i="1"/>
  <c r="BU254" i="1"/>
  <c r="BT254" i="1"/>
  <c r="BL254" i="1"/>
  <c r="BF254" i="1"/>
  <c r="AZ254" i="1"/>
  <c r="BM254" i="1" s="1"/>
  <c r="BP254" i="1" s="1"/>
  <c r="BS254" i="1" s="1"/>
  <c r="AU254" i="1"/>
  <c r="AS254" i="1"/>
  <c r="AT254" i="1" s="1"/>
  <c r="AL254" i="1"/>
  <c r="AG254" i="1"/>
  <c r="J254" i="1" s="1"/>
  <c r="BI254" i="1" s="1"/>
  <c r="AF254" i="1"/>
  <c r="AE254" i="1"/>
  <c r="Y254" i="1"/>
  <c r="X254" i="1"/>
  <c r="P254" i="1"/>
  <c r="N254" i="1"/>
  <c r="K254" i="1"/>
  <c r="I254" i="1"/>
  <c r="H254" i="1" s="1"/>
  <c r="CS253" i="1"/>
  <c r="CR253" i="1"/>
  <c r="CP253" i="1"/>
  <c r="BU253" i="1"/>
  <c r="BT253" i="1"/>
  <c r="BL253" i="1"/>
  <c r="BF253" i="1"/>
  <c r="AZ253" i="1"/>
  <c r="BM253" i="1" s="1"/>
  <c r="BP253" i="1" s="1"/>
  <c r="AU253" i="1"/>
  <c r="AS253" i="1"/>
  <c r="AL253" i="1"/>
  <c r="AG253" i="1"/>
  <c r="Y253" i="1"/>
  <c r="X253" i="1"/>
  <c r="P253" i="1"/>
  <c r="J253" i="1"/>
  <c r="BI253" i="1" s="1"/>
  <c r="I253" i="1"/>
  <c r="H253" i="1" s="1"/>
  <c r="CS252" i="1"/>
  <c r="CR252" i="1"/>
  <c r="CQ252" i="1" s="1"/>
  <c r="BH252" i="1" s="1"/>
  <c r="BJ252" i="1" s="1"/>
  <c r="CP252" i="1"/>
  <c r="S252" i="1" s="1"/>
  <c r="BU252" i="1"/>
  <c r="BT252" i="1"/>
  <c r="BM252" i="1"/>
  <c r="BP252" i="1" s="1"/>
  <c r="BL252" i="1"/>
  <c r="BF252" i="1"/>
  <c r="AZ252" i="1"/>
  <c r="AU252" i="1"/>
  <c r="AS252" i="1" s="1"/>
  <c r="AL252" i="1"/>
  <c r="I252" i="1" s="1"/>
  <c r="H252" i="1" s="1"/>
  <c r="AG252" i="1"/>
  <c r="Y252" i="1"/>
  <c r="X252" i="1"/>
  <c r="W252" i="1"/>
  <c r="P252" i="1"/>
  <c r="J252" i="1"/>
  <c r="BI252" i="1" s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L251" i="1"/>
  <c r="I251" i="1" s="1"/>
  <c r="H251" i="1" s="1"/>
  <c r="AG251" i="1"/>
  <c r="Y251" i="1"/>
  <c r="X251" i="1"/>
  <c r="W251" i="1" s="1"/>
  <c r="P251" i="1"/>
  <c r="J251" i="1"/>
  <c r="BI251" i="1" s="1"/>
  <c r="CS250" i="1"/>
  <c r="CR250" i="1"/>
  <c r="CQ250" i="1" s="1"/>
  <c r="BH250" i="1" s="1"/>
  <c r="CP250" i="1"/>
  <c r="BU250" i="1"/>
  <c r="BT250" i="1"/>
  <c r="BL250" i="1"/>
  <c r="BF250" i="1"/>
  <c r="AZ250" i="1"/>
  <c r="BM250" i="1" s="1"/>
  <c r="BP250" i="1" s="1"/>
  <c r="AU250" i="1"/>
  <c r="AS250" i="1" s="1"/>
  <c r="AT250" i="1"/>
  <c r="AL250" i="1"/>
  <c r="I250" i="1" s="1"/>
  <c r="AG250" i="1"/>
  <c r="J250" i="1" s="1"/>
  <c r="BI250" i="1" s="1"/>
  <c r="Y250" i="1"/>
  <c r="X250" i="1"/>
  <c r="W250" i="1"/>
  <c r="P250" i="1"/>
  <c r="H250" i="1"/>
  <c r="AA250" i="1" s="1"/>
  <c r="CS249" i="1"/>
  <c r="CR249" i="1"/>
  <c r="CP249" i="1"/>
  <c r="BU249" i="1"/>
  <c r="BT249" i="1"/>
  <c r="BL249" i="1"/>
  <c r="BF249" i="1"/>
  <c r="AZ249" i="1"/>
  <c r="BM249" i="1" s="1"/>
  <c r="BP249" i="1" s="1"/>
  <c r="AU249" i="1"/>
  <c r="AS249" i="1"/>
  <c r="AL249" i="1"/>
  <c r="I249" i="1" s="1"/>
  <c r="H249" i="1" s="1"/>
  <c r="AA249" i="1" s="1"/>
  <c r="AG249" i="1"/>
  <c r="J249" i="1" s="1"/>
  <c r="BI249" i="1" s="1"/>
  <c r="Y249" i="1"/>
  <c r="X249" i="1"/>
  <c r="W249" i="1" s="1"/>
  <c r="P249" i="1"/>
  <c r="CS248" i="1"/>
  <c r="CR248" i="1"/>
  <c r="CP248" i="1"/>
  <c r="S248" i="1" s="1"/>
  <c r="BU248" i="1"/>
  <c r="BT248" i="1"/>
  <c r="BL248" i="1"/>
  <c r="BF248" i="1"/>
  <c r="AZ248" i="1"/>
  <c r="BM248" i="1" s="1"/>
  <c r="BP248" i="1" s="1"/>
  <c r="AU248" i="1"/>
  <c r="AS248" i="1"/>
  <c r="K248" i="1" s="1"/>
  <c r="AL248" i="1"/>
  <c r="I248" i="1" s="1"/>
  <c r="H248" i="1" s="1"/>
  <c r="AG248" i="1"/>
  <c r="Y248" i="1"/>
  <c r="X248" i="1"/>
  <c r="P248" i="1"/>
  <c r="J248" i="1"/>
  <c r="BI248" i="1" s="1"/>
  <c r="CS247" i="1"/>
  <c r="CR247" i="1"/>
  <c r="CQ247" i="1"/>
  <c r="BH247" i="1" s="1"/>
  <c r="CP247" i="1"/>
  <c r="S247" i="1" s="1"/>
  <c r="BU247" i="1"/>
  <c r="BT247" i="1"/>
  <c r="BM247" i="1"/>
  <c r="BP247" i="1" s="1"/>
  <c r="BL247" i="1"/>
  <c r="BF247" i="1"/>
  <c r="AZ247" i="1"/>
  <c r="AU247" i="1"/>
  <c r="AS247" i="1" s="1"/>
  <c r="AE247" i="1" s="1"/>
  <c r="AL247" i="1"/>
  <c r="I247" i="1" s="1"/>
  <c r="H247" i="1" s="1"/>
  <c r="AG247" i="1"/>
  <c r="Y247" i="1"/>
  <c r="W247" i="1" s="1"/>
  <c r="X247" i="1"/>
  <c r="P247" i="1"/>
  <c r="J247" i="1"/>
  <c r="BI247" i="1" s="1"/>
  <c r="BK247" i="1" s="1"/>
  <c r="CS246" i="1"/>
  <c r="CR246" i="1"/>
  <c r="CP246" i="1"/>
  <c r="BU246" i="1"/>
  <c r="BT246" i="1"/>
  <c r="BS246" i="1"/>
  <c r="BR246" i="1"/>
  <c r="BV246" i="1" s="1"/>
  <c r="BW246" i="1" s="1"/>
  <c r="BQ246" i="1"/>
  <c r="BL246" i="1"/>
  <c r="BF246" i="1"/>
  <c r="AZ246" i="1"/>
  <c r="BM246" i="1" s="1"/>
  <c r="BP246" i="1" s="1"/>
  <c r="AU246" i="1"/>
  <c r="AS246" i="1"/>
  <c r="AL246" i="1"/>
  <c r="I246" i="1" s="1"/>
  <c r="H246" i="1" s="1"/>
  <c r="AG246" i="1"/>
  <c r="J246" i="1" s="1"/>
  <c r="BI246" i="1" s="1"/>
  <c r="AF246" i="1"/>
  <c r="Y246" i="1"/>
  <c r="X246" i="1"/>
  <c r="P246" i="1"/>
  <c r="CS245" i="1"/>
  <c r="S245" i="1" s="1"/>
  <c r="CR245" i="1"/>
  <c r="CP245" i="1"/>
  <c r="CQ245" i="1" s="1"/>
  <c r="BU245" i="1"/>
  <c r="BT245" i="1"/>
  <c r="BS245" i="1"/>
  <c r="BR245" i="1"/>
  <c r="BV245" i="1" s="1"/>
  <c r="BW245" i="1" s="1"/>
  <c r="BL245" i="1"/>
  <c r="BH245" i="1"/>
  <c r="BJ245" i="1" s="1"/>
  <c r="BF245" i="1"/>
  <c r="AZ245" i="1"/>
  <c r="BM245" i="1" s="1"/>
  <c r="BP245" i="1" s="1"/>
  <c r="BQ245" i="1" s="1"/>
  <c r="AU245" i="1"/>
  <c r="AS245" i="1"/>
  <c r="K245" i="1" s="1"/>
  <c r="AL245" i="1"/>
  <c r="I245" i="1" s="1"/>
  <c r="H245" i="1" s="1"/>
  <c r="AG245" i="1"/>
  <c r="J245" i="1" s="1"/>
  <c r="BI245" i="1" s="1"/>
  <c r="AF245" i="1"/>
  <c r="Y245" i="1"/>
  <c r="X245" i="1"/>
  <c r="P245" i="1"/>
  <c r="CS244" i="1"/>
  <c r="CR244" i="1"/>
  <c r="CP244" i="1"/>
  <c r="BU244" i="1"/>
  <c r="BT244" i="1"/>
  <c r="BL244" i="1"/>
  <c r="BF244" i="1"/>
  <c r="AZ244" i="1"/>
  <c r="BM244" i="1" s="1"/>
  <c r="BP244" i="1" s="1"/>
  <c r="AU244" i="1"/>
  <c r="AS244" i="1" s="1"/>
  <c r="AL244" i="1"/>
  <c r="I244" i="1" s="1"/>
  <c r="H244" i="1" s="1"/>
  <c r="AA244" i="1" s="1"/>
  <c r="AG244" i="1"/>
  <c r="Y244" i="1"/>
  <c r="X244" i="1"/>
  <c r="P244" i="1"/>
  <c r="J244" i="1"/>
  <c r="BI244" i="1" s="1"/>
  <c r="CS243" i="1"/>
  <c r="CR243" i="1"/>
  <c r="CP243" i="1"/>
  <c r="BU243" i="1"/>
  <c r="BT243" i="1"/>
  <c r="BL243" i="1"/>
  <c r="BF243" i="1"/>
  <c r="AZ243" i="1"/>
  <c r="BM243" i="1" s="1"/>
  <c r="BP243" i="1" s="1"/>
  <c r="AU243" i="1"/>
  <c r="AS243" i="1" s="1"/>
  <c r="AL243" i="1"/>
  <c r="I243" i="1" s="1"/>
  <c r="H243" i="1" s="1"/>
  <c r="AG243" i="1"/>
  <c r="Y243" i="1"/>
  <c r="W243" i="1" s="1"/>
  <c r="X243" i="1"/>
  <c r="P243" i="1"/>
  <c r="J243" i="1"/>
  <c r="BI243" i="1" s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/>
  <c r="AL242" i="1"/>
  <c r="I242" i="1" s="1"/>
  <c r="H242" i="1" s="1"/>
  <c r="AA242" i="1" s="1"/>
  <c r="AG242" i="1"/>
  <c r="J242" i="1" s="1"/>
  <c r="BI242" i="1" s="1"/>
  <c r="Y242" i="1"/>
  <c r="W242" i="1" s="1"/>
  <c r="X242" i="1"/>
  <c r="P242" i="1"/>
  <c r="CS241" i="1"/>
  <c r="S241" i="1" s="1"/>
  <c r="CR241" i="1"/>
  <c r="CP241" i="1"/>
  <c r="BU241" i="1"/>
  <c r="BT241" i="1"/>
  <c r="BR241" i="1"/>
  <c r="BV241" i="1" s="1"/>
  <c r="BW241" i="1" s="1"/>
  <c r="BL241" i="1"/>
  <c r="BF241" i="1"/>
  <c r="AZ241" i="1"/>
  <c r="BM241" i="1" s="1"/>
  <c r="BP241" i="1" s="1"/>
  <c r="BQ241" i="1" s="1"/>
  <c r="AU241" i="1"/>
  <c r="AS241" i="1"/>
  <c r="AL241" i="1"/>
  <c r="I241" i="1" s="1"/>
  <c r="H241" i="1" s="1"/>
  <c r="AA241" i="1" s="1"/>
  <c r="AG241" i="1"/>
  <c r="J241" i="1" s="1"/>
  <c r="BI241" i="1" s="1"/>
  <c r="Y241" i="1"/>
  <c r="X241" i="1"/>
  <c r="P241" i="1"/>
  <c r="CS240" i="1"/>
  <c r="CR240" i="1"/>
  <c r="CP240" i="1"/>
  <c r="CQ240" i="1" s="1"/>
  <c r="BH240" i="1" s="1"/>
  <c r="BU240" i="1"/>
  <c r="BT240" i="1"/>
  <c r="BM240" i="1"/>
  <c r="BP240" i="1" s="1"/>
  <c r="BL240" i="1"/>
  <c r="BF240" i="1"/>
  <c r="AZ240" i="1"/>
  <c r="AU240" i="1"/>
  <c r="AS240" i="1"/>
  <c r="AL240" i="1"/>
  <c r="I240" i="1" s="1"/>
  <c r="H240" i="1" s="1"/>
  <c r="AG240" i="1"/>
  <c r="J240" i="1" s="1"/>
  <c r="BI240" i="1" s="1"/>
  <c r="Y240" i="1"/>
  <c r="X240" i="1"/>
  <c r="W240" i="1" s="1"/>
  <c r="S240" i="1"/>
  <c r="P240" i="1"/>
  <c r="CS239" i="1"/>
  <c r="CR239" i="1"/>
  <c r="CP239" i="1"/>
  <c r="S239" i="1" s="1"/>
  <c r="BU239" i="1"/>
  <c r="BT239" i="1"/>
  <c r="BL239" i="1"/>
  <c r="BI239" i="1"/>
  <c r="BF239" i="1"/>
  <c r="AZ239" i="1"/>
  <c r="BM239" i="1" s="1"/>
  <c r="BP239" i="1" s="1"/>
  <c r="AU239" i="1"/>
  <c r="AS239" i="1" s="1"/>
  <c r="AL239" i="1"/>
  <c r="AG239" i="1"/>
  <c r="J239" i="1" s="1"/>
  <c r="AE239" i="1"/>
  <c r="Y239" i="1"/>
  <c r="X239" i="1"/>
  <c r="W239" i="1" s="1"/>
  <c r="P239" i="1"/>
  <c r="I239" i="1"/>
  <c r="H239" i="1"/>
  <c r="CS238" i="1"/>
  <c r="S238" i="1" s="1"/>
  <c r="CR238" i="1"/>
  <c r="CP238" i="1"/>
  <c r="BU238" i="1"/>
  <c r="BT238" i="1"/>
  <c r="BL238" i="1"/>
  <c r="BF238" i="1"/>
  <c r="AZ238" i="1"/>
  <c r="BM238" i="1" s="1"/>
  <c r="BP238" i="1" s="1"/>
  <c r="AU238" i="1"/>
  <c r="AS238" i="1"/>
  <c r="AL238" i="1"/>
  <c r="I238" i="1" s="1"/>
  <c r="H238" i="1" s="1"/>
  <c r="AG238" i="1"/>
  <c r="J238" i="1" s="1"/>
  <c r="BI238" i="1" s="1"/>
  <c r="Y238" i="1"/>
  <c r="W238" i="1" s="1"/>
  <c r="X238" i="1"/>
  <c r="P238" i="1"/>
  <c r="CS237" i="1"/>
  <c r="S237" i="1" s="1"/>
  <c r="CR237" i="1"/>
  <c r="CP237" i="1"/>
  <c r="CQ237" i="1" s="1"/>
  <c r="BH237" i="1" s="1"/>
  <c r="BU237" i="1"/>
  <c r="BT237" i="1"/>
  <c r="BM237" i="1"/>
  <c r="BP237" i="1" s="1"/>
  <c r="BL237" i="1"/>
  <c r="BJ237" i="1"/>
  <c r="BF237" i="1"/>
  <c r="AZ237" i="1"/>
  <c r="AU237" i="1"/>
  <c r="AS237" i="1"/>
  <c r="AL237" i="1"/>
  <c r="AG237" i="1"/>
  <c r="J237" i="1" s="1"/>
  <c r="BI237" i="1" s="1"/>
  <c r="BK237" i="1" s="1"/>
  <c r="Y237" i="1"/>
  <c r="X237" i="1"/>
  <c r="W237" i="1" s="1"/>
  <c r="P237" i="1"/>
  <c r="I237" i="1"/>
  <c r="H237" i="1" s="1"/>
  <c r="T237" i="1" s="1"/>
  <c r="U237" i="1" s="1"/>
  <c r="CS236" i="1"/>
  <c r="S236" i="1" s="1"/>
  <c r="CR236" i="1"/>
  <c r="CP236" i="1"/>
  <c r="BU236" i="1"/>
  <c r="BT236" i="1"/>
  <c r="BL236" i="1"/>
  <c r="BF236" i="1"/>
  <c r="AZ236" i="1"/>
  <c r="BM236" i="1" s="1"/>
  <c r="BP236" i="1" s="1"/>
  <c r="AU236" i="1"/>
  <c r="AS236" i="1" s="1"/>
  <c r="AL236" i="1"/>
  <c r="I236" i="1" s="1"/>
  <c r="H236" i="1" s="1"/>
  <c r="AG236" i="1"/>
  <c r="J236" i="1" s="1"/>
  <c r="BI236" i="1" s="1"/>
  <c r="AA236" i="1"/>
  <c r="Y236" i="1"/>
  <c r="X236" i="1"/>
  <c r="W236" i="1"/>
  <c r="P236" i="1"/>
  <c r="CS235" i="1"/>
  <c r="CR235" i="1"/>
  <c r="CP235" i="1"/>
  <c r="BU235" i="1"/>
  <c r="BT235" i="1"/>
  <c r="BM235" i="1"/>
  <c r="BP235" i="1" s="1"/>
  <c r="BL235" i="1"/>
  <c r="BF235" i="1"/>
  <c r="AZ235" i="1"/>
  <c r="AU235" i="1"/>
  <c r="AS235" i="1" s="1"/>
  <c r="AL235" i="1"/>
  <c r="AG235" i="1"/>
  <c r="J235" i="1" s="1"/>
  <c r="BI235" i="1" s="1"/>
  <c r="Y235" i="1"/>
  <c r="X235" i="1"/>
  <c r="W235" i="1" s="1"/>
  <c r="P235" i="1"/>
  <c r="I235" i="1"/>
  <c r="H235" i="1"/>
  <c r="CS234" i="1"/>
  <c r="CR234" i="1"/>
  <c r="CP234" i="1"/>
  <c r="CQ234" i="1" s="1"/>
  <c r="BH234" i="1" s="1"/>
  <c r="BJ234" i="1" s="1"/>
  <c r="BU234" i="1"/>
  <c r="BT234" i="1"/>
  <c r="BQ234" i="1"/>
  <c r="BL234" i="1"/>
  <c r="BI234" i="1"/>
  <c r="BK234" i="1" s="1"/>
  <c r="BF234" i="1"/>
  <c r="AZ234" i="1"/>
  <c r="BM234" i="1" s="1"/>
  <c r="BP234" i="1" s="1"/>
  <c r="BS234" i="1" s="1"/>
  <c r="AU234" i="1"/>
  <c r="AS234" i="1" s="1"/>
  <c r="AL234" i="1"/>
  <c r="I234" i="1" s="1"/>
  <c r="H234" i="1" s="1"/>
  <c r="AA234" i="1" s="1"/>
  <c r="AG234" i="1"/>
  <c r="J234" i="1" s="1"/>
  <c r="AE234" i="1"/>
  <c r="Y234" i="1"/>
  <c r="X234" i="1"/>
  <c r="W234" i="1" s="1"/>
  <c r="P234" i="1"/>
  <c r="CS233" i="1"/>
  <c r="CR233" i="1"/>
  <c r="CP233" i="1"/>
  <c r="BU233" i="1"/>
  <c r="BT233" i="1"/>
  <c r="BM233" i="1"/>
  <c r="BP233" i="1" s="1"/>
  <c r="BL233" i="1"/>
  <c r="BF233" i="1"/>
  <c r="AZ233" i="1"/>
  <c r="AU233" i="1"/>
  <c r="AS233" i="1"/>
  <c r="AT233" i="1" s="1"/>
  <c r="AL233" i="1"/>
  <c r="I233" i="1" s="1"/>
  <c r="H233" i="1" s="1"/>
  <c r="AG233" i="1"/>
  <c r="J233" i="1" s="1"/>
  <c r="BI233" i="1" s="1"/>
  <c r="Y233" i="1"/>
  <c r="X233" i="1"/>
  <c r="W233" i="1" s="1"/>
  <c r="S233" i="1"/>
  <c r="P233" i="1"/>
  <c r="CS232" i="1"/>
  <c r="CR232" i="1"/>
  <c r="CP232" i="1"/>
  <c r="CQ232" i="1" s="1"/>
  <c r="BH232" i="1" s="1"/>
  <c r="BU232" i="1"/>
  <c r="BT232" i="1"/>
  <c r="BL232" i="1"/>
  <c r="BF232" i="1"/>
  <c r="AZ232" i="1"/>
  <c r="BM232" i="1" s="1"/>
  <c r="BP232" i="1" s="1"/>
  <c r="AU232" i="1"/>
  <c r="AS232" i="1" s="1"/>
  <c r="K232" i="1" s="1"/>
  <c r="AL232" i="1"/>
  <c r="I232" i="1" s="1"/>
  <c r="H232" i="1" s="1"/>
  <c r="AG232" i="1"/>
  <c r="Y232" i="1"/>
  <c r="X232" i="1"/>
  <c r="W232" i="1"/>
  <c r="P232" i="1"/>
  <c r="J232" i="1"/>
  <c r="BI232" i="1" s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I231" i="1" s="1"/>
  <c r="H231" i="1" s="1"/>
  <c r="AG231" i="1"/>
  <c r="J231" i="1" s="1"/>
  <c r="BI231" i="1" s="1"/>
  <c r="AE231" i="1"/>
  <c r="Y231" i="1"/>
  <c r="X231" i="1"/>
  <c r="W231" i="1" s="1"/>
  <c r="P231" i="1"/>
  <c r="N231" i="1"/>
  <c r="CS230" i="1"/>
  <c r="S230" i="1" s="1"/>
  <c r="CR230" i="1"/>
  <c r="CP230" i="1"/>
  <c r="BU230" i="1"/>
  <c r="BT230" i="1"/>
  <c r="BL230" i="1"/>
  <c r="BF230" i="1"/>
  <c r="AZ230" i="1"/>
  <c r="BM230" i="1" s="1"/>
  <c r="BP230" i="1" s="1"/>
  <c r="BR230" i="1" s="1"/>
  <c r="BV230" i="1" s="1"/>
  <c r="BW230" i="1" s="1"/>
  <c r="AU230" i="1"/>
  <c r="AS230" i="1" s="1"/>
  <c r="AL230" i="1"/>
  <c r="I230" i="1" s="1"/>
  <c r="H230" i="1" s="1"/>
  <c r="AA230" i="1" s="1"/>
  <c r="AG230" i="1"/>
  <c r="J230" i="1" s="1"/>
  <c r="BI230" i="1" s="1"/>
  <c r="Y230" i="1"/>
  <c r="X230" i="1"/>
  <c r="P230" i="1"/>
  <c r="CS229" i="1"/>
  <c r="CR229" i="1"/>
  <c r="CP229" i="1"/>
  <c r="CQ229" i="1" s="1"/>
  <c r="BH229" i="1" s="1"/>
  <c r="BU229" i="1"/>
  <c r="BT229" i="1"/>
  <c r="BM229" i="1"/>
  <c r="BP229" i="1" s="1"/>
  <c r="BL229" i="1"/>
  <c r="BF229" i="1"/>
  <c r="BJ229" i="1" s="1"/>
  <c r="AZ229" i="1"/>
  <c r="AU229" i="1"/>
  <c r="AS229" i="1"/>
  <c r="AT229" i="1" s="1"/>
  <c r="AL229" i="1"/>
  <c r="I229" i="1" s="1"/>
  <c r="H229" i="1" s="1"/>
  <c r="AG229" i="1"/>
  <c r="J229" i="1" s="1"/>
  <c r="BI229" i="1" s="1"/>
  <c r="BK229" i="1" s="1"/>
  <c r="Y229" i="1"/>
  <c r="X229" i="1"/>
  <c r="W229" i="1" s="1"/>
  <c r="P229" i="1"/>
  <c r="K229" i="1"/>
  <c r="CS228" i="1"/>
  <c r="CR228" i="1"/>
  <c r="CP228" i="1"/>
  <c r="BU228" i="1"/>
  <c r="BT228" i="1"/>
  <c r="BL228" i="1"/>
  <c r="BF228" i="1"/>
  <c r="AZ228" i="1"/>
  <c r="BM228" i="1" s="1"/>
  <c r="BP228" i="1" s="1"/>
  <c r="AU228" i="1"/>
  <c r="AS228" i="1" s="1"/>
  <c r="AL228" i="1"/>
  <c r="I228" i="1" s="1"/>
  <c r="H228" i="1" s="1"/>
  <c r="AG228" i="1"/>
  <c r="Y228" i="1"/>
  <c r="W228" i="1" s="1"/>
  <c r="X228" i="1"/>
  <c r="P228" i="1"/>
  <c r="K228" i="1"/>
  <c r="J228" i="1"/>
  <c r="BI228" i="1" s="1"/>
  <c r="CS227" i="1"/>
  <c r="CR227" i="1"/>
  <c r="CP227" i="1"/>
  <c r="S227" i="1" s="1"/>
  <c r="BU227" i="1"/>
  <c r="BT227" i="1"/>
  <c r="BR227" i="1"/>
  <c r="BV227" i="1" s="1"/>
  <c r="BW227" i="1" s="1"/>
  <c r="BQ227" i="1"/>
  <c r="BL227" i="1"/>
  <c r="BF227" i="1"/>
  <c r="AZ227" i="1"/>
  <c r="BM227" i="1" s="1"/>
  <c r="BP227" i="1" s="1"/>
  <c r="BS227" i="1" s="1"/>
  <c r="AU227" i="1"/>
  <c r="AS227" i="1" s="1"/>
  <c r="N227" i="1" s="1"/>
  <c r="AL227" i="1"/>
  <c r="AG227" i="1"/>
  <c r="J227" i="1" s="1"/>
  <c r="BI227" i="1" s="1"/>
  <c r="Y227" i="1"/>
  <c r="X227" i="1"/>
  <c r="W227" i="1" s="1"/>
  <c r="P227" i="1"/>
  <c r="I227" i="1"/>
  <c r="H227" i="1"/>
  <c r="CS226" i="1"/>
  <c r="CR226" i="1"/>
  <c r="CP226" i="1"/>
  <c r="CQ226" i="1" s="1"/>
  <c r="BH226" i="1" s="1"/>
  <c r="BU226" i="1"/>
  <c r="BT226" i="1"/>
  <c r="BL226" i="1"/>
  <c r="BF226" i="1"/>
  <c r="AZ226" i="1"/>
  <c r="BM226" i="1" s="1"/>
  <c r="BP226" i="1" s="1"/>
  <c r="AU226" i="1"/>
  <c r="AS226" i="1" s="1"/>
  <c r="AL226" i="1"/>
  <c r="AG226" i="1"/>
  <c r="Y226" i="1"/>
  <c r="X226" i="1"/>
  <c r="P226" i="1"/>
  <c r="J226" i="1"/>
  <c r="BI226" i="1" s="1"/>
  <c r="I226" i="1"/>
  <c r="H226" i="1" s="1"/>
  <c r="CS225" i="1"/>
  <c r="CR225" i="1"/>
  <c r="CP225" i="1"/>
  <c r="CQ225" i="1" s="1"/>
  <c r="BH225" i="1" s="1"/>
  <c r="BU225" i="1"/>
  <c r="BT225" i="1"/>
  <c r="BM225" i="1"/>
  <c r="BP225" i="1" s="1"/>
  <c r="BS225" i="1" s="1"/>
  <c r="BL225" i="1"/>
  <c r="BF225" i="1"/>
  <c r="AZ225" i="1"/>
  <c r="AU225" i="1"/>
  <c r="AS225" i="1" s="1"/>
  <c r="AL225" i="1"/>
  <c r="I225" i="1" s="1"/>
  <c r="H225" i="1" s="1"/>
  <c r="AA225" i="1" s="1"/>
  <c r="AG225" i="1"/>
  <c r="Y225" i="1"/>
  <c r="X225" i="1"/>
  <c r="S225" i="1"/>
  <c r="P225" i="1"/>
  <c r="J225" i="1"/>
  <c r="BI225" i="1" s="1"/>
  <c r="CS224" i="1"/>
  <c r="CR224" i="1"/>
  <c r="CP224" i="1"/>
  <c r="BU224" i="1"/>
  <c r="BT224" i="1"/>
  <c r="BL224" i="1"/>
  <c r="BF224" i="1"/>
  <c r="AZ224" i="1"/>
  <c r="BM224" i="1" s="1"/>
  <c r="BP224" i="1" s="1"/>
  <c r="AU224" i="1"/>
  <c r="AS224" i="1" s="1"/>
  <c r="AL224" i="1"/>
  <c r="I224" i="1" s="1"/>
  <c r="H224" i="1" s="1"/>
  <c r="AA224" i="1" s="1"/>
  <c r="AG224" i="1"/>
  <c r="J224" i="1" s="1"/>
  <c r="BI224" i="1" s="1"/>
  <c r="Y224" i="1"/>
  <c r="W224" i="1" s="1"/>
  <c r="X224" i="1"/>
  <c r="P224" i="1"/>
  <c r="CS223" i="1"/>
  <c r="CR223" i="1"/>
  <c r="CP223" i="1"/>
  <c r="BU223" i="1"/>
  <c r="BT223" i="1"/>
  <c r="BM223" i="1"/>
  <c r="BP223" i="1" s="1"/>
  <c r="BL223" i="1"/>
  <c r="BF223" i="1"/>
  <c r="AZ223" i="1"/>
  <c r="AU223" i="1"/>
  <c r="AS223" i="1" s="1"/>
  <c r="AL223" i="1"/>
  <c r="I223" i="1" s="1"/>
  <c r="H223" i="1" s="1"/>
  <c r="AG223" i="1"/>
  <c r="J223" i="1" s="1"/>
  <c r="BI223" i="1" s="1"/>
  <c r="Y223" i="1"/>
  <c r="X223" i="1"/>
  <c r="W223" i="1" s="1"/>
  <c r="P223" i="1"/>
  <c r="CS222" i="1"/>
  <c r="S222" i="1" s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AG222" i="1"/>
  <c r="Y222" i="1"/>
  <c r="X222" i="1"/>
  <c r="P222" i="1"/>
  <c r="J222" i="1"/>
  <c r="BI222" i="1" s="1"/>
  <c r="I222" i="1"/>
  <c r="H222" i="1" s="1"/>
  <c r="AA222" i="1" s="1"/>
  <c r="CS221" i="1"/>
  <c r="CR221" i="1"/>
  <c r="CP221" i="1"/>
  <c r="CQ221" i="1" s="1"/>
  <c r="BH221" i="1" s="1"/>
  <c r="BJ221" i="1" s="1"/>
  <c r="BU221" i="1"/>
  <c r="BT221" i="1"/>
  <c r="BM221" i="1"/>
  <c r="BP221" i="1" s="1"/>
  <c r="BS221" i="1" s="1"/>
  <c r="BL221" i="1"/>
  <c r="BF221" i="1"/>
  <c r="AZ221" i="1"/>
  <c r="AU221" i="1"/>
  <c r="AS221" i="1"/>
  <c r="AL221" i="1"/>
  <c r="I221" i="1" s="1"/>
  <c r="H221" i="1" s="1"/>
  <c r="AG221" i="1"/>
  <c r="J221" i="1" s="1"/>
  <c r="BI221" i="1" s="1"/>
  <c r="Y221" i="1"/>
  <c r="X221" i="1"/>
  <c r="S221" i="1"/>
  <c r="P221" i="1"/>
  <c r="CS220" i="1"/>
  <c r="CR220" i="1"/>
  <c r="CP220" i="1"/>
  <c r="CQ220" i="1" s="1"/>
  <c r="BH220" i="1" s="1"/>
  <c r="BU220" i="1"/>
  <c r="BT220" i="1"/>
  <c r="BL220" i="1"/>
  <c r="BK220" i="1"/>
  <c r="BF220" i="1"/>
  <c r="AZ220" i="1"/>
  <c r="BM220" i="1" s="1"/>
  <c r="BP220" i="1" s="1"/>
  <c r="AU220" i="1"/>
  <c r="AS220" i="1" s="1"/>
  <c r="AL220" i="1"/>
  <c r="I220" i="1" s="1"/>
  <c r="H220" i="1" s="1"/>
  <c r="AG220" i="1"/>
  <c r="Y220" i="1"/>
  <c r="X220" i="1"/>
  <c r="W220" i="1"/>
  <c r="S220" i="1"/>
  <c r="T220" i="1" s="1"/>
  <c r="U220" i="1" s="1"/>
  <c r="P220" i="1"/>
  <c r="J220" i="1"/>
  <c r="BI220" i="1" s="1"/>
  <c r="CS219" i="1"/>
  <c r="CR219" i="1"/>
  <c r="CP219" i="1"/>
  <c r="S219" i="1" s="1"/>
  <c r="BU219" i="1"/>
  <c r="BT219" i="1"/>
  <c r="BL219" i="1"/>
  <c r="BF219" i="1"/>
  <c r="AZ219" i="1"/>
  <c r="BM219" i="1" s="1"/>
  <c r="BP219" i="1" s="1"/>
  <c r="AU219" i="1"/>
  <c r="AS219" i="1" s="1"/>
  <c r="AT219" i="1"/>
  <c r="AL219" i="1"/>
  <c r="I219" i="1" s="1"/>
  <c r="H219" i="1" s="1"/>
  <c r="AA219" i="1" s="1"/>
  <c r="AG219" i="1"/>
  <c r="Y219" i="1"/>
  <c r="X219" i="1"/>
  <c r="P219" i="1"/>
  <c r="J219" i="1"/>
  <c r="BI219" i="1" s="1"/>
  <c r="CS218" i="1"/>
  <c r="CR218" i="1"/>
  <c r="CP218" i="1"/>
  <c r="CQ218" i="1" s="1"/>
  <c r="BH218" i="1" s="1"/>
  <c r="BU218" i="1"/>
  <c r="BT218" i="1"/>
  <c r="BL218" i="1"/>
  <c r="BF218" i="1"/>
  <c r="AZ218" i="1"/>
  <c r="BM218" i="1" s="1"/>
  <c r="BP218" i="1" s="1"/>
  <c r="AU218" i="1"/>
  <c r="AS218" i="1"/>
  <c r="AL218" i="1"/>
  <c r="I218" i="1" s="1"/>
  <c r="H218" i="1" s="1"/>
  <c r="AG218" i="1"/>
  <c r="J218" i="1" s="1"/>
  <c r="BI218" i="1" s="1"/>
  <c r="Y218" i="1"/>
  <c r="X218" i="1"/>
  <c r="W218" i="1" s="1"/>
  <c r="P218" i="1"/>
  <c r="CS217" i="1"/>
  <c r="CR217" i="1"/>
  <c r="CP217" i="1"/>
  <c r="BU217" i="1"/>
  <c r="BT217" i="1"/>
  <c r="BL217" i="1"/>
  <c r="BF217" i="1"/>
  <c r="AZ217" i="1"/>
  <c r="BM217" i="1" s="1"/>
  <c r="BP217" i="1" s="1"/>
  <c r="AU217" i="1"/>
  <c r="AS217" i="1" s="1"/>
  <c r="AL217" i="1"/>
  <c r="AG217" i="1"/>
  <c r="J217" i="1" s="1"/>
  <c r="BI217" i="1" s="1"/>
  <c r="Y217" i="1"/>
  <c r="X217" i="1"/>
  <c r="W217" i="1" s="1"/>
  <c r="P217" i="1"/>
  <c r="I217" i="1"/>
  <c r="H217" i="1" s="1"/>
  <c r="CS216" i="1"/>
  <c r="S216" i="1" s="1"/>
  <c r="CR216" i="1"/>
  <c r="CQ216" i="1" s="1"/>
  <c r="BH216" i="1" s="1"/>
  <c r="CP216" i="1"/>
  <c r="BU216" i="1"/>
  <c r="BT216" i="1"/>
  <c r="BL216" i="1"/>
  <c r="BF216" i="1"/>
  <c r="AZ216" i="1"/>
  <c r="BM216" i="1" s="1"/>
  <c r="BP216" i="1" s="1"/>
  <c r="AU216" i="1"/>
  <c r="AS216" i="1" s="1"/>
  <c r="AL216" i="1"/>
  <c r="I216" i="1" s="1"/>
  <c r="H216" i="1" s="1"/>
  <c r="AG216" i="1"/>
  <c r="Y216" i="1"/>
  <c r="X216" i="1"/>
  <c r="P216" i="1"/>
  <c r="J216" i="1"/>
  <c r="BI216" i="1" s="1"/>
  <c r="BK216" i="1" s="1"/>
  <c r="CS215" i="1"/>
  <c r="CR215" i="1"/>
  <c r="CP215" i="1"/>
  <c r="BU215" i="1"/>
  <c r="BT215" i="1"/>
  <c r="BM215" i="1"/>
  <c r="BP215" i="1" s="1"/>
  <c r="BL215" i="1"/>
  <c r="BF215" i="1"/>
  <c r="AZ215" i="1"/>
  <c r="AU215" i="1"/>
  <c r="AT215" i="1"/>
  <c r="AS215" i="1"/>
  <c r="AL215" i="1"/>
  <c r="I215" i="1" s="1"/>
  <c r="H215" i="1" s="1"/>
  <c r="AG215" i="1"/>
  <c r="Y215" i="1"/>
  <c r="X215" i="1"/>
  <c r="P215" i="1"/>
  <c r="K215" i="1"/>
  <c r="J215" i="1"/>
  <c r="BI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AG214" i="1"/>
  <c r="J214" i="1" s="1"/>
  <c r="BI214" i="1" s="1"/>
  <c r="Y214" i="1"/>
  <c r="X214" i="1"/>
  <c r="W214" i="1"/>
  <c r="P214" i="1"/>
  <c r="I214" i="1"/>
  <c r="H214" i="1" s="1"/>
  <c r="CS213" i="1"/>
  <c r="CR213" i="1"/>
  <c r="CP213" i="1"/>
  <c r="BU213" i="1"/>
  <c r="BT213" i="1"/>
  <c r="BP213" i="1"/>
  <c r="BR213" i="1" s="1"/>
  <c r="BV213" i="1" s="1"/>
  <c r="BW213" i="1" s="1"/>
  <c r="BL213" i="1"/>
  <c r="BF213" i="1"/>
  <c r="AZ213" i="1"/>
  <c r="BM213" i="1" s="1"/>
  <c r="AU213" i="1"/>
  <c r="AS213" i="1"/>
  <c r="AL213" i="1"/>
  <c r="AG213" i="1"/>
  <c r="J213" i="1" s="1"/>
  <c r="BI213" i="1" s="1"/>
  <c r="Y213" i="1"/>
  <c r="W213" i="1" s="1"/>
  <c r="X213" i="1"/>
  <c r="P213" i="1"/>
  <c r="I213" i="1"/>
  <c r="H213" i="1"/>
  <c r="AA213" i="1" s="1"/>
  <c r="CS212" i="1"/>
  <c r="S212" i="1" s="1"/>
  <c r="CR212" i="1"/>
  <c r="CQ212" i="1" s="1"/>
  <c r="BH212" i="1" s="1"/>
  <c r="BJ212" i="1" s="1"/>
  <c r="CP212" i="1"/>
  <c r="BU212" i="1"/>
  <c r="BT212" i="1"/>
  <c r="BS212" i="1"/>
  <c r="BM212" i="1"/>
  <c r="BP212" i="1" s="1"/>
  <c r="BQ212" i="1" s="1"/>
  <c r="BL212" i="1"/>
  <c r="BF212" i="1"/>
  <c r="AZ212" i="1"/>
  <c r="AU212" i="1"/>
  <c r="AS212" i="1"/>
  <c r="AF212" i="1" s="1"/>
  <c r="AL212" i="1"/>
  <c r="I212" i="1" s="1"/>
  <c r="H212" i="1" s="1"/>
  <c r="AA212" i="1" s="1"/>
  <c r="AG212" i="1"/>
  <c r="J212" i="1" s="1"/>
  <c r="BI212" i="1" s="1"/>
  <c r="BK212" i="1" s="1"/>
  <c r="Y212" i="1"/>
  <c r="X212" i="1"/>
  <c r="P212" i="1"/>
  <c r="CS211" i="1"/>
  <c r="CR211" i="1"/>
  <c r="CQ211" i="1"/>
  <c r="BH211" i="1" s="1"/>
  <c r="CP211" i="1"/>
  <c r="BU211" i="1"/>
  <c r="BT211" i="1"/>
  <c r="BL211" i="1"/>
  <c r="BF211" i="1"/>
  <c r="AZ211" i="1"/>
  <c r="BM211" i="1" s="1"/>
  <c r="BP211" i="1" s="1"/>
  <c r="AU211" i="1"/>
  <c r="AS211" i="1" s="1"/>
  <c r="K211" i="1" s="1"/>
  <c r="AL211" i="1"/>
  <c r="I211" i="1" s="1"/>
  <c r="H211" i="1" s="1"/>
  <c r="AG211" i="1"/>
  <c r="J211" i="1" s="1"/>
  <c r="BI211" i="1" s="1"/>
  <c r="BK211" i="1" s="1"/>
  <c r="Y211" i="1"/>
  <c r="W211" i="1" s="1"/>
  <c r="X211" i="1"/>
  <c r="S211" i="1"/>
  <c r="T211" i="1" s="1"/>
  <c r="U211" i="1" s="1"/>
  <c r="P211" i="1"/>
  <c r="CS210" i="1"/>
  <c r="CR210" i="1"/>
  <c r="CQ210" i="1"/>
  <c r="BH210" i="1" s="1"/>
  <c r="CP210" i="1"/>
  <c r="BU210" i="1"/>
  <c r="BT210" i="1"/>
  <c r="BL210" i="1"/>
  <c r="BF210" i="1"/>
  <c r="AZ210" i="1"/>
  <c r="BM210" i="1" s="1"/>
  <c r="BP210" i="1" s="1"/>
  <c r="AU210" i="1"/>
  <c r="AS210" i="1" s="1"/>
  <c r="AE210" i="1" s="1"/>
  <c r="AT210" i="1"/>
  <c r="AL210" i="1"/>
  <c r="AG210" i="1"/>
  <c r="J210" i="1" s="1"/>
  <c r="BI210" i="1" s="1"/>
  <c r="Y210" i="1"/>
  <c r="W210" i="1" s="1"/>
  <c r="X210" i="1"/>
  <c r="P210" i="1"/>
  <c r="I210" i="1"/>
  <c r="H210" i="1" s="1"/>
  <c r="CS209" i="1"/>
  <c r="CR209" i="1"/>
  <c r="CP209" i="1"/>
  <c r="BU209" i="1"/>
  <c r="BT209" i="1"/>
  <c r="BS209" i="1"/>
  <c r="BR209" i="1"/>
  <c r="BV209" i="1" s="1"/>
  <c r="BW209" i="1" s="1"/>
  <c r="BQ209" i="1"/>
  <c r="BL209" i="1"/>
  <c r="BF209" i="1"/>
  <c r="AZ209" i="1"/>
  <c r="BM209" i="1" s="1"/>
  <c r="BP209" i="1" s="1"/>
  <c r="AU209" i="1"/>
  <c r="AS209" i="1" s="1"/>
  <c r="AL209" i="1"/>
  <c r="AG209" i="1"/>
  <c r="J209" i="1" s="1"/>
  <c r="BI209" i="1" s="1"/>
  <c r="Y209" i="1"/>
  <c r="X209" i="1"/>
  <c r="W209" i="1" s="1"/>
  <c r="P209" i="1"/>
  <c r="I209" i="1"/>
  <c r="H209" i="1" s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J208" i="1" s="1"/>
  <c r="BI208" i="1" s="1"/>
  <c r="Y208" i="1"/>
  <c r="X208" i="1"/>
  <c r="W208" i="1" s="1"/>
  <c r="S208" i="1"/>
  <c r="P208" i="1"/>
  <c r="CS207" i="1"/>
  <c r="CR207" i="1"/>
  <c r="CP207" i="1"/>
  <c r="BU207" i="1"/>
  <c r="BT207" i="1"/>
  <c r="BM207" i="1"/>
  <c r="BP207" i="1" s="1"/>
  <c r="BL207" i="1"/>
  <c r="BF207" i="1"/>
  <c r="AZ207" i="1"/>
  <c r="AU207" i="1"/>
  <c r="AS207" i="1" s="1"/>
  <c r="AL207" i="1"/>
  <c r="I207" i="1" s="1"/>
  <c r="H207" i="1" s="1"/>
  <c r="AG207" i="1"/>
  <c r="J207" i="1" s="1"/>
  <c r="BI207" i="1" s="1"/>
  <c r="Y207" i="1"/>
  <c r="X207" i="1"/>
  <c r="P207" i="1"/>
  <c r="CS206" i="1"/>
  <c r="CR206" i="1"/>
  <c r="CP206" i="1"/>
  <c r="S206" i="1" s="1"/>
  <c r="BU206" i="1"/>
  <c r="BT206" i="1"/>
  <c r="BL206" i="1"/>
  <c r="BF206" i="1"/>
  <c r="AZ206" i="1"/>
  <c r="BM206" i="1" s="1"/>
  <c r="BP206" i="1" s="1"/>
  <c r="AU206" i="1"/>
  <c r="AS206" i="1" s="1"/>
  <c r="AT206" i="1"/>
  <c r="AL206" i="1"/>
  <c r="AG206" i="1"/>
  <c r="J206" i="1" s="1"/>
  <c r="BI206" i="1" s="1"/>
  <c r="Y206" i="1"/>
  <c r="X206" i="1"/>
  <c r="W206" i="1" s="1"/>
  <c r="P206" i="1"/>
  <c r="I206" i="1"/>
  <c r="H206" i="1" s="1"/>
  <c r="CS205" i="1"/>
  <c r="CR205" i="1"/>
  <c r="CP205" i="1"/>
  <c r="BU205" i="1"/>
  <c r="BT205" i="1"/>
  <c r="BL205" i="1"/>
  <c r="BI205" i="1"/>
  <c r="BF205" i="1"/>
  <c r="AZ205" i="1"/>
  <c r="BM205" i="1" s="1"/>
  <c r="BP205" i="1" s="1"/>
  <c r="BR205" i="1" s="1"/>
  <c r="BV205" i="1" s="1"/>
  <c r="BW205" i="1" s="1"/>
  <c r="AU205" i="1"/>
  <c r="AS205" i="1" s="1"/>
  <c r="AL205" i="1"/>
  <c r="I205" i="1" s="1"/>
  <c r="H205" i="1" s="1"/>
  <c r="AA205" i="1" s="1"/>
  <c r="AG205" i="1"/>
  <c r="J205" i="1" s="1"/>
  <c r="Y205" i="1"/>
  <c r="X205" i="1"/>
  <c r="P205" i="1"/>
  <c r="CS204" i="1"/>
  <c r="S204" i="1" s="1"/>
  <c r="CR204" i="1"/>
  <c r="CP204" i="1"/>
  <c r="CQ204" i="1" s="1"/>
  <c r="BH204" i="1" s="1"/>
  <c r="BU204" i="1"/>
  <c r="BT204" i="1"/>
  <c r="BM204" i="1"/>
  <c r="BP204" i="1" s="1"/>
  <c r="BL204" i="1"/>
  <c r="BF204" i="1"/>
  <c r="AZ204" i="1"/>
  <c r="AU204" i="1"/>
  <c r="AS204" i="1"/>
  <c r="AL204" i="1"/>
  <c r="AG204" i="1"/>
  <c r="Y204" i="1"/>
  <c r="X204" i="1"/>
  <c r="P204" i="1"/>
  <c r="J204" i="1"/>
  <c r="BI204" i="1" s="1"/>
  <c r="I204" i="1"/>
  <c r="H204" i="1"/>
  <c r="AA204" i="1" s="1"/>
  <c r="CS203" i="1"/>
  <c r="CR203" i="1"/>
  <c r="CQ203" i="1"/>
  <c r="BH203" i="1" s="1"/>
  <c r="CP203" i="1"/>
  <c r="BU203" i="1"/>
  <c r="BT203" i="1"/>
  <c r="BM203" i="1"/>
  <c r="BP203" i="1" s="1"/>
  <c r="BL203" i="1"/>
  <c r="BF203" i="1"/>
  <c r="AZ203" i="1"/>
  <c r="AU203" i="1"/>
  <c r="AS203" i="1" s="1"/>
  <c r="K203" i="1" s="1"/>
  <c r="AL203" i="1"/>
  <c r="AG203" i="1"/>
  <c r="Y203" i="1"/>
  <c r="X203" i="1"/>
  <c r="P203" i="1"/>
  <c r="J203" i="1"/>
  <c r="BI203" i="1" s="1"/>
  <c r="I203" i="1"/>
  <c r="H203" i="1" s="1"/>
  <c r="AA203" i="1" s="1"/>
  <c r="CS202" i="1"/>
  <c r="CR202" i="1"/>
  <c r="CP202" i="1"/>
  <c r="CQ202" i="1" s="1"/>
  <c r="BH202" i="1" s="1"/>
  <c r="BU202" i="1"/>
  <c r="BT202" i="1"/>
  <c r="BL202" i="1"/>
  <c r="BI202" i="1"/>
  <c r="BF202" i="1"/>
  <c r="BJ202" i="1" s="1"/>
  <c r="AZ202" i="1"/>
  <c r="BM202" i="1" s="1"/>
  <c r="BP202" i="1" s="1"/>
  <c r="AU202" i="1"/>
  <c r="AS202" i="1" s="1"/>
  <c r="K202" i="1" s="1"/>
  <c r="AL202" i="1"/>
  <c r="I202" i="1" s="1"/>
  <c r="H202" i="1" s="1"/>
  <c r="AA202" i="1" s="1"/>
  <c r="AG202" i="1"/>
  <c r="J202" i="1" s="1"/>
  <c r="Y202" i="1"/>
  <c r="X202" i="1"/>
  <c r="W202" i="1"/>
  <c r="P202" i="1"/>
  <c r="CS201" i="1"/>
  <c r="CR201" i="1"/>
  <c r="CP201" i="1"/>
  <c r="BU201" i="1"/>
  <c r="BT201" i="1"/>
  <c r="BM201" i="1"/>
  <c r="BP201" i="1" s="1"/>
  <c r="BL201" i="1"/>
  <c r="BF201" i="1"/>
  <c r="AZ201" i="1"/>
  <c r="AU201" i="1"/>
  <c r="AS201" i="1" s="1"/>
  <c r="AL201" i="1"/>
  <c r="AG201" i="1"/>
  <c r="J201" i="1" s="1"/>
  <c r="BI201" i="1" s="1"/>
  <c r="Y201" i="1"/>
  <c r="X201" i="1"/>
  <c r="W201" i="1" s="1"/>
  <c r="P201" i="1"/>
  <c r="I201" i="1"/>
  <c r="H201" i="1" s="1"/>
  <c r="CS200" i="1"/>
  <c r="S200" i="1" s="1"/>
  <c r="CR200" i="1"/>
  <c r="CP200" i="1"/>
  <c r="CQ200" i="1" s="1"/>
  <c r="BH200" i="1" s="1"/>
  <c r="BU200" i="1"/>
  <c r="BT200" i="1"/>
  <c r="BM200" i="1"/>
  <c r="BP200" i="1" s="1"/>
  <c r="BL200" i="1"/>
  <c r="BJ200" i="1"/>
  <c r="BF200" i="1"/>
  <c r="AZ200" i="1"/>
  <c r="AU200" i="1"/>
  <c r="AS200" i="1" s="1"/>
  <c r="AL200" i="1"/>
  <c r="I200" i="1" s="1"/>
  <c r="H200" i="1" s="1"/>
  <c r="AG200" i="1"/>
  <c r="J200" i="1" s="1"/>
  <c r="BI200" i="1" s="1"/>
  <c r="Y200" i="1"/>
  <c r="W200" i="1" s="1"/>
  <c r="X200" i="1"/>
  <c r="P200" i="1"/>
  <c r="CS199" i="1"/>
  <c r="CR199" i="1"/>
  <c r="CP199" i="1"/>
  <c r="S199" i="1" s="1"/>
  <c r="BU199" i="1"/>
  <c r="BT199" i="1"/>
  <c r="BM199" i="1"/>
  <c r="BP199" i="1" s="1"/>
  <c r="BL199" i="1"/>
  <c r="BF199" i="1"/>
  <c r="AZ199" i="1"/>
  <c r="AU199" i="1"/>
  <c r="AS199" i="1"/>
  <c r="AT199" i="1" s="1"/>
  <c r="AL199" i="1"/>
  <c r="I199" i="1" s="1"/>
  <c r="H199" i="1" s="1"/>
  <c r="AA199" i="1" s="1"/>
  <c r="AG199" i="1"/>
  <c r="Y199" i="1"/>
  <c r="X199" i="1"/>
  <c r="P199" i="1"/>
  <c r="J199" i="1"/>
  <c r="BI199" i="1" s="1"/>
  <c r="CS198" i="1"/>
  <c r="S198" i="1" s="1"/>
  <c r="T198" i="1" s="1"/>
  <c r="U198" i="1" s="1"/>
  <c r="CR198" i="1"/>
  <c r="CP198" i="1"/>
  <c r="BU198" i="1"/>
  <c r="BT198" i="1"/>
  <c r="BL198" i="1"/>
  <c r="BI198" i="1"/>
  <c r="BF198" i="1"/>
  <c r="AZ198" i="1"/>
  <c r="BM198" i="1" s="1"/>
  <c r="BP198" i="1" s="1"/>
  <c r="AU198" i="1"/>
  <c r="AS198" i="1" s="1"/>
  <c r="AL198" i="1"/>
  <c r="I198" i="1" s="1"/>
  <c r="H198" i="1" s="1"/>
  <c r="AA198" i="1" s="1"/>
  <c r="AG198" i="1"/>
  <c r="J198" i="1" s="1"/>
  <c r="Y198" i="1"/>
  <c r="X198" i="1"/>
  <c r="W198" i="1"/>
  <c r="P198" i="1"/>
  <c r="N198" i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A197" i="1" s="1"/>
  <c r="AG197" i="1"/>
  <c r="J197" i="1" s="1"/>
  <c r="BI197" i="1" s="1"/>
  <c r="Y197" i="1"/>
  <c r="X197" i="1"/>
  <c r="W197" i="1"/>
  <c r="P197" i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L196" i="1"/>
  <c r="I196" i="1" s="1"/>
  <c r="H196" i="1" s="1"/>
  <c r="AG196" i="1"/>
  <c r="J196" i="1" s="1"/>
  <c r="BI196" i="1" s="1"/>
  <c r="Y196" i="1"/>
  <c r="X196" i="1"/>
  <c r="W196" i="1" s="1"/>
  <c r="P196" i="1"/>
  <c r="CS195" i="1"/>
  <c r="S195" i="1" s="1"/>
  <c r="CR195" i="1"/>
  <c r="CQ195" i="1"/>
  <c r="BH195" i="1" s="1"/>
  <c r="CP195" i="1"/>
  <c r="BU195" i="1"/>
  <c r="BT195" i="1"/>
  <c r="BQ195" i="1"/>
  <c r="BL195" i="1"/>
  <c r="BI195" i="1"/>
  <c r="BF195" i="1"/>
  <c r="AZ195" i="1"/>
  <c r="BM195" i="1" s="1"/>
  <c r="BP195" i="1" s="1"/>
  <c r="BR195" i="1" s="1"/>
  <c r="BV195" i="1" s="1"/>
  <c r="BW195" i="1" s="1"/>
  <c r="AU195" i="1"/>
  <c r="AS195" i="1"/>
  <c r="AT195" i="1" s="1"/>
  <c r="AL195" i="1"/>
  <c r="I195" i="1" s="1"/>
  <c r="H195" i="1" s="1"/>
  <c r="AA195" i="1" s="1"/>
  <c r="AG195" i="1"/>
  <c r="J195" i="1" s="1"/>
  <c r="AF195" i="1"/>
  <c r="AE195" i="1"/>
  <c r="Y195" i="1"/>
  <c r="X195" i="1"/>
  <c r="P195" i="1"/>
  <c r="K195" i="1"/>
  <c r="CS194" i="1"/>
  <c r="CR194" i="1"/>
  <c r="CP194" i="1"/>
  <c r="CQ194" i="1" s="1"/>
  <c r="BH194" i="1" s="1"/>
  <c r="BU194" i="1"/>
  <c r="BT194" i="1"/>
  <c r="BL194" i="1"/>
  <c r="BF194" i="1"/>
  <c r="AZ194" i="1"/>
  <c r="BM194" i="1" s="1"/>
  <c r="BP194" i="1" s="1"/>
  <c r="AU194" i="1"/>
  <c r="AS194" i="1"/>
  <c r="AT194" i="1" s="1"/>
  <c r="AL194" i="1"/>
  <c r="I194" i="1" s="1"/>
  <c r="H194" i="1" s="1"/>
  <c r="AA194" i="1" s="1"/>
  <c r="AG194" i="1"/>
  <c r="J194" i="1" s="1"/>
  <c r="BI194" i="1" s="1"/>
  <c r="Y194" i="1"/>
  <c r="X194" i="1"/>
  <c r="W194" i="1" s="1"/>
  <c r="P194" i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L193" i="1"/>
  <c r="I193" i="1" s="1"/>
  <c r="H193" i="1" s="1"/>
  <c r="AG193" i="1"/>
  <c r="Y193" i="1"/>
  <c r="X193" i="1"/>
  <c r="W193" i="1"/>
  <c r="P193" i="1"/>
  <c r="J193" i="1"/>
  <c r="BI193" i="1" s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N192" i="1" s="1"/>
  <c r="AL192" i="1"/>
  <c r="AG192" i="1"/>
  <c r="J192" i="1" s="1"/>
  <c r="BI192" i="1" s="1"/>
  <c r="Y192" i="1"/>
  <c r="X192" i="1"/>
  <c r="W192" i="1" s="1"/>
  <c r="P192" i="1"/>
  <c r="I192" i="1"/>
  <c r="H192" i="1"/>
  <c r="CS191" i="1"/>
  <c r="S191" i="1" s="1"/>
  <c r="CR191" i="1"/>
  <c r="CQ191" i="1"/>
  <c r="CP191" i="1"/>
  <c r="BU191" i="1"/>
  <c r="BT191" i="1"/>
  <c r="BL191" i="1"/>
  <c r="BH191" i="1"/>
  <c r="BF191" i="1"/>
  <c r="AZ191" i="1"/>
  <c r="BM191" i="1" s="1"/>
  <c r="BP191" i="1" s="1"/>
  <c r="AU191" i="1"/>
  <c r="AS191" i="1" s="1"/>
  <c r="AL191" i="1"/>
  <c r="AG191" i="1"/>
  <c r="J191" i="1" s="1"/>
  <c r="BI191" i="1" s="1"/>
  <c r="AF191" i="1"/>
  <c r="AE191" i="1"/>
  <c r="Y191" i="1"/>
  <c r="X191" i="1"/>
  <c r="P191" i="1"/>
  <c r="I191" i="1"/>
  <c r="H191" i="1" s="1"/>
  <c r="CS190" i="1"/>
  <c r="CR190" i="1"/>
  <c r="CP190" i="1"/>
  <c r="BU190" i="1"/>
  <c r="BT190" i="1"/>
  <c r="BL190" i="1"/>
  <c r="BF190" i="1"/>
  <c r="AZ190" i="1"/>
  <c r="BM190" i="1" s="1"/>
  <c r="BP190" i="1" s="1"/>
  <c r="BS190" i="1" s="1"/>
  <c r="AU190" i="1"/>
  <c r="AS190" i="1"/>
  <c r="AL190" i="1"/>
  <c r="I190" i="1" s="1"/>
  <c r="H190" i="1" s="1"/>
  <c r="AA190" i="1" s="1"/>
  <c r="AG190" i="1"/>
  <c r="J190" i="1" s="1"/>
  <c r="BI190" i="1" s="1"/>
  <c r="Y190" i="1"/>
  <c r="X190" i="1"/>
  <c r="P190" i="1"/>
  <c r="CS189" i="1"/>
  <c r="CR189" i="1"/>
  <c r="CP189" i="1"/>
  <c r="CQ189" i="1" s="1"/>
  <c r="BH189" i="1" s="1"/>
  <c r="BU189" i="1"/>
  <c r="BT189" i="1"/>
  <c r="BL189" i="1"/>
  <c r="BF189" i="1"/>
  <c r="AZ189" i="1"/>
  <c r="BM189" i="1" s="1"/>
  <c r="BP189" i="1" s="1"/>
  <c r="AU189" i="1"/>
  <c r="AS189" i="1" s="1"/>
  <c r="AL189" i="1"/>
  <c r="I189" i="1" s="1"/>
  <c r="H189" i="1" s="1"/>
  <c r="AG189" i="1"/>
  <c r="AA189" i="1"/>
  <c r="Y189" i="1"/>
  <c r="X189" i="1"/>
  <c r="W189" i="1"/>
  <c r="P189" i="1"/>
  <c r="J189" i="1"/>
  <c r="BI189" i="1" s="1"/>
  <c r="BK189" i="1" s="1"/>
  <c r="CS188" i="1"/>
  <c r="CR188" i="1"/>
  <c r="CQ188" i="1"/>
  <c r="BH188" i="1" s="1"/>
  <c r="CP188" i="1"/>
  <c r="BU188" i="1"/>
  <c r="BT188" i="1"/>
  <c r="BL188" i="1"/>
  <c r="BF188" i="1"/>
  <c r="AZ188" i="1"/>
  <c r="BM188" i="1" s="1"/>
  <c r="BP188" i="1" s="1"/>
  <c r="AU188" i="1"/>
  <c r="AS188" i="1" s="1"/>
  <c r="AF188" i="1" s="1"/>
  <c r="AL188" i="1"/>
  <c r="AG188" i="1"/>
  <c r="J188" i="1" s="1"/>
  <c r="BI188" i="1" s="1"/>
  <c r="Y188" i="1"/>
  <c r="X188" i="1"/>
  <c r="W188" i="1" s="1"/>
  <c r="P188" i="1"/>
  <c r="I188" i="1"/>
  <c r="H188" i="1" s="1"/>
  <c r="CS187" i="1"/>
  <c r="S187" i="1" s="1"/>
  <c r="CR187" i="1"/>
  <c r="CP187" i="1"/>
  <c r="BU187" i="1"/>
  <c r="BT187" i="1"/>
  <c r="BL187" i="1"/>
  <c r="BF187" i="1"/>
  <c r="AZ187" i="1"/>
  <c r="BM187" i="1" s="1"/>
  <c r="BP187" i="1" s="1"/>
  <c r="AU187" i="1"/>
  <c r="AS187" i="1" s="1"/>
  <c r="AL187" i="1"/>
  <c r="AG187" i="1"/>
  <c r="Y187" i="1"/>
  <c r="X187" i="1"/>
  <c r="W187" i="1"/>
  <c r="P187" i="1"/>
  <c r="J187" i="1"/>
  <c r="BI187" i="1" s="1"/>
  <c r="I187" i="1"/>
  <c r="H187" i="1" s="1"/>
  <c r="CS186" i="1"/>
  <c r="CR186" i="1"/>
  <c r="CP186" i="1"/>
  <c r="CQ186" i="1" s="1"/>
  <c r="BH186" i="1" s="1"/>
  <c r="BJ186" i="1" s="1"/>
  <c r="BU186" i="1"/>
  <c r="BT186" i="1"/>
  <c r="BL186" i="1"/>
  <c r="BF186" i="1"/>
  <c r="AZ186" i="1"/>
  <c r="BM186" i="1" s="1"/>
  <c r="BP186" i="1" s="1"/>
  <c r="AU186" i="1"/>
  <c r="AS186" i="1"/>
  <c r="K186" i="1" s="1"/>
  <c r="AL186" i="1"/>
  <c r="AG186" i="1"/>
  <c r="Y186" i="1"/>
  <c r="X186" i="1"/>
  <c r="P186" i="1"/>
  <c r="J186" i="1"/>
  <c r="BI186" i="1" s="1"/>
  <c r="I186" i="1"/>
  <c r="H186" i="1" s="1"/>
  <c r="CS185" i="1"/>
  <c r="CR185" i="1"/>
  <c r="CP185" i="1"/>
  <c r="BU185" i="1"/>
  <c r="BT185" i="1"/>
  <c r="BP185" i="1"/>
  <c r="BL185" i="1"/>
  <c r="BF185" i="1"/>
  <c r="AZ185" i="1"/>
  <c r="BM185" i="1" s="1"/>
  <c r="AU185" i="1"/>
  <c r="AS185" i="1"/>
  <c r="N185" i="1" s="1"/>
  <c r="AL185" i="1"/>
  <c r="I185" i="1" s="1"/>
  <c r="H185" i="1" s="1"/>
  <c r="AA185" i="1" s="1"/>
  <c r="AG185" i="1"/>
  <c r="Y185" i="1"/>
  <c r="X185" i="1"/>
  <c r="W185" i="1" s="1"/>
  <c r="P185" i="1"/>
  <c r="J185" i="1"/>
  <c r="BI185" i="1" s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AG184" i="1"/>
  <c r="J184" i="1" s="1"/>
  <c r="BI184" i="1" s="1"/>
  <c r="AE184" i="1"/>
  <c r="Y184" i="1"/>
  <c r="X184" i="1"/>
  <c r="W184" i="1" s="1"/>
  <c r="P184" i="1"/>
  <c r="I184" i="1"/>
  <c r="H184" i="1" s="1"/>
  <c r="CS183" i="1"/>
  <c r="CR183" i="1"/>
  <c r="CP183" i="1"/>
  <c r="BU183" i="1"/>
  <c r="BT183" i="1"/>
  <c r="BQ183" i="1"/>
  <c r="BL183" i="1"/>
  <c r="BF183" i="1"/>
  <c r="AZ183" i="1"/>
  <c r="BM183" i="1" s="1"/>
  <c r="BP183" i="1" s="1"/>
  <c r="BS183" i="1" s="1"/>
  <c r="AU183" i="1"/>
  <c r="AS183" i="1"/>
  <c r="AL183" i="1"/>
  <c r="I183" i="1" s="1"/>
  <c r="H183" i="1" s="1"/>
  <c r="AG183" i="1"/>
  <c r="J183" i="1" s="1"/>
  <c r="BI183" i="1" s="1"/>
  <c r="AF183" i="1"/>
  <c r="Y183" i="1"/>
  <c r="X183" i="1"/>
  <c r="W183" i="1"/>
  <c r="P183" i="1"/>
  <c r="K183" i="1"/>
  <c r="CS182" i="1"/>
  <c r="S182" i="1" s="1"/>
  <c r="T182" i="1" s="1"/>
  <c r="U182" i="1" s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AG182" i="1"/>
  <c r="J182" i="1" s="1"/>
  <c r="BI182" i="1" s="1"/>
  <c r="Y182" i="1"/>
  <c r="X182" i="1"/>
  <c r="P182" i="1"/>
  <c r="I182" i="1"/>
  <c r="H182" i="1" s="1"/>
  <c r="CS181" i="1"/>
  <c r="CR181" i="1"/>
  <c r="CP181" i="1"/>
  <c r="CQ181" i="1" s="1"/>
  <c r="BH181" i="1" s="1"/>
  <c r="BU181" i="1"/>
  <c r="BT181" i="1"/>
  <c r="BM181" i="1"/>
  <c r="BP181" i="1" s="1"/>
  <c r="BL181" i="1"/>
  <c r="BF181" i="1"/>
  <c r="AZ181" i="1"/>
  <c r="AU181" i="1"/>
  <c r="AS181" i="1"/>
  <c r="K181" i="1" s="1"/>
  <c r="AL181" i="1"/>
  <c r="I181" i="1" s="1"/>
  <c r="H181" i="1" s="1"/>
  <c r="AG181" i="1"/>
  <c r="J181" i="1" s="1"/>
  <c r="BI181" i="1" s="1"/>
  <c r="BK181" i="1" s="1"/>
  <c r="Y181" i="1"/>
  <c r="X181" i="1"/>
  <c r="W181" i="1" s="1"/>
  <c r="S181" i="1"/>
  <c r="P181" i="1"/>
  <c r="CS180" i="1"/>
  <c r="CR180" i="1"/>
  <c r="CP180" i="1"/>
  <c r="BU180" i="1"/>
  <c r="BT180" i="1"/>
  <c r="BL180" i="1"/>
  <c r="BF180" i="1"/>
  <c r="AZ180" i="1"/>
  <c r="BM180" i="1" s="1"/>
  <c r="BP180" i="1" s="1"/>
  <c r="AU180" i="1"/>
  <c r="AS180" i="1" s="1"/>
  <c r="N180" i="1" s="1"/>
  <c r="AL180" i="1"/>
  <c r="I180" i="1" s="1"/>
  <c r="H180" i="1" s="1"/>
  <c r="AG180" i="1"/>
  <c r="J180" i="1" s="1"/>
  <c r="BI180" i="1" s="1"/>
  <c r="Y180" i="1"/>
  <c r="X180" i="1"/>
  <c r="W180" i="1" s="1"/>
  <c r="P180" i="1"/>
  <c r="CS179" i="1"/>
  <c r="CR179" i="1"/>
  <c r="CP179" i="1"/>
  <c r="BU179" i="1"/>
  <c r="BT179" i="1"/>
  <c r="BQ179" i="1"/>
  <c r="BL179" i="1"/>
  <c r="BF179" i="1"/>
  <c r="AZ179" i="1"/>
  <c r="BM179" i="1" s="1"/>
  <c r="BP179" i="1" s="1"/>
  <c r="BR179" i="1" s="1"/>
  <c r="BV179" i="1" s="1"/>
  <c r="BW179" i="1" s="1"/>
  <c r="AU179" i="1"/>
  <c r="AS179" i="1"/>
  <c r="AL179" i="1"/>
  <c r="I179" i="1" s="1"/>
  <c r="H179" i="1" s="1"/>
  <c r="AA179" i="1" s="1"/>
  <c r="AG179" i="1"/>
  <c r="J179" i="1" s="1"/>
  <c r="BI179" i="1" s="1"/>
  <c r="AE179" i="1"/>
  <c r="Y179" i="1"/>
  <c r="X179" i="1"/>
  <c r="W179" i="1" s="1"/>
  <c r="P179" i="1"/>
  <c r="K179" i="1"/>
  <c r="CS178" i="1"/>
  <c r="CR178" i="1"/>
  <c r="CP178" i="1"/>
  <c r="CQ178" i="1" s="1"/>
  <c r="BH178" i="1" s="1"/>
  <c r="BJ178" i="1" s="1"/>
  <c r="BU178" i="1"/>
  <c r="BT178" i="1"/>
  <c r="BM178" i="1"/>
  <c r="BP178" i="1" s="1"/>
  <c r="BL178" i="1"/>
  <c r="BI178" i="1"/>
  <c r="BK178" i="1" s="1"/>
  <c r="BF178" i="1"/>
  <c r="AZ178" i="1"/>
  <c r="AU178" i="1"/>
  <c r="AS178" i="1"/>
  <c r="AT178" i="1" s="1"/>
  <c r="AL178" i="1"/>
  <c r="I178" i="1" s="1"/>
  <c r="H178" i="1" s="1"/>
  <c r="AG178" i="1"/>
  <c r="J178" i="1" s="1"/>
  <c r="AA178" i="1"/>
  <c r="Y178" i="1"/>
  <c r="X178" i="1"/>
  <c r="S178" i="1"/>
  <c r="P178" i="1"/>
  <c r="CS177" i="1"/>
  <c r="CR177" i="1"/>
  <c r="CP177" i="1"/>
  <c r="BU177" i="1"/>
  <c r="BT177" i="1"/>
  <c r="BL177" i="1"/>
  <c r="BF177" i="1"/>
  <c r="AZ177" i="1"/>
  <c r="BM177" i="1" s="1"/>
  <c r="BP177" i="1" s="1"/>
  <c r="AU177" i="1"/>
  <c r="AS177" i="1" s="1"/>
  <c r="AL177" i="1"/>
  <c r="I177" i="1" s="1"/>
  <c r="H177" i="1" s="1"/>
  <c r="AG177" i="1"/>
  <c r="Y177" i="1"/>
  <c r="W177" i="1" s="1"/>
  <c r="X177" i="1"/>
  <c r="P177" i="1"/>
  <c r="J177" i="1"/>
  <c r="BI177" i="1" s="1"/>
  <c r="CS176" i="1"/>
  <c r="CR176" i="1"/>
  <c r="CP176" i="1"/>
  <c r="S176" i="1" s="1"/>
  <c r="BU176" i="1"/>
  <c r="BT176" i="1"/>
  <c r="BL176" i="1"/>
  <c r="BF176" i="1"/>
  <c r="AZ176" i="1"/>
  <c r="BM176" i="1" s="1"/>
  <c r="BP176" i="1" s="1"/>
  <c r="AU176" i="1"/>
  <c r="AS176" i="1" s="1"/>
  <c r="N176" i="1" s="1"/>
  <c r="AL176" i="1"/>
  <c r="I176" i="1" s="1"/>
  <c r="H176" i="1" s="1"/>
  <c r="AG176" i="1"/>
  <c r="J176" i="1" s="1"/>
  <c r="BI176" i="1" s="1"/>
  <c r="Y176" i="1"/>
  <c r="X176" i="1"/>
  <c r="W176" i="1" s="1"/>
  <c r="P176" i="1"/>
  <c r="CS175" i="1"/>
  <c r="CR175" i="1"/>
  <c r="CQ175" i="1" s="1"/>
  <c r="BH175" i="1" s="1"/>
  <c r="CP175" i="1"/>
  <c r="BU175" i="1"/>
  <c r="BT175" i="1"/>
  <c r="BL175" i="1"/>
  <c r="BF175" i="1"/>
  <c r="AZ175" i="1"/>
  <c r="BM175" i="1" s="1"/>
  <c r="BP175" i="1" s="1"/>
  <c r="BS175" i="1" s="1"/>
  <c r="AU175" i="1"/>
  <c r="AS175" i="1" s="1"/>
  <c r="N175" i="1" s="1"/>
  <c r="AT175" i="1"/>
  <c r="AL175" i="1"/>
  <c r="AG175" i="1"/>
  <c r="J175" i="1" s="1"/>
  <c r="BI175" i="1" s="1"/>
  <c r="AF175" i="1"/>
  <c r="AE175" i="1"/>
  <c r="Y175" i="1"/>
  <c r="X175" i="1"/>
  <c r="W175" i="1" s="1"/>
  <c r="P175" i="1"/>
  <c r="K175" i="1"/>
  <c r="I175" i="1"/>
  <c r="H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T174" i="1" s="1"/>
  <c r="AL174" i="1"/>
  <c r="AG174" i="1"/>
  <c r="J174" i="1" s="1"/>
  <c r="BI174" i="1" s="1"/>
  <c r="Y174" i="1"/>
  <c r="X174" i="1"/>
  <c r="W174" i="1" s="1"/>
  <c r="P174" i="1"/>
  <c r="K174" i="1"/>
  <c r="I174" i="1"/>
  <c r="H174" i="1" s="1"/>
  <c r="AA174" i="1" s="1"/>
  <c r="CS173" i="1"/>
  <c r="CR173" i="1"/>
  <c r="CP173" i="1"/>
  <c r="BU173" i="1"/>
  <c r="BT173" i="1"/>
  <c r="BM173" i="1"/>
  <c r="BP173" i="1" s="1"/>
  <c r="BL173" i="1"/>
  <c r="BF173" i="1"/>
  <c r="AZ173" i="1"/>
  <c r="AU173" i="1"/>
  <c r="AS173" i="1"/>
  <c r="AL173" i="1"/>
  <c r="I173" i="1" s="1"/>
  <c r="H173" i="1" s="1"/>
  <c r="AG173" i="1"/>
  <c r="J173" i="1" s="1"/>
  <c r="BI173" i="1" s="1"/>
  <c r="AA173" i="1"/>
  <c r="Y173" i="1"/>
  <c r="X173" i="1"/>
  <c r="W173" i="1" s="1"/>
  <c r="P173" i="1"/>
  <c r="K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K172" i="1" s="1"/>
  <c r="AL172" i="1"/>
  <c r="I172" i="1" s="1"/>
  <c r="H172" i="1" s="1"/>
  <c r="AG172" i="1"/>
  <c r="J172" i="1" s="1"/>
  <c r="BI172" i="1" s="1"/>
  <c r="AF172" i="1"/>
  <c r="AE172" i="1"/>
  <c r="Y172" i="1"/>
  <c r="X172" i="1"/>
  <c r="P172" i="1"/>
  <c r="N172" i="1"/>
  <c r="CS171" i="1"/>
  <c r="CR171" i="1"/>
  <c r="CQ171" i="1" s="1"/>
  <c r="BH171" i="1" s="1"/>
  <c r="CP171" i="1"/>
  <c r="BU171" i="1"/>
  <c r="BT171" i="1"/>
  <c r="BL171" i="1"/>
  <c r="BF171" i="1"/>
  <c r="AZ171" i="1"/>
  <c r="BM171" i="1" s="1"/>
  <c r="BP171" i="1" s="1"/>
  <c r="BS171" i="1" s="1"/>
  <c r="AU171" i="1"/>
  <c r="AT171" i="1"/>
  <c r="AS171" i="1"/>
  <c r="AL171" i="1"/>
  <c r="AG171" i="1"/>
  <c r="AE171" i="1"/>
  <c r="Y171" i="1"/>
  <c r="X171" i="1"/>
  <c r="W171" i="1" s="1"/>
  <c r="P171" i="1"/>
  <c r="N171" i="1"/>
  <c r="J171" i="1"/>
  <c r="BI171" i="1" s="1"/>
  <c r="I171" i="1"/>
  <c r="H171" i="1" s="1"/>
  <c r="CS170" i="1"/>
  <c r="S170" i="1" s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AG170" i="1"/>
  <c r="J170" i="1" s="1"/>
  <c r="BI170" i="1" s="1"/>
  <c r="Y170" i="1"/>
  <c r="X170" i="1"/>
  <c r="P170" i="1"/>
  <c r="I170" i="1"/>
  <c r="H170" i="1" s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H169" i="1" s="1"/>
  <c r="AA169" i="1" s="1"/>
  <c r="AG169" i="1"/>
  <c r="J169" i="1" s="1"/>
  <c r="BI169" i="1" s="1"/>
  <c r="Y169" i="1"/>
  <c r="X169" i="1"/>
  <c r="W169" i="1" s="1"/>
  <c r="S169" i="1"/>
  <c r="P169" i="1"/>
  <c r="CS168" i="1"/>
  <c r="CR168" i="1"/>
  <c r="CP168" i="1"/>
  <c r="BU168" i="1"/>
  <c r="BT168" i="1"/>
  <c r="BP168" i="1"/>
  <c r="BL168" i="1"/>
  <c r="BF168" i="1"/>
  <c r="AZ168" i="1"/>
  <c r="BM168" i="1" s="1"/>
  <c r="AU168" i="1"/>
  <c r="AS168" i="1" s="1"/>
  <c r="AL168" i="1"/>
  <c r="AG168" i="1"/>
  <c r="J168" i="1" s="1"/>
  <c r="BI168" i="1" s="1"/>
  <c r="AE168" i="1"/>
  <c r="Y168" i="1"/>
  <c r="X168" i="1"/>
  <c r="P168" i="1"/>
  <c r="I168" i="1"/>
  <c r="H168" i="1" s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/>
  <c r="AL167" i="1"/>
  <c r="I167" i="1" s="1"/>
  <c r="H167" i="1" s="1"/>
  <c r="AA167" i="1" s="1"/>
  <c r="AG167" i="1"/>
  <c r="J167" i="1" s="1"/>
  <c r="BI167" i="1" s="1"/>
  <c r="Y167" i="1"/>
  <c r="X167" i="1"/>
  <c r="P167" i="1"/>
  <c r="CS166" i="1"/>
  <c r="CR166" i="1"/>
  <c r="CP166" i="1"/>
  <c r="BU166" i="1"/>
  <c r="BT166" i="1"/>
  <c r="BL166" i="1"/>
  <c r="BF166" i="1"/>
  <c r="AZ166" i="1"/>
  <c r="BM166" i="1" s="1"/>
  <c r="BP166" i="1" s="1"/>
  <c r="AU166" i="1"/>
  <c r="AS166" i="1"/>
  <c r="K166" i="1" s="1"/>
  <c r="AL166" i="1"/>
  <c r="AG166" i="1"/>
  <c r="J166" i="1" s="1"/>
  <c r="BI166" i="1" s="1"/>
  <c r="Y166" i="1"/>
  <c r="X166" i="1"/>
  <c r="P166" i="1"/>
  <c r="I166" i="1"/>
  <c r="H166" i="1"/>
  <c r="CS165" i="1"/>
  <c r="CR165" i="1"/>
  <c r="CP165" i="1"/>
  <c r="CQ165" i="1" s="1"/>
  <c r="BH165" i="1" s="1"/>
  <c r="BU165" i="1"/>
  <c r="BT165" i="1"/>
  <c r="BL165" i="1"/>
  <c r="BF165" i="1"/>
  <c r="AZ165" i="1"/>
  <c r="BM165" i="1" s="1"/>
  <c r="BP165" i="1" s="1"/>
  <c r="BS165" i="1" s="1"/>
  <c r="AU165" i="1"/>
  <c r="AS165" i="1"/>
  <c r="K165" i="1" s="1"/>
  <c r="AL165" i="1"/>
  <c r="AG165" i="1"/>
  <c r="J165" i="1" s="1"/>
  <c r="BI165" i="1" s="1"/>
  <c r="BK165" i="1" s="1"/>
  <c r="Y165" i="1"/>
  <c r="X165" i="1"/>
  <c r="S165" i="1"/>
  <c r="P165" i="1"/>
  <c r="I165" i="1"/>
  <c r="H165" i="1" s="1"/>
  <c r="CS164" i="1"/>
  <c r="CR164" i="1"/>
  <c r="CP164" i="1"/>
  <c r="CQ164" i="1" s="1"/>
  <c r="BH164" i="1" s="1"/>
  <c r="BU164" i="1"/>
  <c r="BT164" i="1"/>
  <c r="BP164" i="1"/>
  <c r="BL164" i="1"/>
  <c r="BK164" i="1"/>
  <c r="BF164" i="1"/>
  <c r="BJ164" i="1" s="1"/>
  <c r="AZ164" i="1"/>
  <c r="BM164" i="1" s="1"/>
  <c r="AU164" i="1"/>
  <c r="AS164" i="1"/>
  <c r="N164" i="1" s="1"/>
  <c r="AL164" i="1"/>
  <c r="I164" i="1" s="1"/>
  <c r="H164" i="1" s="1"/>
  <c r="AG164" i="1"/>
  <c r="AA164" i="1"/>
  <c r="Y164" i="1"/>
  <c r="X164" i="1"/>
  <c r="P164" i="1"/>
  <c r="J164" i="1"/>
  <c r="BI164" i="1" s="1"/>
  <c r="CS163" i="1"/>
  <c r="CR163" i="1"/>
  <c r="CP163" i="1"/>
  <c r="S163" i="1" s="1"/>
  <c r="BU163" i="1"/>
  <c r="BT163" i="1"/>
  <c r="BL163" i="1"/>
  <c r="BF163" i="1"/>
  <c r="AZ163" i="1"/>
  <c r="BM163" i="1" s="1"/>
  <c r="BP163" i="1" s="1"/>
  <c r="AU163" i="1"/>
  <c r="AS163" i="1" s="1"/>
  <c r="AL163" i="1"/>
  <c r="I163" i="1" s="1"/>
  <c r="H163" i="1" s="1"/>
  <c r="AG163" i="1"/>
  <c r="J163" i="1" s="1"/>
  <c r="BI163" i="1" s="1"/>
  <c r="Y163" i="1"/>
  <c r="W163" i="1" s="1"/>
  <c r="X163" i="1"/>
  <c r="P163" i="1"/>
  <c r="N163" i="1"/>
  <c r="CS162" i="1"/>
  <c r="CR162" i="1"/>
  <c r="CP162" i="1"/>
  <c r="BU162" i="1"/>
  <c r="BT162" i="1"/>
  <c r="BR162" i="1"/>
  <c r="BV162" i="1" s="1"/>
  <c r="BW162" i="1" s="1"/>
  <c r="BQ162" i="1"/>
  <c r="BL162" i="1"/>
  <c r="BF162" i="1"/>
  <c r="AZ162" i="1"/>
  <c r="BM162" i="1" s="1"/>
  <c r="BP162" i="1" s="1"/>
  <c r="BS162" i="1" s="1"/>
  <c r="AU162" i="1"/>
  <c r="AS162" i="1" s="1"/>
  <c r="AL162" i="1"/>
  <c r="I162" i="1" s="1"/>
  <c r="H162" i="1" s="1"/>
  <c r="AA162" i="1" s="1"/>
  <c r="AG162" i="1"/>
  <c r="J162" i="1" s="1"/>
  <c r="BI162" i="1" s="1"/>
  <c r="Y162" i="1"/>
  <c r="X162" i="1"/>
  <c r="W162" i="1"/>
  <c r="P162" i="1"/>
  <c r="CS161" i="1"/>
  <c r="CR161" i="1"/>
  <c r="CP161" i="1"/>
  <c r="CQ161" i="1" s="1"/>
  <c r="BH161" i="1" s="1"/>
  <c r="BU161" i="1"/>
  <c r="BT161" i="1"/>
  <c r="BS161" i="1"/>
  <c r="BL161" i="1"/>
  <c r="BI161" i="1"/>
  <c r="BK161" i="1" s="1"/>
  <c r="BF161" i="1"/>
  <c r="AZ161" i="1"/>
  <c r="BM161" i="1" s="1"/>
  <c r="BP161" i="1" s="1"/>
  <c r="AU161" i="1"/>
  <c r="AS161" i="1"/>
  <c r="AL161" i="1"/>
  <c r="I161" i="1" s="1"/>
  <c r="H161" i="1" s="1"/>
  <c r="AA161" i="1" s="1"/>
  <c r="AG161" i="1"/>
  <c r="J161" i="1" s="1"/>
  <c r="Y161" i="1"/>
  <c r="X161" i="1"/>
  <c r="W161" i="1" s="1"/>
  <c r="S161" i="1"/>
  <c r="P161" i="1"/>
  <c r="CS160" i="1"/>
  <c r="CR160" i="1"/>
  <c r="CP160" i="1"/>
  <c r="BU160" i="1"/>
  <c r="BT160" i="1"/>
  <c r="BM160" i="1"/>
  <c r="BP160" i="1" s="1"/>
  <c r="BL160" i="1"/>
  <c r="BF160" i="1"/>
  <c r="AZ160" i="1"/>
  <c r="AU160" i="1"/>
  <c r="AS160" i="1"/>
  <c r="AL160" i="1"/>
  <c r="I160" i="1" s="1"/>
  <c r="H160" i="1" s="1"/>
  <c r="AG160" i="1"/>
  <c r="J160" i="1" s="1"/>
  <c r="BI160" i="1" s="1"/>
  <c r="Y160" i="1"/>
  <c r="X160" i="1"/>
  <c r="P160" i="1"/>
  <c r="CS159" i="1"/>
  <c r="CR159" i="1"/>
  <c r="CP159" i="1"/>
  <c r="S159" i="1" s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G159" i="1"/>
  <c r="Y159" i="1"/>
  <c r="X159" i="1"/>
  <c r="W159" i="1" s="1"/>
  <c r="P159" i="1"/>
  <c r="N159" i="1"/>
  <c r="J159" i="1"/>
  <c r="BI159" i="1" s="1"/>
  <c r="CS158" i="1"/>
  <c r="CR158" i="1"/>
  <c r="CP158" i="1"/>
  <c r="CQ158" i="1" s="1"/>
  <c r="BH158" i="1" s="1"/>
  <c r="BU158" i="1"/>
  <c r="BT158" i="1"/>
  <c r="BL158" i="1"/>
  <c r="BF158" i="1"/>
  <c r="AZ158" i="1"/>
  <c r="BM158" i="1" s="1"/>
  <c r="BP158" i="1" s="1"/>
  <c r="AU158" i="1"/>
  <c r="AS158" i="1" s="1"/>
  <c r="AT158" i="1"/>
  <c r="AL158" i="1"/>
  <c r="I158" i="1" s="1"/>
  <c r="H158" i="1" s="1"/>
  <c r="AG158" i="1"/>
  <c r="J158" i="1" s="1"/>
  <c r="BI158" i="1" s="1"/>
  <c r="AF158" i="1"/>
  <c r="AE158" i="1"/>
  <c r="Y158" i="1"/>
  <c r="X158" i="1"/>
  <c r="P158" i="1"/>
  <c r="CS157" i="1"/>
  <c r="CR157" i="1"/>
  <c r="CP157" i="1"/>
  <c r="BU157" i="1"/>
  <c r="BT157" i="1"/>
  <c r="BL157" i="1"/>
  <c r="BF157" i="1"/>
  <c r="AZ157" i="1"/>
  <c r="BM157" i="1" s="1"/>
  <c r="BP157" i="1" s="1"/>
  <c r="AU157" i="1"/>
  <c r="AS157" i="1"/>
  <c r="K157" i="1" s="1"/>
  <c r="AL157" i="1"/>
  <c r="I157" i="1" s="1"/>
  <c r="H157" i="1" s="1"/>
  <c r="AA157" i="1" s="1"/>
  <c r="AG157" i="1"/>
  <c r="J157" i="1" s="1"/>
  <c r="BI157" i="1" s="1"/>
  <c r="Y157" i="1"/>
  <c r="X157" i="1"/>
  <c r="P157" i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S156" i="1" s="1"/>
  <c r="N156" i="1" s="1"/>
  <c r="AL156" i="1"/>
  <c r="I156" i="1" s="1"/>
  <c r="H156" i="1" s="1"/>
  <c r="AG156" i="1"/>
  <c r="AA156" i="1"/>
  <c r="Y156" i="1"/>
  <c r="X156" i="1"/>
  <c r="W156" i="1" s="1"/>
  <c r="P156" i="1"/>
  <c r="J156" i="1"/>
  <c r="BI156" i="1" s="1"/>
  <c r="CS155" i="1"/>
  <c r="CR155" i="1"/>
  <c r="CP155" i="1"/>
  <c r="S155" i="1" s="1"/>
  <c r="BU155" i="1"/>
  <c r="BT155" i="1"/>
  <c r="BM155" i="1"/>
  <c r="BP155" i="1" s="1"/>
  <c r="BQ155" i="1" s="1"/>
  <c r="BL155" i="1"/>
  <c r="BF155" i="1"/>
  <c r="AZ155" i="1"/>
  <c r="AU155" i="1"/>
  <c r="AS155" i="1" s="1"/>
  <c r="AL155" i="1"/>
  <c r="I155" i="1" s="1"/>
  <c r="AG155" i="1"/>
  <c r="J155" i="1" s="1"/>
  <c r="BI155" i="1" s="1"/>
  <c r="AF155" i="1"/>
  <c r="AE155" i="1"/>
  <c r="Y155" i="1"/>
  <c r="X155" i="1"/>
  <c r="W155" i="1"/>
  <c r="P155" i="1"/>
  <c r="H155" i="1"/>
  <c r="CS154" i="1"/>
  <c r="S154" i="1" s="1"/>
  <c r="CR154" i="1"/>
  <c r="CP154" i="1"/>
  <c r="BU154" i="1"/>
  <c r="BT154" i="1"/>
  <c r="BR154" i="1"/>
  <c r="BV154" i="1" s="1"/>
  <c r="BW154" i="1" s="1"/>
  <c r="BQ154" i="1"/>
  <c r="BL154" i="1"/>
  <c r="BF154" i="1"/>
  <c r="AZ154" i="1"/>
  <c r="BM154" i="1" s="1"/>
  <c r="BP154" i="1" s="1"/>
  <c r="BS154" i="1" s="1"/>
  <c r="AU154" i="1"/>
  <c r="AS154" i="1"/>
  <c r="AT154" i="1" s="1"/>
  <c r="AL154" i="1"/>
  <c r="I154" i="1" s="1"/>
  <c r="H154" i="1" s="1"/>
  <c r="AG154" i="1"/>
  <c r="AF154" i="1"/>
  <c r="AE154" i="1"/>
  <c r="Y154" i="1"/>
  <c r="X154" i="1"/>
  <c r="W154" i="1"/>
  <c r="P154" i="1"/>
  <c r="N154" i="1"/>
  <c r="K154" i="1"/>
  <c r="J154" i="1"/>
  <c r="BI154" i="1" s="1"/>
  <c r="CS153" i="1"/>
  <c r="S153" i="1" s="1"/>
  <c r="CR153" i="1"/>
  <c r="CP153" i="1"/>
  <c r="CQ153" i="1" s="1"/>
  <c r="BH153" i="1" s="1"/>
  <c r="BU153" i="1"/>
  <c r="BT153" i="1"/>
  <c r="BL153" i="1"/>
  <c r="BF153" i="1"/>
  <c r="AZ153" i="1"/>
  <c r="BM153" i="1" s="1"/>
  <c r="BP153" i="1" s="1"/>
  <c r="AU153" i="1"/>
  <c r="AS153" i="1" s="1"/>
  <c r="AT153" i="1" s="1"/>
  <c r="AL153" i="1"/>
  <c r="I153" i="1" s="1"/>
  <c r="H153" i="1" s="1"/>
  <c r="AG153" i="1"/>
  <c r="J153" i="1" s="1"/>
  <c r="BI153" i="1" s="1"/>
  <c r="BK153" i="1" s="1"/>
  <c r="Y153" i="1"/>
  <c r="X153" i="1"/>
  <c r="W153" i="1" s="1"/>
  <c r="P153" i="1"/>
  <c r="CS152" i="1"/>
  <c r="S152" i="1" s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AL152" i="1"/>
  <c r="I152" i="1" s="1"/>
  <c r="H152" i="1" s="1"/>
  <c r="AA152" i="1" s="1"/>
  <c r="AG152" i="1"/>
  <c r="Y152" i="1"/>
  <c r="X152" i="1"/>
  <c r="W152" i="1" s="1"/>
  <c r="P152" i="1"/>
  <c r="J152" i="1"/>
  <c r="BI152" i="1" s="1"/>
  <c r="CS151" i="1"/>
  <c r="CR151" i="1"/>
  <c r="CP151" i="1"/>
  <c r="BU151" i="1"/>
  <c r="BT151" i="1"/>
  <c r="BL151" i="1"/>
  <c r="BF151" i="1"/>
  <c r="AZ151" i="1"/>
  <c r="BM151" i="1" s="1"/>
  <c r="BP151" i="1" s="1"/>
  <c r="AU151" i="1"/>
  <c r="AS151" i="1" s="1"/>
  <c r="AF151" i="1" s="1"/>
  <c r="AL151" i="1"/>
  <c r="I151" i="1" s="1"/>
  <c r="H151" i="1" s="1"/>
  <c r="AG151" i="1"/>
  <c r="AE151" i="1"/>
  <c r="Y151" i="1"/>
  <c r="X151" i="1"/>
  <c r="W151" i="1"/>
  <c r="P151" i="1"/>
  <c r="N151" i="1"/>
  <c r="J151" i="1"/>
  <c r="BI151" i="1" s="1"/>
  <c r="CS150" i="1"/>
  <c r="CR150" i="1"/>
  <c r="CP150" i="1"/>
  <c r="CQ150" i="1" s="1"/>
  <c r="BH150" i="1" s="1"/>
  <c r="BJ150" i="1" s="1"/>
  <c r="BU150" i="1"/>
  <c r="BT150" i="1"/>
  <c r="BL150" i="1"/>
  <c r="BF150" i="1"/>
  <c r="AZ150" i="1"/>
  <c r="BM150" i="1" s="1"/>
  <c r="BP150" i="1" s="1"/>
  <c r="AU150" i="1"/>
  <c r="AS150" i="1" s="1"/>
  <c r="AT150" i="1"/>
  <c r="AL150" i="1"/>
  <c r="I150" i="1" s="1"/>
  <c r="H150" i="1" s="1"/>
  <c r="AA150" i="1" s="1"/>
  <c r="AG150" i="1"/>
  <c r="J150" i="1" s="1"/>
  <c r="BI150" i="1" s="1"/>
  <c r="Y150" i="1"/>
  <c r="X150" i="1"/>
  <c r="W150" i="1"/>
  <c r="P150" i="1"/>
  <c r="K150" i="1"/>
  <c r="CS149" i="1"/>
  <c r="S149" i="1" s="1"/>
  <c r="CR149" i="1"/>
  <c r="CP149" i="1"/>
  <c r="CQ149" i="1" s="1"/>
  <c r="BH149" i="1" s="1"/>
  <c r="BU149" i="1"/>
  <c r="BT149" i="1"/>
  <c r="BL149" i="1"/>
  <c r="BF149" i="1"/>
  <c r="BJ149" i="1" s="1"/>
  <c r="AZ149" i="1"/>
  <c r="BM149" i="1" s="1"/>
  <c r="BP149" i="1" s="1"/>
  <c r="BS149" i="1" s="1"/>
  <c r="AU149" i="1"/>
  <c r="AS149" i="1"/>
  <c r="AT149" i="1" s="1"/>
  <c r="AL149" i="1"/>
  <c r="I149" i="1" s="1"/>
  <c r="H149" i="1" s="1"/>
  <c r="AG149" i="1"/>
  <c r="Y149" i="1"/>
  <c r="X149" i="1"/>
  <c r="P149" i="1"/>
  <c r="J149" i="1"/>
  <c r="BI149" i="1" s="1"/>
  <c r="BK149" i="1" s="1"/>
  <c r="CS148" i="1"/>
  <c r="CR148" i="1"/>
  <c r="CP148" i="1"/>
  <c r="CQ148" i="1" s="1"/>
  <c r="BH148" i="1" s="1"/>
  <c r="BU148" i="1"/>
  <c r="BT148" i="1"/>
  <c r="BP148" i="1"/>
  <c r="BM148" i="1"/>
  <c r="BL148" i="1"/>
  <c r="BF148" i="1"/>
  <c r="AZ148" i="1"/>
  <c r="AU148" i="1"/>
  <c r="AS148" i="1"/>
  <c r="AL148" i="1"/>
  <c r="I148" i="1" s="1"/>
  <c r="H148" i="1" s="1"/>
  <c r="AG148" i="1"/>
  <c r="J148" i="1" s="1"/>
  <c r="BI148" i="1" s="1"/>
  <c r="BK148" i="1" s="1"/>
  <c r="Y148" i="1"/>
  <c r="X148" i="1"/>
  <c r="W148" i="1" s="1"/>
  <c r="P148" i="1"/>
  <c r="CS147" i="1"/>
  <c r="CR147" i="1"/>
  <c r="CP147" i="1"/>
  <c r="S147" i="1" s="1"/>
  <c r="BU147" i="1"/>
  <c r="BT147" i="1"/>
  <c r="BL147" i="1"/>
  <c r="BF147" i="1"/>
  <c r="AZ147" i="1"/>
  <c r="BM147" i="1" s="1"/>
  <c r="BP147" i="1" s="1"/>
  <c r="AU147" i="1"/>
  <c r="AS147" i="1" s="1"/>
  <c r="AL147" i="1"/>
  <c r="I147" i="1" s="1"/>
  <c r="H147" i="1" s="1"/>
  <c r="AG147" i="1"/>
  <c r="J147" i="1" s="1"/>
  <c r="BI147" i="1" s="1"/>
  <c r="Y147" i="1"/>
  <c r="X147" i="1"/>
  <c r="W147" i="1" s="1"/>
  <c r="P147" i="1"/>
  <c r="N147" i="1"/>
  <c r="CS146" i="1"/>
  <c r="CR146" i="1"/>
  <c r="CP146" i="1"/>
  <c r="S146" i="1" s="1"/>
  <c r="BU146" i="1"/>
  <c r="BT146" i="1"/>
  <c r="BL146" i="1"/>
  <c r="BF146" i="1"/>
  <c r="AZ146" i="1"/>
  <c r="BM146" i="1" s="1"/>
  <c r="BP146" i="1" s="1"/>
  <c r="AU146" i="1"/>
  <c r="AS146" i="1"/>
  <c r="AL146" i="1"/>
  <c r="I146" i="1" s="1"/>
  <c r="H146" i="1" s="1"/>
  <c r="AA146" i="1" s="1"/>
  <c r="AG146" i="1"/>
  <c r="J146" i="1" s="1"/>
  <c r="BI146" i="1" s="1"/>
  <c r="Y146" i="1"/>
  <c r="X146" i="1"/>
  <c r="W146" i="1"/>
  <c r="P146" i="1"/>
  <c r="CS145" i="1"/>
  <c r="CR145" i="1"/>
  <c r="CP145" i="1"/>
  <c r="BU145" i="1"/>
  <c r="BT145" i="1"/>
  <c r="BL145" i="1"/>
  <c r="BF145" i="1"/>
  <c r="AZ145" i="1"/>
  <c r="BM145" i="1" s="1"/>
  <c r="BP145" i="1" s="1"/>
  <c r="BS145" i="1" s="1"/>
  <c r="AU145" i="1"/>
  <c r="AS145" i="1" s="1"/>
  <c r="AL145" i="1"/>
  <c r="I145" i="1" s="1"/>
  <c r="H145" i="1" s="1"/>
  <c r="AA145" i="1" s="1"/>
  <c r="AG145" i="1"/>
  <c r="J145" i="1" s="1"/>
  <c r="BI145" i="1" s="1"/>
  <c r="Y145" i="1"/>
  <c r="X145" i="1"/>
  <c r="P145" i="1"/>
  <c r="CS144" i="1"/>
  <c r="S144" i="1" s="1"/>
  <c r="T144" i="1" s="1"/>
  <c r="U144" i="1" s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K144" i="1" s="1"/>
  <c r="AL144" i="1"/>
  <c r="I144" i="1" s="1"/>
  <c r="H144" i="1" s="1"/>
  <c r="AG144" i="1"/>
  <c r="J144" i="1" s="1"/>
  <c r="BI144" i="1" s="1"/>
  <c r="Y144" i="1"/>
  <c r="X144" i="1"/>
  <c r="W144" i="1" s="1"/>
  <c r="P144" i="1"/>
  <c r="CS143" i="1"/>
  <c r="CR143" i="1"/>
  <c r="CQ143" i="1" s="1"/>
  <c r="BH143" i="1" s="1"/>
  <c r="CP143" i="1"/>
  <c r="BU143" i="1"/>
  <c r="BT143" i="1"/>
  <c r="BR143" i="1"/>
  <c r="BV143" i="1" s="1"/>
  <c r="BW143" i="1" s="1"/>
  <c r="BQ143" i="1"/>
  <c r="BP143" i="1"/>
  <c r="BS143" i="1" s="1"/>
  <c r="BL143" i="1"/>
  <c r="BF143" i="1"/>
  <c r="AZ143" i="1"/>
  <c r="BM143" i="1" s="1"/>
  <c r="AU143" i="1"/>
  <c r="AS143" i="1" s="1"/>
  <c r="AL143" i="1"/>
  <c r="I143" i="1" s="1"/>
  <c r="H143" i="1" s="1"/>
  <c r="AG143" i="1"/>
  <c r="J143" i="1" s="1"/>
  <c r="BI143" i="1" s="1"/>
  <c r="BK143" i="1" s="1"/>
  <c r="Y143" i="1"/>
  <c r="X143" i="1"/>
  <c r="P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 s="1"/>
  <c r="AT142" i="1"/>
  <c r="AL142" i="1"/>
  <c r="I142" i="1" s="1"/>
  <c r="H142" i="1" s="1"/>
  <c r="AG142" i="1"/>
  <c r="J142" i="1" s="1"/>
  <c r="BI142" i="1" s="1"/>
  <c r="Y142" i="1"/>
  <c r="X142" i="1"/>
  <c r="P142" i="1"/>
  <c r="N142" i="1"/>
  <c r="K142" i="1"/>
  <c r="CS141" i="1"/>
  <c r="CR141" i="1"/>
  <c r="CP141" i="1"/>
  <c r="BU141" i="1"/>
  <c r="BT141" i="1"/>
  <c r="BL141" i="1"/>
  <c r="BF141" i="1"/>
  <c r="AZ141" i="1"/>
  <c r="BM141" i="1" s="1"/>
  <c r="BP141" i="1" s="1"/>
  <c r="AU141" i="1"/>
  <c r="AS141" i="1"/>
  <c r="AL141" i="1"/>
  <c r="I141" i="1" s="1"/>
  <c r="H141" i="1" s="1"/>
  <c r="AA141" i="1" s="1"/>
  <c r="AG141" i="1"/>
  <c r="J141" i="1" s="1"/>
  <c r="BI141" i="1" s="1"/>
  <c r="Y141" i="1"/>
  <c r="X141" i="1"/>
  <c r="P141" i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S140" i="1" s="1"/>
  <c r="AL140" i="1"/>
  <c r="I140" i="1" s="1"/>
  <c r="H140" i="1" s="1"/>
  <c r="AG140" i="1"/>
  <c r="J140" i="1" s="1"/>
  <c r="BI140" i="1" s="1"/>
  <c r="AA140" i="1"/>
  <c r="Y140" i="1"/>
  <c r="X140" i="1"/>
  <c r="P140" i="1"/>
  <c r="CS139" i="1"/>
  <c r="CR139" i="1"/>
  <c r="CP139" i="1"/>
  <c r="S139" i="1" s="1"/>
  <c r="BU139" i="1"/>
  <c r="BT139" i="1"/>
  <c r="BL139" i="1"/>
  <c r="BF139" i="1"/>
  <c r="AZ139" i="1"/>
  <c r="BM139" i="1" s="1"/>
  <c r="BP139" i="1" s="1"/>
  <c r="AU139" i="1"/>
  <c r="AS139" i="1" s="1"/>
  <c r="AE139" i="1" s="1"/>
  <c r="AL139" i="1"/>
  <c r="I139" i="1" s="1"/>
  <c r="AG139" i="1"/>
  <c r="J139" i="1" s="1"/>
  <c r="BI139" i="1" s="1"/>
  <c r="AF139" i="1"/>
  <c r="Y139" i="1"/>
  <c r="X139" i="1"/>
  <c r="W139" i="1" s="1"/>
  <c r="P139" i="1"/>
  <c r="H139" i="1"/>
  <c r="CS138" i="1"/>
  <c r="CR138" i="1"/>
  <c r="CP138" i="1"/>
  <c r="CQ138" i="1" s="1"/>
  <c r="BH138" i="1" s="1"/>
  <c r="BJ138" i="1" s="1"/>
  <c r="BU138" i="1"/>
  <c r="BT138" i="1"/>
  <c r="BR138" i="1"/>
  <c r="BV138" i="1" s="1"/>
  <c r="BW138" i="1" s="1"/>
  <c r="BQ138" i="1"/>
  <c r="BL138" i="1"/>
  <c r="BF138" i="1"/>
  <c r="AZ138" i="1"/>
  <c r="BM138" i="1" s="1"/>
  <c r="BP138" i="1" s="1"/>
  <c r="BS138" i="1" s="1"/>
  <c r="AU138" i="1"/>
  <c r="AS138" i="1" s="1"/>
  <c r="AT138" i="1"/>
  <c r="AL138" i="1"/>
  <c r="I138" i="1" s="1"/>
  <c r="H138" i="1" s="1"/>
  <c r="AG138" i="1"/>
  <c r="J138" i="1" s="1"/>
  <c r="BI138" i="1" s="1"/>
  <c r="AF138" i="1"/>
  <c r="Y138" i="1"/>
  <c r="X138" i="1"/>
  <c r="P138" i="1"/>
  <c r="N138" i="1"/>
  <c r="CS137" i="1"/>
  <c r="CR137" i="1"/>
  <c r="CP137" i="1"/>
  <c r="CQ137" i="1" s="1"/>
  <c r="BH137" i="1" s="1"/>
  <c r="BU137" i="1"/>
  <c r="BT137" i="1"/>
  <c r="BS137" i="1"/>
  <c r="BL137" i="1"/>
  <c r="BF137" i="1"/>
  <c r="AZ137" i="1"/>
  <c r="BM137" i="1" s="1"/>
  <c r="BP137" i="1" s="1"/>
  <c r="AU137" i="1"/>
  <c r="AS137" i="1"/>
  <c r="K137" i="1" s="1"/>
  <c r="AL137" i="1"/>
  <c r="I137" i="1" s="1"/>
  <c r="H137" i="1" s="1"/>
  <c r="AG137" i="1"/>
  <c r="J137" i="1" s="1"/>
  <c r="BI137" i="1" s="1"/>
  <c r="BK137" i="1" s="1"/>
  <c r="Y137" i="1"/>
  <c r="X137" i="1"/>
  <c r="S137" i="1"/>
  <c r="P137" i="1"/>
  <c r="CS136" i="1"/>
  <c r="CR136" i="1"/>
  <c r="CP136" i="1"/>
  <c r="CQ136" i="1" s="1"/>
  <c r="BH136" i="1" s="1"/>
  <c r="BJ136" i="1" s="1"/>
  <c r="BU136" i="1"/>
  <c r="BT136" i="1"/>
  <c r="BL136" i="1"/>
  <c r="BF136" i="1"/>
  <c r="AZ136" i="1"/>
  <c r="BM136" i="1" s="1"/>
  <c r="BP136" i="1" s="1"/>
  <c r="AU136" i="1"/>
  <c r="AS136" i="1"/>
  <c r="AL136" i="1"/>
  <c r="I136" i="1" s="1"/>
  <c r="H136" i="1" s="1"/>
  <c r="AA136" i="1" s="1"/>
  <c r="AG136" i="1"/>
  <c r="Y136" i="1"/>
  <c r="X136" i="1"/>
  <c r="W136" i="1" s="1"/>
  <c r="P136" i="1"/>
  <c r="J136" i="1"/>
  <c r="BI136" i="1" s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AL135" i="1"/>
  <c r="I135" i="1" s="1"/>
  <c r="AG135" i="1"/>
  <c r="Y135" i="1"/>
  <c r="X135" i="1"/>
  <c r="W135" i="1"/>
  <c r="P135" i="1"/>
  <c r="J135" i="1"/>
  <c r="BI135" i="1" s="1"/>
  <c r="H135" i="1"/>
  <c r="CS134" i="1"/>
  <c r="CR134" i="1"/>
  <c r="CP134" i="1"/>
  <c r="S134" i="1" s="1"/>
  <c r="BU134" i="1"/>
  <c r="BT134" i="1"/>
  <c r="BL134" i="1"/>
  <c r="BF134" i="1"/>
  <c r="AZ134" i="1"/>
  <c r="BM134" i="1" s="1"/>
  <c r="BP134" i="1" s="1"/>
  <c r="AU134" i="1"/>
  <c r="AS134" i="1" s="1"/>
  <c r="AL134" i="1"/>
  <c r="I134" i="1" s="1"/>
  <c r="H134" i="1" s="1"/>
  <c r="AG134" i="1"/>
  <c r="J134" i="1" s="1"/>
  <c r="BI134" i="1" s="1"/>
  <c r="Y134" i="1"/>
  <c r="X134" i="1"/>
  <c r="W134" i="1" s="1"/>
  <c r="P134" i="1"/>
  <c r="N134" i="1"/>
  <c r="CS133" i="1"/>
  <c r="CR133" i="1"/>
  <c r="CP133" i="1"/>
  <c r="BU133" i="1"/>
  <c r="BT133" i="1"/>
  <c r="BS133" i="1"/>
  <c r="BL133" i="1"/>
  <c r="BF133" i="1"/>
  <c r="AZ133" i="1"/>
  <c r="BM133" i="1" s="1"/>
  <c r="BP133" i="1" s="1"/>
  <c r="AU133" i="1"/>
  <c r="AS133" i="1"/>
  <c r="AL133" i="1"/>
  <c r="I133" i="1" s="1"/>
  <c r="H133" i="1" s="1"/>
  <c r="AG133" i="1"/>
  <c r="J133" i="1" s="1"/>
  <c r="BI133" i="1" s="1"/>
  <c r="Y133" i="1"/>
  <c r="X133" i="1"/>
  <c r="W133" i="1" s="1"/>
  <c r="S133" i="1"/>
  <c r="P133" i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L132" i="1"/>
  <c r="I132" i="1" s="1"/>
  <c r="H132" i="1" s="1"/>
  <c r="AA132" i="1" s="1"/>
  <c r="AG132" i="1"/>
  <c r="Y132" i="1"/>
  <c r="X132" i="1"/>
  <c r="W132" i="1" s="1"/>
  <c r="P132" i="1"/>
  <c r="J132" i="1"/>
  <c r="BI132" i="1" s="1"/>
  <c r="CS131" i="1"/>
  <c r="CR131" i="1"/>
  <c r="CP131" i="1"/>
  <c r="S131" i="1" s="1"/>
  <c r="BU131" i="1"/>
  <c r="BT131" i="1"/>
  <c r="BL131" i="1"/>
  <c r="BF131" i="1"/>
  <c r="AZ131" i="1"/>
  <c r="BM131" i="1" s="1"/>
  <c r="BP131" i="1" s="1"/>
  <c r="AU131" i="1"/>
  <c r="AS131" i="1" s="1"/>
  <c r="N131" i="1" s="1"/>
  <c r="AL131" i="1"/>
  <c r="I131" i="1" s="1"/>
  <c r="H131" i="1" s="1"/>
  <c r="AG131" i="1"/>
  <c r="Y131" i="1"/>
  <c r="X131" i="1"/>
  <c r="W131" i="1"/>
  <c r="P131" i="1"/>
  <c r="J131" i="1"/>
  <c r="BI131" i="1" s="1"/>
  <c r="CS130" i="1"/>
  <c r="CR130" i="1"/>
  <c r="CP130" i="1"/>
  <c r="CQ130" i="1" s="1"/>
  <c r="BH130" i="1" s="1"/>
  <c r="BU130" i="1"/>
  <c r="BT130" i="1"/>
  <c r="BL130" i="1"/>
  <c r="BF130" i="1"/>
  <c r="AZ130" i="1"/>
  <c r="BM130" i="1" s="1"/>
  <c r="BP130" i="1" s="1"/>
  <c r="AU130" i="1"/>
  <c r="AS130" i="1"/>
  <c r="K130" i="1" s="1"/>
  <c r="AL130" i="1"/>
  <c r="I130" i="1" s="1"/>
  <c r="H130" i="1" s="1"/>
  <c r="AA130" i="1" s="1"/>
  <c r="AG130" i="1"/>
  <c r="J130" i="1" s="1"/>
  <c r="BI130" i="1" s="1"/>
  <c r="Y130" i="1"/>
  <c r="X130" i="1"/>
  <c r="W130" i="1" s="1"/>
  <c r="P130" i="1"/>
  <c r="CS129" i="1"/>
  <c r="S129" i="1" s="1"/>
  <c r="CR129" i="1"/>
  <c r="CP129" i="1"/>
  <c r="BU129" i="1"/>
  <c r="BT129" i="1"/>
  <c r="BL129" i="1"/>
  <c r="BI129" i="1"/>
  <c r="BF129" i="1"/>
  <c r="AZ129" i="1"/>
  <c r="BM129" i="1" s="1"/>
  <c r="BP129" i="1" s="1"/>
  <c r="BS129" i="1" s="1"/>
  <c r="AU129" i="1"/>
  <c r="AS129" i="1"/>
  <c r="K129" i="1" s="1"/>
  <c r="AL129" i="1"/>
  <c r="I129" i="1" s="1"/>
  <c r="H129" i="1" s="1"/>
  <c r="AG129" i="1"/>
  <c r="J129" i="1" s="1"/>
  <c r="Y129" i="1"/>
  <c r="X129" i="1"/>
  <c r="W129" i="1" s="1"/>
  <c r="P129" i="1"/>
  <c r="N129" i="1"/>
  <c r="CS128" i="1"/>
  <c r="CR128" i="1"/>
  <c r="CP128" i="1"/>
  <c r="BU128" i="1"/>
  <c r="BT128" i="1"/>
  <c r="BM128" i="1"/>
  <c r="BP128" i="1" s="1"/>
  <c r="BL128" i="1"/>
  <c r="BF128" i="1"/>
  <c r="AZ128" i="1"/>
  <c r="AU128" i="1"/>
  <c r="AS128" i="1"/>
  <c r="AL128" i="1"/>
  <c r="I128" i="1" s="1"/>
  <c r="H128" i="1" s="1"/>
  <c r="AG128" i="1"/>
  <c r="J128" i="1" s="1"/>
  <c r="BI128" i="1" s="1"/>
  <c r="Y128" i="1"/>
  <c r="X128" i="1"/>
  <c r="W128" i="1" s="1"/>
  <c r="P128" i="1"/>
  <c r="CS127" i="1"/>
  <c r="CR127" i="1"/>
  <c r="CP127" i="1"/>
  <c r="BU127" i="1"/>
  <c r="BT127" i="1"/>
  <c r="BL127" i="1"/>
  <c r="BF127" i="1"/>
  <c r="AZ127" i="1"/>
  <c r="BM127" i="1" s="1"/>
  <c r="BP127" i="1" s="1"/>
  <c r="BR127" i="1" s="1"/>
  <c r="BV127" i="1" s="1"/>
  <c r="BW127" i="1" s="1"/>
  <c r="AU127" i="1"/>
  <c r="AS127" i="1" s="1"/>
  <c r="AT127" i="1" s="1"/>
  <c r="AL127" i="1"/>
  <c r="I127" i="1" s="1"/>
  <c r="H127" i="1" s="1"/>
  <c r="AG127" i="1"/>
  <c r="Y127" i="1"/>
  <c r="X127" i="1"/>
  <c r="W127" i="1"/>
  <c r="P127" i="1"/>
  <c r="J127" i="1"/>
  <c r="BI127" i="1" s="1"/>
  <c r="CS126" i="1"/>
  <c r="CR126" i="1"/>
  <c r="CP126" i="1"/>
  <c r="BU126" i="1"/>
  <c r="BT126" i="1"/>
  <c r="BL126" i="1"/>
  <c r="BF126" i="1"/>
  <c r="AZ126" i="1"/>
  <c r="BM126" i="1" s="1"/>
  <c r="BP126" i="1" s="1"/>
  <c r="BS126" i="1" s="1"/>
  <c r="AU126" i="1"/>
  <c r="AS126" i="1"/>
  <c r="AL126" i="1"/>
  <c r="AG126" i="1"/>
  <c r="AE126" i="1"/>
  <c r="Y126" i="1"/>
  <c r="W126" i="1" s="1"/>
  <c r="X126" i="1"/>
  <c r="P126" i="1"/>
  <c r="J126" i="1"/>
  <c r="BI126" i="1" s="1"/>
  <c r="I126" i="1"/>
  <c r="H126" i="1" s="1"/>
  <c r="CS125" i="1"/>
  <c r="CR125" i="1"/>
  <c r="CP125" i="1"/>
  <c r="CQ125" i="1" s="1"/>
  <c r="BU125" i="1"/>
  <c r="BT125" i="1"/>
  <c r="BS125" i="1"/>
  <c r="BR125" i="1"/>
  <c r="BV125" i="1" s="1"/>
  <c r="BW125" i="1" s="1"/>
  <c r="BL125" i="1"/>
  <c r="BH125" i="1"/>
  <c r="BJ125" i="1" s="1"/>
  <c r="BF125" i="1"/>
  <c r="AZ125" i="1"/>
  <c r="BM125" i="1" s="1"/>
  <c r="BP125" i="1" s="1"/>
  <c r="BQ125" i="1" s="1"/>
  <c r="AU125" i="1"/>
  <c r="AS125" i="1"/>
  <c r="AL125" i="1"/>
  <c r="AG125" i="1"/>
  <c r="Y125" i="1"/>
  <c r="X125" i="1"/>
  <c r="S125" i="1"/>
  <c r="P125" i="1"/>
  <c r="J125" i="1"/>
  <c r="BI125" i="1" s="1"/>
  <c r="I125" i="1"/>
  <c r="H125" i="1" s="1"/>
  <c r="CS124" i="1"/>
  <c r="CR124" i="1"/>
  <c r="CP124" i="1"/>
  <c r="BU124" i="1"/>
  <c r="BT124" i="1"/>
  <c r="BL124" i="1"/>
  <c r="BF124" i="1"/>
  <c r="AZ124" i="1"/>
  <c r="BM124" i="1" s="1"/>
  <c r="BP124" i="1" s="1"/>
  <c r="BR124" i="1" s="1"/>
  <c r="BV124" i="1" s="1"/>
  <c r="BW124" i="1" s="1"/>
  <c r="AU124" i="1"/>
  <c r="AS124" i="1" s="1"/>
  <c r="AL124" i="1"/>
  <c r="I124" i="1" s="1"/>
  <c r="H124" i="1" s="1"/>
  <c r="AG124" i="1"/>
  <c r="J124" i="1" s="1"/>
  <c r="BI124" i="1" s="1"/>
  <c r="Y124" i="1"/>
  <c r="X124" i="1"/>
  <c r="W124" i="1" s="1"/>
  <c r="P124" i="1"/>
  <c r="CS123" i="1"/>
  <c r="CR123" i="1"/>
  <c r="CP123" i="1"/>
  <c r="S123" i="1" s="1"/>
  <c r="BU123" i="1"/>
  <c r="BT123" i="1"/>
  <c r="BL123" i="1"/>
  <c r="BF123" i="1"/>
  <c r="AZ123" i="1"/>
  <c r="BM123" i="1" s="1"/>
  <c r="BP123" i="1" s="1"/>
  <c r="AU123" i="1"/>
  <c r="AS123" i="1" s="1"/>
  <c r="AT123" i="1"/>
  <c r="AL123" i="1"/>
  <c r="I123" i="1" s="1"/>
  <c r="H123" i="1" s="1"/>
  <c r="AA123" i="1" s="1"/>
  <c r="AG123" i="1"/>
  <c r="J123" i="1" s="1"/>
  <c r="BI123" i="1" s="1"/>
  <c r="Y123" i="1"/>
  <c r="W123" i="1" s="1"/>
  <c r="X123" i="1"/>
  <c r="P123" i="1"/>
  <c r="N123" i="1"/>
  <c r="CS122" i="1"/>
  <c r="CR122" i="1"/>
  <c r="CP122" i="1"/>
  <c r="BU122" i="1"/>
  <c r="BT122" i="1"/>
  <c r="BS122" i="1"/>
  <c r="BL122" i="1"/>
  <c r="BF122" i="1"/>
  <c r="AZ122" i="1"/>
  <c r="BM122" i="1" s="1"/>
  <c r="BP122" i="1" s="1"/>
  <c r="AU122" i="1"/>
  <c r="AS122" i="1"/>
  <c r="AF122" i="1" s="1"/>
  <c r="AL122" i="1"/>
  <c r="I122" i="1" s="1"/>
  <c r="H122" i="1" s="1"/>
  <c r="AG122" i="1"/>
  <c r="J122" i="1" s="1"/>
  <c r="BI122" i="1" s="1"/>
  <c r="Y122" i="1"/>
  <c r="X122" i="1"/>
  <c r="W122" i="1"/>
  <c r="P122" i="1"/>
  <c r="K122" i="1"/>
  <c r="CS121" i="1"/>
  <c r="CR121" i="1"/>
  <c r="CP121" i="1"/>
  <c r="BU121" i="1"/>
  <c r="BT121" i="1"/>
  <c r="BM121" i="1"/>
  <c r="BP121" i="1" s="1"/>
  <c r="BL121" i="1"/>
  <c r="BF121" i="1"/>
  <c r="AZ121" i="1"/>
  <c r="AU121" i="1"/>
  <c r="AS121" i="1" s="1"/>
  <c r="AL121" i="1"/>
  <c r="AG121" i="1"/>
  <c r="J121" i="1" s="1"/>
  <c r="BI121" i="1" s="1"/>
  <c r="Y121" i="1"/>
  <c r="X121" i="1"/>
  <c r="P121" i="1"/>
  <c r="I121" i="1"/>
  <c r="H121" i="1" s="1"/>
  <c r="AA121" i="1" s="1"/>
  <c r="CS120" i="1"/>
  <c r="CR120" i="1"/>
  <c r="CP120" i="1"/>
  <c r="CQ120" i="1" s="1"/>
  <c r="BH120" i="1" s="1"/>
  <c r="BK120" i="1" s="1"/>
  <c r="BU120" i="1"/>
  <c r="BT120" i="1"/>
  <c r="BM120" i="1"/>
  <c r="BP120" i="1" s="1"/>
  <c r="BR120" i="1" s="1"/>
  <c r="BV120" i="1" s="1"/>
  <c r="BW120" i="1" s="1"/>
  <c r="BL120" i="1"/>
  <c r="BF120" i="1"/>
  <c r="AZ120" i="1"/>
  <c r="AU120" i="1"/>
  <c r="AS120" i="1"/>
  <c r="AL120" i="1"/>
  <c r="I120" i="1" s="1"/>
  <c r="AG120" i="1"/>
  <c r="AF120" i="1"/>
  <c r="AE120" i="1"/>
  <c r="Y120" i="1"/>
  <c r="X120" i="1"/>
  <c r="P120" i="1"/>
  <c r="J120" i="1"/>
  <c r="BI120" i="1" s="1"/>
  <c r="H120" i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N119" i="1" s="1"/>
  <c r="AT119" i="1"/>
  <c r="AL119" i="1"/>
  <c r="I119" i="1" s="1"/>
  <c r="H119" i="1" s="1"/>
  <c r="AG119" i="1"/>
  <c r="J119" i="1" s="1"/>
  <c r="BI119" i="1" s="1"/>
  <c r="Y119" i="1"/>
  <c r="X119" i="1"/>
  <c r="W119" i="1"/>
  <c r="P119" i="1"/>
  <c r="CS118" i="1"/>
  <c r="CR118" i="1"/>
  <c r="CP118" i="1"/>
  <c r="S118" i="1" s="1"/>
  <c r="BU118" i="1"/>
  <c r="BT118" i="1"/>
  <c r="BR118" i="1"/>
  <c r="BV118" i="1" s="1"/>
  <c r="BW118" i="1" s="1"/>
  <c r="BL118" i="1"/>
  <c r="BF118" i="1"/>
  <c r="AZ118" i="1"/>
  <c r="BM118" i="1" s="1"/>
  <c r="BP118" i="1" s="1"/>
  <c r="AU118" i="1"/>
  <c r="AS118" i="1" s="1"/>
  <c r="AL118" i="1"/>
  <c r="I118" i="1" s="1"/>
  <c r="H118" i="1" s="1"/>
  <c r="AG118" i="1"/>
  <c r="J118" i="1" s="1"/>
  <c r="BI118" i="1" s="1"/>
  <c r="Y118" i="1"/>
  <c r="X118" i="1"/>
  <c r="P118" i="1"/>
  <c r="N118" i="1"/>
  <c r="CS117" i="1"/>
  <c r="CR117" i="1"/>
  <c r="CQ117" i="1" s="1"/>
  <c r="BH117" i="1" s="1"/>
  <c r="CP117" i="1"/>
  <c r="BU117" i="1"/>
  <c r="BT117" i="1"/>
  <c r="BL117" i="1"/>
  <c r="BI117" i="1"/>
  <c r="BF117" i="1"/>
  <c r="AZ117" i="1"/>
  <c r="BM117" i="1" s="1"/>
  <c r="BP117" i="1" s="1"/>
  <c r="BQ117" i="1" s="1"/>
  <c r="AU117" i="1"/>
  <c r="AS117" i="1"/>
  <c r="AT117" i="1" s="1"/>
  <c r="AL117" i="1"/>
  <c r="I117" i="1" s="1"/>
  <c r="H117" i="1" s="1"/>
  <c r="AA117" i="1" s="1"/>
  <c r="AG117" i="1"/>
  <c r="J117" i="1" s="1"/>
  <c r="AF117" i="1"/>
  <c r="AE117" i="1"/>
  <c r="Y117" i="1"/>
  <c r="X117" i="1"/>
  <c r="W117" i="1" s="1"/>
  <c r="P117" i="1"/>
  <c r="K117" i="1"/>
  <c r="CS116" i="1"/>
  <c r="S116" i="1" s="1"/>
  <c r="CR116" i="1"/>
  <c r="CP116" i="1"/>
  <c r="CQ116" i="1" s="1"/>
  <c r="BH116" i="1" s="1"/>
  <c r="BU116" i="1"/>
  <c r="BT116" i="1"/>
  <c r="BL116" i="1"/>
  <c r="BI116" i="1"/>
  <c r="BK116" i="1" s="1"/>
  <c r="BF116" i="1"/>
  <c r="AZ116" i="1"/>
  <c r="BM116" i="1" s="1"/>
  <c r="BP116" i="1" s="1"/>
  <c r="AU116" i="1"/>
  <c r="AS116" i="1"/>
  <c r="AL116" i="1"/>
  <c r="I116" i="1" s="1"/>
  <c r="H116" i="1" s="1"/>
  <c r="AA116" i="1" s="1"/>
  <c r="AG116" i="1"/>
  <c r="J116" i="1" s="1"/>
  <c r="Y116" i="1"/>
  <c r="W116" i="1" s="1"/>
  <c r="X116" i="1"/>
  <c r="P116" i="1"/>
  <c r="CS115" i="1"/>
  <c r="CR115" i="1"/>
  <c r="CP115" i="1"/>
  <c r="BU115" i="1"/>
  <c r="BT115" i="1"/>
  <c r="BM115" i="1"/>
  <c r="BP115" i="1" s="1"/>
  <c r="BL115" i="1"/>
  <c r="BF115" i="1"/>
  <c r="AZ115" i="1"/>
  <c r="AU115" i="1"/>
  <c r="AS115" i="1" s="1"/>
  <c r="K115" i="1" s="1"/>
  <c r="AL115" i="1"/>
  <c r="AG115" i="1"/>
  <c r="J115" i="1" s="1"/>
  <c r="BI115" i="1" s="1"/>
  <c r="AA115" i="1"/>
  <c r="Y115" i="1"/>
  <c r="X115" i="1"/>
  <c r="W115" i="1"/>
  <c r="P115" i="1"/>
  <c r="I115" i="1"/>
  <c r="H115" i="1"/>
  <c r="CS114" i="1"/>
  <c r="CR114" i="1"/>
  <c r="CP114" i="1"/>
  <c r="BU114" i="1"/>
  <c r="BT114" i="1"/>
  <c r="BL114" i="1"/>
  <c r="BF114" i="1"/>
  <c r="AZ114" i="1"/>
  <c r="BM114" i="1" s="1"/>
  <c r="BP114" i="1" s="1"/>
  <c r="BR114" i="1" s="1"/>
  <c r="BV114" i="1" s="1"/>
  <c r="BW114" i="1" s="1"/>
  <c r="AU114" i="1"/>
  <c r="AS114" i="1" s="1"/>
  <c r="N114" i="1" s="1"/>
  <c r="AL114" i="1"/>
  <c r="I114" i="1" s="1"/>
  <c r="H114" i="1" s="1"/>
  <c r="AG114" i="1"/>
  <c r="J114" i="1" s="1"/>
  <c r="BI114" i="1" s="1"/>
  <c r="Y114" i="1"/>
  <c r="X114" i="1"/>
  <c r="W114" i="1" s="1"/>
  <c r="P114" i="1"/>
  <c r="CS113" i="1"/>
  <c r="CR113" i="1"/>
  <c r="CP113" i="1"/>
  <c r="CQ113" i="1" s="1"/>
  <c r="BH113" i="1" s="1"/>
  <c r="BU113" i="1"/>
  <c r="BT113" i="1"/>
  <c r="BL113" i="1"/>
  <c r="BF113" i="1"/>
  <c r="AZ113" i="1"/>
  <c r="BM113" i="1" s="1"/>
  <c r="BP113" i="1" s="1"/>
  <c r="BS113" i="1" s="1"/>
  <c r="AU113" i="1"/>
  <c r="AS113" i="1"/>
  <c r="K113" i="1" s="1"/>
  <c r="AL113" i="1"/>
  <c r="I113" i="1" s="1"/>
  <c r="H113" i="1" s="1"/>
  <c r="AG113" i="1"/>
  <c r="J113" i="1" s="1"/>
  <c r="BI113" i="1" s="1"/>
  <c r="Y113" i="1"/>
  <c r="X113" i="1"/>
  <c r="W113" i="1" s="1"/>
  <c r="P113" i="1"/>
  <c r="CS112" i="1"/>
  <c r="CR112" i="1"/>
  <c r="CP112" i="1"/>
  <c r="CQ112" i="1" s="1"/>
  <c r="BH112" i="1" s="1"/>
  <c r="BU112" i="1"/>
  <c r="BT112" i="1"/>
  <c r="BM112" i="1"/>
  <c r="BP112" i="1" s="1"/>
  <c r="BS112" i="1" s="1"/>
  <c r="BL112" i="1"/>
  <c r="BF112" i="1"/>
  <c r="AZ112" i="1"/>
  <c r="AU112" i="1"/>
  <c r="AS112" i="1"/>
  <c r="K112" i="1" s="1"/>
  <c r="AL112" i="1"/>
  <c r="I112" i="1" s="1"/>
  <c r="H112" i="1" s="1"/>
  <c r="AA112" i="1" s="1"/>
  <c r="AG112" i="1"/>
  <c r="J112" i="1" s="1"/>
  <c r="BI112" i="1" s="1"/>
  <c r="BK112" i="1" s="1"/>
  <c r="Y112" i="1"/>
  <c r="X112" i="1"/>
  <c r="S112" i="1"/>
  <c r="P112" i="1"/>
  <c r="CS111" i="1"/>
  <c r="CR111" i="1"/>
  <c r="CP111" i="1"/>
  <c r="BU111" i="1"/>
  <c r="BT111" i="1"/>
  <c r="BL111" i="1"/>
  <c r="BF111" i="1"/>
  <c r="AZ111" i="1"/>
  <c r="BM111" i="1" s="1"/>
  <c r="BP111" i="1" s="1"/>
  <c r="AU111" i="1"/>
  <c r="AS111" i="1"/>
  <c r="AL111" i="1"/>
  <c r="I111" i="1" s="1"/>
  <c r="H111" i="1" s="1"/>
  <c r="AA111" i="1" s="1"/>
  <c r="AG111" i="1"/>
  <c r="J111" i="1" s="1"/>
  <c r="BI111" i="1" s="1"/>
  <c r="Y111" i="1"/>
  <c r="X111" i="1"/>
  <c r="W111" i="1" s="1"/>
  <c r="P111" i="1"/>
  <c r="K111" i="1"/>
  <c r="CS110" i="1"/>
  <c r="CR110" i="1"/>
  <c r="CP110" i="1"/>
  <c r="S110" i="1" s="1"/>
  <c r="BU110" i="1"/>
  <c r="BT110" i="1"/>
  <c r="BL110" i="1"/>
  <c r="BF110" i="1"/>
  <c r="AZ110" i="1"/>
  <c r="BM110" i="1" s="1"/>
  <c r="BP110" i="1" s="1"/>
  <c r="AU110" i="1"/>
  <c r="AS110" i="1" s="1"/>
  <c r="AL110" i="1"/>
  <c r="I110" i="1" s="1"/>
  <c r="H110" i="1" s="1"/>
  <c r="AG110" i="1"/>
  <c r="J110" i="1" s="1"/>
  <c r="BI110" i="1" s="1"/>
  <c r="Y110" i="1"/>
  <c r="W110" i="1" s="1"/>
  <c r="X110" i="1"/>
  <c r="P110" i="1"/>
  <c r="CS109" i="1"/>
  <c r="S109" i="1" s="1"/>
  <c r="CR109" i="1"/>
  <c r="CQ109" i="1" s="1"/>
  <c r="BH109" i="1" s="1"/>
  <c r="CP109" i="1"/>
  <c r="BU109" i="1"/>
  <c r="BT109" i="1"/>
  <c r="BL109" i="1"/>
  <c r="BF109" i="1"/>
  <c r="AZ109" i="1"/>
  <c r="BM109" i="1" s="1"/>
  <c r="BP109" i="1" s="1"/>
  <c r="AU109" i="1"/>
  <c r="AS109" i="1"/>
  <c r="AL109" i="1"/>
  <c r="I109" i="1" s="1"/>
  <c r="H109" i="1" s="1"/>
  <c r="AG109" i="1"/>
  <c r="Y109" i="1"/>
  <c r="X109" i="1"/>
  <c r="W109" i="1"/>
  <c r="P109" i="1"/>
  <c r="J109" i="1"/>
  <c r="BI109" i="1" s="1"/>
  <c r="CS108" i="1"/>
  <c r="S108" i="1" s="1"/>
  <c r="CR108" i="1"/>
  <c r="CP108" i="1"/>
  <c r="CQ108" i="1" s="1"/>
  <c r="BH108" i="1" s="1"/>
  <c r="BU108" i="1"/>
  <c r="BT108" i="1"/>
  <c r="BS108" i="1"/>
  <c r="BL108" i="1"/>
  <c r="BJ108" i="1"/>
  <c r="BF108" i="1"/>
  <c r="AZ108" i="1"/>
  <c r="BM108" i="1" s="1"/>
  <c r="BP108" i="1" s="1"/>
  <c r="AU108" i="1"/>
  <c r="AS108" i="1"/>
  <c r="AL108" i="1"/>
  <c r="AG108" i="1"/>
  <c r="AA108" i="1"/>
  <c r="Y108" i="1"/>
  <c r="X108" i="1"/>
  <c r="P108" i="1"/>
  <c r="J108" i="1"/>
  <c r="BI108" i="1" s="1"/>
  <c r="BK108" i="1" s="1"/>
  <c r="I108" i="1"/>
  <c r="H108" i="1" s="1"/>
  <c r="CS107" i="1"/>
  <c r="CR107" i="1"/>
  <c r="CP107" i="1"/>
  <c r="CQ107" i="1" s="1"/>
  <c r="BH107" i="1" s="1"/>
  <c r="BU107" i="1"/>
  <c r="BT107" i="1"/>
  <c r="BL107" i="1"/>
  <c r="BF107" i="1"/>
  <c r="AZ107" i="1"/>
  <c r="BM107" i="1" s="1"/>
  <c r="BP107" i="1" s="1"/>
  <c r="AU107" i="1"/>
  <c r="AS107" i="1" s="1"/>
  <c r="AT107" i="1"/>
  <c r="AL107" i="1"/>
  <c r="I107" i="1" s="1"/>
  <c r="H107" i="1" s="1"/>
  <c r="AA107" i="1" s="1"/>
  <c r="AG107" i="1"/>
  <c r="Y107" i="1"/>
  <c r="X107" i="1"/>
  <c r="W107" i="1" s="1"/>
  <c r="P107" i="1"/>
  <c r="J107" i="1"/>
  <c r="BI107" i="1" s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F106" i="1" s="1"/>
  <c r="AL106" i="1"/>
  <c r="I106" i="1" s="1"/>
  <c r="H106" i="1" s="1"/>
  <c r="AG106" i="1"/>
  <c r="J106" i="1" s="1"/>
  <c r="BI106" i="1" s="1"/>
  <c r="AE106" i="1"/>
  <c r="Y106" i="1"/>
  <c r="X106" i="1"/>
  <c r="W106" i="1"/>
  <c r="P106" i="1"/>
  <c r="CS105" i="1"/>
  <c r="CR105" i="1"/>
  <c r="CP105" i="1"/>
  <c r="CQ105" i="1" s="1"/>
  <c r="BH105" i="1" s="1"/>
  <c r="BJ105" i="1" s="1"/>
  <c r="BU105" i="1"/>
  <c r="BT105" i="1"/>
  <c r="BL105" i="1"/>
  <c r="BF105" i="1"/>
  <c r="AZ105" i="1"/>
  <c r="BM105" i="1" s="1"/>
  <c r="BP105" i="1" s="1"/>
  <c r="AU105" i="1"/>
  <c r="AS105" i="1"/>
  <c r="AL105" i="1"/>
  <c r="AG105" i="1"/>
  <c r="J105" i="1" s="1"/>
  <c r="BI105" i="1" s="1"/>
  <c r="Y105" i="1"/>
  <c r="X105" i="1"/>
  <c r="P105" i="1"/>
  <c r="I105" i="1"/>
  <c r="H105" i="1" s="1"/>
  <c r="AA105" i="1" s="1"/>
  <c r="CS104" i="1"/>
  <c r="CR104" i="1"/>
  <c r="CP104" i="1"/>
  <c r="CQ104" i="1" s="1"/>
  <c r="BH104" i="1" s="1"/>
  <c r="BU104" i="1"/>
  <c r="BT104" i="1"/>
  <c r="BM104" i="1"/>
  <c r="BP104" i="1" s="1"/>
  <c r="BS104" i="1" s="1"/>
  <c r="BL104" i="1"/>
  <c r="BF104" i="1"/>
  <c r="AZ104" i="1"/>
  <c r="AU104" i="1"/>
  <c r="AS104" i="1" s="1"/>
  <c r="AL104" i="1"/>
  <c r="I104" i="1" s="1"/>
  <c r="H104" i="1" s="1"/>
  <c r="AG104" i="1"/>
  <c r="J104" i="1" s="1"/>
  <c r="BI104" i="1" s="1"/>
  <c r="BK104" i="1" s="1"/>
  <c r="Y104" i="1"/>
  <c r="X104" i="1"/>
  <c r="W104" i="1" s="1"/>
  <c r="S104" i="1"/>
  <c r="T104" i="1" s="1"/>
  <c r="U104" i="1" s="1"/>
  <c r="P104" i="1"/>
  <c r="CS103" i="1"/>
  <c r="S103" i="1" s="1"/>
  <c r="CR103" i="1"/>
  <c r="CP103" i="1"/>
  <c r="BU103" i="1"/>
  <c r="BT103" i="1"/>
  <c r="BM103" i="1"/>
  <c r="BP103" i="1" s="1"/>
  <c r="BL103" i="1"/>
  <c r="BF103" i="1"/>
  <c r="AZ103" i="1"/>
  <c r="AU103" i="1"/>
  <c r="AS103" i="1" s="1"/>
  <c r="N103" i="1" s="1"/>
  <c r="AL103" i="1"/>
  <c r="I103" i="1" s="1"/>
  <c r="H103" i="1" s="1"/>
  <c r="AA103" i="1" s="1"/>
  <c r="AG103" i="1"/>
  <c r="J103" i="1" s="1"/>
  <c r="BI103" i="1" s="1"/>
  <c r="Y103" i="1"/>
  <c r="X103" i="1"/>
  <c r="W103" i="1" s="1"/>
  <c r="P103" i="1"/>
  <c r="CS102" i="1"/>
  <c r="CR102" i="1"/>
  <c r="CP102" i="1"/>
  <c r="S102" i="1" s="1"/>
  <c r="BU102" i="1"/>
  <c r="BT102" i="1"/>
  <c r="BL102" i="1"/>
  <c r="BF102" i="1"/>
  <c r="AZ102" i="1"/>
  <c r="BM102" i="1" s="1"/>
  <c r="BP102" i="1" s="1"/>
  <c r="AU102" i="1"/>
  <c r="AS102" i="1" s="1"/>
  <c r="AE102" i="1" s="1"/>
  <c r="AL102" i="1"/>
  <c r="AG102" i="1"/>
  <c r="J102" i="1" s="1"/>
  <c r="BI102" i="1" s="1"/>
  <c r="AF102" i="1"/>
  <c r="Y102" i="1"/>
  <c r="X102" i="1"/>
  <c r="W102" i="1"/>
  <c r="P102" i="1"/>
  <c r="N102" i="1"/>
  <c r="I102" i="1"/>
  <c r="H102" i="1"/>
  <c r="CS101" i="1"/>
  <c r="S101" i="1" s="1"/>
  <c r="CR101" i="1"/>
  <c r="CP101" i="1"/>
  <c r="BU101" i="1"/>
  <c r="BT101" i="1"/>
  <c r="BR101" i="1"/>
  <c r="BV101" i="1" s="1"/>
  <c r="BW101" i="1" s="1"/>
  <c r="BQ101" i="1"/>
  <c r="BL101" i="1"/>
  <c r="BF101" i="1"/>
  <c r="AZ101" i="1"/>
  <c r="BM101" i="1" s="1"/>
  <c r="BP101" i="1" s="1"/>
  <c r="BS101" i="1" s="1"/>
  <c r="AU101" i="1"/>
  <c r="AS101" i="1"/>
  <c r="AT101" i="1" s="1"/>
  <c r="AL101" i="1"/>
  <c r="I101" i="1" s="1"/>
  <c r="H101" i="1" s="1"/>
  <c r="AA101" i="1" s="1"/>
  <c r="AG101" i="1"/>
  <c r="J101" i="1" s="1"/>
  <c r="BI101" i="1" s="1"/>
  <c r="Y101" i="1"/>
  <c r="W101" i="1" s="1"/>
  <c r="X101" i="1"/>
  <c r="P101" i="1"/>
  <c r="K101" i="1"/>
  <c r="CS100" i="1"/>
  <c r="S100" i="1" s="1"/>
  <c r="CR100" i="1"/>
  <c r="CP100" i="1"/>
  <c r="CQ100" i="1" s="1"/>
  <c r="BH100" i="1" s="1"/>
  <c r="BU100" i="1"/>
  <c r="BT100" i="1"/>
  <c r="BL100" i="1"/>
  <c r="BI100" i="1"/>
  <c r="BK100" i="1" s="1"/>
  <c r="BF100" i="1"/>
  <c r="AZ100" i="1"/>
  <c r="BM100" i="1" s="1"/>
  <c r="BP100" i="1" s="1"/>
  <c r="AU100" i="1"/>
  <c r="AS100" i="1"/>
  <c r="AL100" i="1"/>
  <c r="AG100" i="1"/>
  <c r="J100" i="1" s="1"/>
  <c r="Y100" i="1"/>
  <c r="X100" i="1"/>
  <c r="W100" i="1" s="1"/>
  <c r="P100" i="1"/>
  <c r="I100" i="1"/>
  <c r="H100" i="1" s="1"/>
  <c r="AA100" i="1" s="1"/>
  <c r="CS99" i="1"/>
  <c r="CR99" i="1"/>
  <c r="CP99" i="1"/>
  <c r="BU99" i="1"/>
  <c r="BT99" i="1"/>
  <c r="BM99" i="1"/>
  <c r="BP99" i="1" s="1"/>
  <c r="BL99" i="1"/>
  <c r="BF99" i="1"/>
  <c r="AZ99" i="1"/>
  <c r="AU99" i="1"/>
  <c r="AS99" i="1"/>
  <c r="K99" i="1" s="1"/>
  <c r="AL99" i="1"/>
  <c r="I99" i="1" s="1"/>
  <c r="H99" i="1" s="1"/>
  <c r="AG99" i="1"/>
  <c r="J99" i="1" s="1"/>
  <c r="BI99" i="1" s="1"/>
  <c r="Y99" i="1"/>
  <c r="X99" i="1"/>
  <c r="W99" i="1" s="1"/>
  <c r="P99" i="1"/>
  <c r="CS98" i="1"/>
  <c r="CR98" i="1"/>
  <c r="CP98" i="1"/>
  <c r="BU98" i="1"/>
  <c r="BT98" i="1"/>
  <c r="BR98" i="1"/>
  <c r="BV98" i="1" s="1"/>
  <c r="BW98" i="1" s="1"/>
  <c r="BL98" i="1"/>
  <c r="BF98" i="1"/>
  <c r="AZ98" i="1"/>
  <c r="BM98" i="1" s="1"/>
  <c r="BP98" i="1" s="1"/>
  <c r="AU98" i="1"/>
  <c r="AS98" i="1" s="1"/>
  <c r="N98" i="1" s="1"/>
  <c r="AL98" i="1"/>
  <c r="AG98" i="1"/>
  <c r="J98" i="1" s="1"/>
  <c r="BI98" i="1" s="1"/>
  <c r="Y98" i="1"/>
  <c r="X98" i="1"/>
  <c r="W98" i="1" s="1"/>
  <c r="P98" i="1"/>
  <c r="I98" i="1"/>
  <c r="H98" i="1"/>
  <c r="CS97" i="1"/>
  <c r="CR97" i="1"/>
  <c r="CP97" i="1"/>
  <c r="CQ97" i="1" s="1"/>
  <c r="BH97" i="1" s="1"/>
  <c r="BU97" i="1"/>
  <c r="BT97" i="1"/>
  <c r="BL97" i="1"/>
  <c r="BF97" i="1"/>
  <c r="AZ97" i="1"/>
  <c r="BM97" i="1" s="1"/>
  <c r="BP97" i="1" s="1"/>
  <c r="BS97" i="1" s="1"/>
  <c r="AU97" i="1"/>
  <c r="AS97" i="1" s="1"/>
  <c r="AE97" i="1" s="1"/>
  <c r="AL97" i="1"/>
  <c r="I97" i="1" s="1"/>
  <c r="H97" i="1" s="1"/>
  <c r="AG97" i="1"/>
  <c r="J97" i="1" s="1"/>
  <c r="BI97" i="1" s="1"/>
  <c r="Y97" i="1"/>
  <c r="X97" i="1"/>
  <c r="W97" i="1" s="1"/>
  <c r="P97" i="1"/>
  <c r="CS96" i="1"/>
  <c r="CR96" i="1"/>
  <c r="CP96" i="1"/>
  <c r="CQ96" i="1" s="1"/>
  <c r="BH96" i="1" s="1"/>
  <c r="BU96" i="1"/>
  <c r="BT96" i="1"/>
  <c r="BL96" i="1"/>
  <c r="BF96" i="1"/>
  <c r="BJ96" i="1" s="1"/>
  <c r="AZ96" i="1"/>
  <c r="BM96" i="1" s="1"/>
  <c r="BP96" i="1" s="1"/>
  <c r="BS96" i="1" s="1"/>
  <c r="AU96" i="1"/>
  <c r="AS96" i="1"/>
  <c r="K96" i="1" s="1"/>
  <c r="AL96" i="1"/>
  <c r="I96" i="1" s="1"/>
  <c r="H96" i="1" s="1"/>
  <c r="AA96" i="1" s="1"/>
  <c r="AG96" i="1"/>
  <c r="J96" i="1" s="1"/>
  <c r="BI96" i="1" s="1"/>
  <c r="Y96" i="1"/>
  <c r="X96" i="1"/>
  <c r="P96" i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/>
  <c r="K95" i="1" s="1"/>
  <c r="AL95" i="1"/>
  <c r="I95" i="1" s="1"/>
  <c r="H95" i="1" s="1"/>
  <c r="AA95" i="1" s="1"/>
  <c r="AG95" i="1"/>
  <c r="Y95" i="1"/>
  <c r="X95" i="1"/>
  <c r="W95" i="1"/>
  <c r="P95" i="1"/>
  <c r="J95" i="1"/>
  <c r="BI95" i="1" s="1"/>
  <c r="CS94" i="1"/>
  <c r="CR94" i="1"/>
  <c r="CP94" i="1"/>
  <c r="BU94" i="1"/>
  <c r="BT94" i="1"/>
  <c r="BP94" i="1"/>
  <c r="BS94" i="1" s="1"/>
  <c r="BL94" i="1"/>
  <c r="BF94" i="1"/>
  <c r="AZ94" i="1"/>
  <c r="BM94" i="1" s="1"/>
  <c r="AU94" i="1"/>
  <c r="AS94" i="1" s="1"/>
  <c r="AL94" i="1"/>
  <c r="AG94" i="1"/>
  <c r="J94" i="1" s="1"/>
  <c r="BI94" i="1" s="1"/>
  <c r="Y94" i="1"/>
  <c r="X94" i="1"/>
  <c r="W94" i="1" s="1"/>
  <c r="P94" i="1"/>
  <c r="I94" i="1"/>
  <c r="H94" i="1" s="1"/>
  <c r="CS93" i="1"/>
  <c r="CR93" i="1"/>
  <c r="CP93" i="1"/>
  <c r="BU93" i="1"/>
  <c r="BT93" i="1"/>
  <c r="BL93" i="1"/>
  <c r="BF93" i="1"/>
  <c r="AZ93" i="1"/>
  <c r="BM93" i="1" s="1"/>
  <c r="BP93" i="1" s="1"/>
  <c r="BS93" i="1" s="1"/>
  <c r="AU93" i="1"/>
  <c r="AS93" i="1"/>
  <c r="AT93" i="1" s="1"/>
  <c r="AL93" i="1"/>
  <c r="AG93" i="1"/>
  <c r="J93" i="1" s="1"/>
  <c r="BI93" i="1" s="1"/>
  <c r="AF93" i="1"/>
  <c r="AE93" i="1"/>
  <c r="Y93" i="1"/>
  <c r="X93" i="1"/>
  <c r="P93" i="1"/>
  <c r="K93" i="1"/>
  <c r="I93" i="1"/>
  <c r="H93" i="1"/>
  <c r="CS92" i="1"/>
  <c r="S92" i="1" s="1"/>
  <c r="CR92" i="1"/>
  <c r="CP92" i="1"/>
  <c r="BU92" i="1"/>
  <c r="BT92" i="1"/>
  <c r="BL92" i="1"/>
  <c r="BF92" i="1"/>
  <c r="AZ92" i="1"/>
  <c r="BM92" i="1" s="1"/>
  <c r="BP92" i="1" s="1"/>
  <c r="AU92" i="1"/>
  <c r="AS92" i="1" s="1"/>
  <c r="AL92" i="1"/>
  <c r="AG92" i="1"/>
  <c r="J92" i="1" s="1"/>
  <c r="BI92" i="1" s="1"/>
  <c r="Y92" i="1"/>
  <c r="X92" i="1"/>
  <c r="P92" i="1"/>
  <c r="I92" i="1"/>
  <c r="H92" i="1" s="1"/>
  <c r="AA92" i="1" s="1"/>
  <c r="CS91" i="1"/>
  <c r="CR91" i="1"/>
  <c r="CP91" i="1"/>
  <c r="CQ91" i="1" s="1"/>
  <c r="BH91" i="1" s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G91" i="1"/>
  <c r="J91" i="1" s="1"/>
  <c r="BI91" i="1" s="1"/>
  <c r="BK91" i="1" s="1"/>
  <c r="AA91" i="1"/>
  <c r="Y91" i="1"/>
  <c r="X91" i="1"/>
  <c r="W91" i="1"/>
  <c r="S91" i="1"/>
  <c r="T91" i="1" s="1"/>
  <c r="U91" i="1" s="1"/>
  <c r="P91" i="1"/>
  <c r="CS90" i="1"/>
  <c r="CR90" i="1"/>
  <c r="CP90" i="1"/>
  <c r="BU90" i="1"/>
  <c r="BT90" i="1"/>
  <c r="BM90" i="1"/>
  <c r="BP90" i="1" s="1"/>
  <c r="BL90" i="1"/>
  <c r="BF90" i="1"/>
  <c r="AZ90" i="1"/>
  <c r="AU90" i="1"/>
  <c r="AS90" i="1" s="1"/>
  <c r="AL90" i="1"/>
  <c r="I90" i="1" s="1"/>
  <c r="H90" i="1" s="1"/>
  <c r="AG90" i="1"/>
  <c r="J90" i="1" s="1"/>
  <c r="BI90" i="1" s="1"/>
  <c r="AF90" i="1"/>
  <c r="AE90" i="1"/>
  <c r="Y90" i="1"/>
  <c r="X90" i="1"/>
  <c r="W90" i="1" s="1"/>
  <c r="P90" i="1"/>
  <c r="CS89" i="1"/>
  <c r="CR89" i="1"/>
  <c r="CP89" i="1"/>
  <c r="CQ89" i="1" s="1"/>
  <c r="BH89" i="1" s="1"/>
  <c r="BJ89" i="1" s="1"/>
  <c r="BU89" i="1"/>
  <c r="BT89" i="1"/>
  <c r="BR89" i="1"/>
  <c r="BV89" i="1" s="1"/>
  <c r="BW89" i="1" s="1"/>
  <c r="BQ89" i="1"/>
  <c r="BL89" i="1"/>
  <c r="BF89" i="1"/>
  <c r="AZ89" i="1"/>
  <c r="BM89" i="1" s="1"/>
  <c r="BP89" i="1" s="1"/>
  <c r="BS89" i="1" s="1"/>
  <c r="AU89" i="1"/>
  <c r="AS89" i="1" s="1"/>
  <c r="AL89" i="1"/>
  <c r="I89" i="1" s="1"/>
  <c r="H89" i="1" s="1"/>
  <c r="AG89" i="1"/>
  <c r="J89" i="1" s="1"/>
  <c r="BI89" i="1" s="1"/>
  <c r="Y89" i="1"/>
  <c r="W89" i="1" s="1"/>
  <c r="X89" i="1"/>
  <c r="P89" i="1"/>
  <c r="CS88" i="1"/>
  <c r="S88" i="1" s="1"/>
  <c r="CR88" i="1"/>
  <c r="CP88" i="1"/>
  <c r="CQ88" i="1" s="1"/>
  <c r="BH88" i="1" s="1"/>
  <c r="BU88" i="1"/>
  <c r="BT88" i="1"/>
  <c r="BL88" i="1"/>
  <c r="BF88" i="1"/>
  <c r="BJ88" i="1" s="1"/>
  <c r="AZ88" i="1"/>
  <c r="BM88" i="1" s="1"/>
  <c r="BP88" i="1" s="1"/>
  <c r="AU88" i="1"/>
  <c r="AS88" i="1"/>
  <c r="AL88" i="1"/>
  <c r="I88" i="1" s="1"/>
  <c r="H88" i="1" s="1"/>
  <c r="AG88" i="1"/>
  <c r="Y88" i="1"/>
  <c r="X88" i="1"/>
  <c r="W88" i="1" s="1"/>
  <c r="P88" i="1"/>
  <c r="K88" i="1"/>
  <c r="J88" i="1"/>
  <c r="BI88" i="1" s="1"/>
  <c r="CS87" i="1"/>
  <c r="S87" i="1" s="1"/>
  <c r="CR87" i="1"/>
  <c r="CP87" i="1"/>
  <c r="CQ87" i="1" s="1"/>
  <c r="BH87" i="1" s="1"/>
  <c r="BU87" i="1"/>
  <c r="BT87" i="1"/>
  <c r="BM87" i="1"/>
  <c r="BP87" i="1" s="1"/>
  <c r="BL87" i="1"/>
  <c r="BF87" i="1"/>
  <c r="BJ87" i="1" s="1"/>
  <c r="AZ87" i="1"/>
  <c r="AU87" i="1"/>
  <c r="AS87" i="1" s="1"/>
  <c r="AL87" i="1"/>
  <c r="I87" i="1" s="1"/>
  <c r="H87" i="1" s="1"/>
  <c r="AG87" i="1"/>
  <c r="J87" i="1" s="1"/>
  <c r="BI87" i="1" s="1"/>
  <c r="BK87" i="1" s="1"/>
  <c r="AA87" i="1"/>
  <c r="Y87" i="1"/>
  <c r="W87" i="1" s="1"/>
  <c r="X87" i="1"/>
  <c r="P87" i="1"/>
  <c r="CS86" i="1"/>
  <c r="CR86" i="1"/>
  <c r="CP86" i="1"/>
  <c r="S86" i="1" s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G86" i="1"/>
  <c r="J86" i="1" s="1"/>
  <c r="BI86" i="1" s="1"/>
  <c r="Y86" i="1"/>
  <c r="X86" i="1"/>
  <c r="W86" i="1" s="1"/>
  <c r="P86" i="1"/>
  <c r="CS85" i="1"/>
  <c r="CR85" i="1"/>
  <c r="CQ85" i="1"/>
  <c r="BH85" i="1" s="1"/>
  <c r="BJ85" i="1" s="1"/>
  <c r="CP85" i="1"/>
  <c r="BU85" i="1"/>
  <c r="BT85" i="1"/>
  <c r="BR85" i="1"/>
  <c r="BV85" i="1" s="1"/>
  <c r="BW85" i="1" s="1"/>
  <c r="BL85" i="1"/>
  <c r="BI85" i="1"/>
  <c r="BF85" i="1"/>
  <c r="AZ85" i="1"/>
  <c r="BM85" i="1" s="1"/>
  <c r="BP85" i="1" s="1"/>
  <c r="AU85" i="1"/>
  <c r="AS85" i="1"/>
  <c r="AL85" i="1"/>
  <c r="I85" i="1" s="1"/>
  <c r="H85" i="1" s="1"/>
  <c r="AA85" i="1" s="1"/>
  <c r="AG85" i="1"/>
  <c r="J85" i="1" s="1"/>
  <c r="AF85" i="1"/>
  <c r="AE85" i="1"/>
  <c r="Y85" i="1"/>
  <c r="X85" i="1"/>
  <c r="P85" i="1"/>
  <c r="CS84" i="1"/>
  <c r="CR84" i="1"/>
  <c r="CP84" i="1"/>
  <c r="CQ84" i="1" s="1"/>
  <c r="BH84" i="1" s="1"/>
  <c r="BU84" i="1"/>
  <c r="BT84" i="1"/>
  <c r="BM84" i="1"/>
  <c r="BP84" i="1" s="1"/>
  <c r="BL84" i="1"/>
  <c r="BF84" i="1"/>
  <c r="AZ84" i="1"/>
  <c r="AU84" i="1"/>
  <c r="AS84" i="1"/>
  <c r="K84" i="1" s="1"/>
  <c r="AL84" i="1"/>
  <c r="I84" i="1" s="1"/>
  <c r="H84" i="1" s="1"/>
  <c r="AG84" i="1"/>
  <c r="J84" i="1" s="1"/>
  <c r="BI84" i="1" s="1"/>
  <c r="BK84" i="1" s="1"/>
  <c r="Y84" i="1"/>
  <c r="X84" i="1"/>
  <c r="P84" i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L83" i="1"/>
  <c r="I83" i="1" s="1"/>
  <c r="H83" i="1" s="1"/>
  <c r="AA83" i="1" s="1"/>
  <c r="AG83" i="1"/>
  <c r="J83" i="1" s="1"/>
  <c r="BI83" i="1" s="1"/>
  <c r="Y83" i="1"/>
  <c r="X83" i="1"/>
  <c r="W83" i="1" s="1"/>
  <c r="P83" i="1"/>
  <c r="CS82" i="1"/>
  <c r="CR82" i="1"/>
  <c r="CP82" i="1"/>
  <c r="BU82" i="1"/>
  <c r="BT82" i="1"/>
  <c r="BL82" i="1"/>
  <c r="BF82" i="1"/>
  <c r="AZ82" i="1"/>
  <c r="BM82" i="1" s="1"/>
  <c r="BP82" i="1" s="1"/>
  <c r="BQ82" i="1" s="1"/>
  <c r="AU82" i="1"/>
  <c r="AS82" i="1" s="1"/>
  <c r="AF82" i="1" s="1"/>
  <c r="AL82" i="1"/>
  <c r="I82" i="1" s="1"/>
  <c r="AG82" i="1"/>
  <c r="J82" i="1" s="1"/>
  <c r="BI82" i="1" s="1"/>
  <c r="AE82" i="1"/>
  <c r="Y82" i="1"/>
  <c r="X82" i="1"/>
  <c r="W82" i="1"/>
  <c r="P82" i="1"/>
  <c r="N82" i="1"/>
  <c r="H82" i="1"/>
  <c r="AA82" i="1" s="1"/>
  <c r="CS81" i="1"/>
  <c r="CR81" i="1"/>
  <c r="CP81" i="1"/>
  <c r="BU81" i="1"/>
  <c r="BT81" i="1"/>
  <c r="BS81" i="1"/>
  <c r="BL81" i="1"/>
  <c r="BF81" i="1"/>
  <c r="AZ81" i="1"/>
  <c r="BM81" i="1" s="1"/>
  <c r="BP81" i="1" s="1"/>
  <c r="AU81" i="1"/>
  <c r="AS81" i="1"/>
  <c r="N81" i="1" s="1"/>
  <c r="AL81" i="1"/>
  <c r="AG81" i="1"/>
  <c r="J81" i="1" s="1"/>
  <c r="BI81" i="1" s="1"/>
  <c r="AF81" i="1"/>
  <c r="AE81" i="1"/>
  <c r="Y81" i="1"/>
  <c r="W81" i="1" s="1"/>
  <c r="X81" i="1"/>
  <c r="S81" i="1"/>
  <c r="P81" i="1"/>
  <c r="K81" i="1"/>
  <c r="I81" i="1"/>
  <c r="H81" i="1"/>
  <c r="CS80" i="1"/>
  <c r="S80" i="1" s="1"/>
  <c r="T80" i="1" s="1"/>
  <c r="U80" i="1" s="1"/>
  <c r="CR80" i="1"/>
  <c r="CP80" i="1"/>
  <c r="CQ80" i="1" s="1"/>
  <c r="BH80" i="1" s="1"/>
  <c r="BU80" i="1"/>
  <c r="BT80" i="1"/>
  <c r="BS80" i="1"/>
  <c r="BL80" i="1"/>
  <c r="BF80" i="1"/>
  <c r="BJ80" i="1" s="1"/>
  <c r="AZ80" i="1"/>
  <c r="BM80" i="1" s="1"/>
  <c r="BP80" i="1" s="1"/>
  <c r="AU80" i="1"/>
  <c r="AS80" i="1"/>
  <c r="N80" i="1" s="1"/>
  <c r="AL80" i="1"/>
  <c r="I80" i="1" s="1"/>
  <c r="H80" i="1" s="1"/>
  <c r="AG80" i="1"/>
  <c r="J80" i="1" s="1"/>
  <c r="BI80" i="1" s="1"/>
  <c r="BK80" i="1" s="1"/>
  <c r="Y80" i="1"/>
  <c r="X80" i="1"/>
  <c r="W80" i="1" s="1"/>
  <c r="P80" i="1"/>
  <c r="CS79" i="1"/>
  <c r="CR79" i="1"/>
  <c r="CP79" i="1"/>
  <c r="CQ79" i="1" s="1"/>
  <c r="BU79" i="1"/>
  <c r="BT79" i="1"/>
  <c r="BL79" i="1"/>
  <c r="BH79" i="1"/>
  <c r="BF79" i="1"/>
  <c r="AZ79" i="1"/>
  <c r="BM79" i="1" s="1"/>
  <c r="BP79" i="1" s="1"/>
  <c r="AU79" i="1"/>
  <c r="AS79" i="1"/>
  <c r="AF79" i="1" s="1"/>
  <c r="AL79" i="1"/>
  <c r="I79" i="1" s="1"/>
  <c r="H79" i="1" s="1"/>
  <c r="AG79" i="1"/>
  <c r="Y79" i="1"/>
  <c r="X79" i="1"/>
  <c r="W79" i="1" s="1"/>
  <c r="P79" i="1"/>
  <c r="J79" i="1"/>
  <c r="BI79" i="1" s="1"/>
  <c r="BK79" i="1" s="1"/>
  <c r="CS78" i="1"/>
  <c r="CR78" i="1"/>
  <c r="CQ78" i="1" s="1"/>
  <c r="BH78" i="1" s="1"/>
  <c r="CP78" i="1"/>
  <c r="BU78" i="1"/>
  <c r="BT78" i="1"/>
  <c r="BM78" i="1"/>
  <c r="BP78" i="1" s="1"/>
  <c r="BQ78" i="1" s="1"/>
  <c r="BL78" i="1"/>
  <c r="BF78" i="1"/>
  <c r="AZ78" i="1"/>
  <c r="AU78" i="1"/>
  <c r="AS78" i="1" s="1"/>
  <c r="AT78" i="1"/>
  <c r="AL78" i="1"/>
  <c r="I78" i="1" s="1"/>
  <c r="H78" i="1" s="1"/>
  <c r="AG78" i="1"/>
  <c r="J78" i="1" s="1"/>
  <c r="BI78" i="1" s="1"/>
  <c r="Y78" i="1"/>
  <c r="X78" i="1"/>
  <c r="W78" i="1" s="1"/>
  <c r="P78" i="1"/>
  <c r="N78" i="1"/>
  <c r="CS77" i="1"/>
  <c r="CR77" i="1"/>
  <c r="CP77" i="1"/>
  <c r="CQ77" i="1" s="1"/>
  <c r="BH77" i="1" s="1"/>
  <c r="BU77" i="1"/>
  <c r="BT77" i="1"/>
  <c r="BL77" i="1"/>
  <c r="BF77" i="1"/>
  <c r="AZ77" i="1"/>
  <c r="BM77" i="1" s="1"/>
  <c r="BP77" i="1" s="1"/>
  <c r="AU77" i="1"/>
  <c r="AS77" i="1"/>
  <c r="AL77" i="1"/>
  <c r="I77" i="1" s="1"/>
  <c r="H77" i="1" s="1"/>
  <c r="AG77" i="1"/>
  <c r="Y77" i="1"/>
  <c r="X77" i="1"/>
  <c r="W77" i="1"/>
  <c r="P77" i="1"/>
  <c r="J77" i="1"/>
  <c r="BI77" i="1" s="1"/>
  <c r="CS76" i="1"/>
  <c r="S76" i="1" s="1"/>
  <c r="CR76" i="1"/>
  <c r="CP76" i="1"/>
  <c r="CQ76" i="1" s="1"/>
  <c r="BH76" i="1" s="1"/>
  <c r="BJ76" i="1" s="1"/>
  <c r="BU76" i="1"/>
  <c r="BT76" i="1"/>
  <c r="BM76" i="1"/>
  <c r="BP76" i="1" s="1"/>
  <c r="BS76" i="1" s="1"/>
  <c r="BL76" i="1"/>
  <c r="BI76" i="1"/>
  <c r="BK76" i="1" s="1"/>
  <c r="BF76" i="1"/>
  <c r="AZ76" i="1"/>
  <c r="AU76" i="1"/>
  <c r="AS76" i="1"/>
  <c r="AL76" i="1"/>
  <c r="I76" i="1" s="1"/>
  <c r="H76" i="1" s="1"/>
  <c r="AA76" i="1" s="1"/>
  <c r="AG76" i="1"/>
  <c r="J76" i="1" s="1"/>
  <c r="AF76" i="1"/>
  <c r="Y76" i="1"/>
  <c r="X76" i="1"/>
  <c r="P76" i="1"/>
  <c r="N76" i="1"/>
  <c r="CS75" i="1"/>
  <c r="CR75" i="1"/>
  <c r="CP75" i="1"/>
  <c r="BU75" i="1"/>
  <c r="BT75" i="1"/>
  <c r="BL75" i="1"/>
  <c r="BF75" i="1"/>
  <c r="AZ75" i="1"/>
  <c r="BM75" i="1" s="1"/>
  <c r="BP75" i="1" s="1"/>
  <c r="AU75" i="1"/>
  <c r="AS75" i="1" s="1"/>
  <c r="N75" i="1" s="1"/>
  <c r="AL75" i="1"/>
  <c r="I75" i="1" s="1"/>
  <c r="H75" i="1" s="1"/>
  <c r="AG75" i="1"/>
  <c r="Y75" i="1"/>
  <c r="X75" i="1"/>
  <c r="W75" i="1"/>
  <c r="P75" i="1"/>
  <c r="J75" i="1"/>
  <c r="BI75" i="1" s="1"/>
  <c r="CS74" i="1"/>
  <c r="S74" i="1" s="1"/>
  <c r="CR74" i="1"/>
  <c r="CP74" i="1"/>
  <c r="CQ74" i="1" s="1"/>
  <c r="BH74" i="1" s="1"/>
  <c r="BU74" i="1"/>
  <c r="BT74" i="1"/>
  <c r="BL74" i="1"/>
  <c r="BF74" i="1"/>
  <c r="AZ74" i="1"/>
  <c r="BM74" i="1" s="1"/>
  <c r="BP74" i="1" s="1"/>
  <c r="AU74" i="1"/>
  <c r="AS74" i="1"/>
  <c r="AL74" i="1"/>
  <c r="I74" i="1" s="1"/>
  <c r="H74" i="1" s="1"/>
  <c r="AG74" i="1"/>
  <c r="AE74" i="1"/>
  <c r="Y74" i="1"/>
  <c r="X74" i="1"/>
  <c r="W74" i="1" s="1"/>
  <c r="P74" i="1"/>
  <c r="J74" i="1"/>
  <c r="BI74" i="1" s="1"/>
  <c r="CS73" i="1"/>
  <c r="CR73" i="1"/>
  <c r="CP73" i="1"/>
  <c r="CQ73" i="1" s="1"/>
  <c r="BH73" i="1" s="1"/>
  <c r="BU73" i="1"/>
  <c r="BT73" i="1"/>
  <c r="BL73" i="1"/>
  <c r="BF73" i="1"/>
  <c r="AZ73" i="1"/>
  <c r="BM73" i="1" s="1"/>
  <c r="BP73" i="1" s="1"/>
  <c r="BS73" i="1" s="1"/>
  <c r="AU73" i="1"/>
  <c r="AS73" i="1"/>
  <c r="AT73" i="1" s="1"/>
  <c r="AL73" i="1"/>
  <c r="I73" i="1" s="1"/>
  <c r="H73" i="1" s="1"/>
  <c r="AG73" i="1"/>
  <c r="J73" i="1" s="1"/>
  <c r="BI73" i="1" s="1"/>
  <c r="Y73" i="1"/>
  <c r="X73" i="1"/>
  <c r="P73" i="1"/>
  <c r="CS72" i="1"/>
  <c r="S72" i="1" s="1"/>
  <c r="T72" i="1" s="1"/>
  <c r="U72" i="1" s="1"/>
  <c r="CR72" i="1"/>
  <c r="CP72" i="1"/>
  <c r="BU72" i="1"/>
  <c r="BT72" i="1"/>
  <c r="BL72" i="1"/>
  <c r="BF72" i="1"/>
  <c r="AZ72" i="1"/>
  <c r="BM72" i="1" s="1"/>
  <c r="BP72" i="1" s="1"/>
  <c r="AU72" i="1"/>
  <c r="AS72" i="1" s="1"/>
  <c r="AL72" i="1"/>
  <c r="I72" i="1" s="1"/>
  <c r="H72" i="1" s="1"/>
  <c r="AA72" i="1" s="1"/>
  <c r="AG72" i="1"/>
  <c r="Y72" i="1"/>
  <c r="X72" i="1"/>
  <c r="W72" i="1"/>
  <c r="P72" i="1"/>
  <c r="J72" i="1"/>
  <c r="BI72" i="1" s="1"/>
  <c r="CS71" i="1"/>
  <c r="CR71" i="1"/>
  <c r="CP71" i="1"/>
  <c r="S71" i="1" s="1"/>
  <c r="BU71" i="1"/>
  <c r="BT71" i="1"/>
  <c r="BM71" i="1"/>
  <c r="BP71" i="1" s="1"/>
  <c r="BL71" i="1"/>
  <c r="BF71" i="1"/>
  <c r="AZ71" i="1"/>
  <c r="AU71" i="1"/>
  <c r="AS71" i="1" s="1"/>
  <c r="N71" i="1" s="1"/>
  <c r="AL71" i="1"/>
  <c r="I71" i="1" s="1"/>
  <c r="H71" i="1" s="1"/>
  <c r="AG71" i="1"/>
  <c r="J71" i="1" s="1"/>
  <c r="BI71" i="1" s="1"/>
  <c r="AF71" i="1"/>
  <c r="Y71" i="1"/>
  <c r="X71" i="1"/>
  <c r="W71" i="1" s="1"/>
  <c r="P71" i="1"/>
  <c r="CS70" i="1"/>
  <c r="CR70" i="1"/>
  <c r="CP70" i="1"/>
  <c r="BU70" i="1"/>
  <c r="BT70" i="1"/>
  <c r="BQ70" i="1"/>
  <c r="BL70" i="1"/>
  <c r="BF70" i="1"/>
  <c r="AZ70" i="1"/>
  <c r="BM70" i="1" s="1"/>
  <c r="BP70" i="1" s="1"/>
  <c r="AU70" i="1"/>
  <c r="AS70" i="1"/>
  <c r="AL70" i="1"/>
  <c r="I70" i="1" s="1"/>
  <c r="H70" i="1" s="1"/>
  <c r="AG70" i="1"/>
  <c r="AF70" i="1"/>
  <c r="Y70" i="1"/>
  <c r="X70" i="1"/>
  <c r="W70" i="1"/>
  <c r="P70" i="1"/>
  <c r="J70" i="1"/>
  <c r="BI70" i="1" s="1"/>
  <c r="CS69" i="1"/>
  <c r="S69" i="1" s="1"/>
  <c r="CR69" i="1"/>
  <c r="CP69" i="1"/>
  <c r="BU69" i="1"/>
  <c r="BT69" i="1"/>
  <c r="BL69" i="1"/>
  <c r="BF69" i="1"/>
  <c r="AZ69" i="1"/>
  <c r="BM69" i="1" s="1"/>
  <c r="BP69" i="1" s="1"/>
  <c r="BS69" i="1" s="1"/>
  <c r="AU69" i="1"/>
  <c r="AS69" i="1" s="1"/>
  <c r="AL69" i="1"/>
  <c r="AG69" i="1"/>
  <c r="Y69" i="1"/>
  <c r="X69" i="1"/>
  <c r="W69" i="1" s="1"/>
  <c r="P69" i="1"/>
  <c r="J69" i="1"/>
  <c r="BI69" i="1" s="1"/>
  <c r="I69" i="1"/>
  <c r="H69" i="1" s="1"/>
  <c r="CS68" i="1"/>
  <c r="CR68" i="1"/>
  <c r="CP68" i="1"/>
  <c r="CQ68" i="1" s="1"/>
  <c r="BH68" i="1" s="1"/>
  <c r="BU68" i="1"/>
  <c r="BT68" i="1"/>
  <c r="BL68" i="1"/>
  <c r="BF68" i="1"/>
  <c r="AZ68" i="1"/>
  <c r="BM68" i="1" s="1"/>
  <c r="BP68" i="1" s="1"/>
  <c r="AU68" i="1"/>
  <c r="AS68" i="1"/>
  <c r="AL68" i="1"/>
  <c r="I68" i="1" s="1"/>
  <c r="H68" i="1" s="1"/>
  <c r="AA68" i="1" s="1"/>
  <c r="AG68" i="1"/>
  <c r="Y68" i="1"/>
  <c r="X68" i="1"/>
  <c r="W68" i="1"/>
  <c r="S68" i="1"/>
  <c r="P68" i="1"/>
  <c r="J68" i="1"/>
  <c r="BI68" i="1" s="1"/>
  <c r="CS67" i="1"/>
  <c r="CR67" i="1"/>
  <c r="CP67" i="1"/>
  <c r="S67" i="1" s="1"/>
  <c r="BU67" i="1"/>
  <c r="BT67" i="1"/>
  <c r="BM67" i="1"/>
  <c r="BP67" i="1" s="1"/>
  <c r="BL67" i="1"/>
  <c r="BF67" i="1"/>
  <c r="AZ67" i="1"/>
  <c r="AU67" i="1"/>
  <c r="AS67" i="1" s="1"/>
  <c r="AL67" i="1"/>
  <c r="AG67" i="1"/>
  <c r="J67" i="1" s="1"/>
  <c r="BI67" i="1" s="1"/>
  <c r="AF67" i="1"/>
  <c r="AE67" i="1"/>
  <c r="Y67" i="1"/>
  <c r="X67" i="1"/>
  <c r="W67" i="1" s="1"/>
  <c r="P67" i="1"/>
  <c r="N67" i="1"/>
  <c r="I67" i="1"/>
  <c r="H67" i="1"/>
  <c r="CS66" i="1"/>
  <c r="S66" i="1" s="1"/>
  <c r="CR66" i="1"/>
  <c r="CP66" i="1"/>
  <c r="CQ66" i="1" s="1"/>
  <c r="BH66" i="1" s="1"/>
  <c r="BU66" i="1"/>
  <c r="BT66" i="1"/>
  <c r="BR66" i="1"/>
  <c r="BV66" i="1" s="1"/>
  <c r="BW66" i="1" s="1"/>
  <c r="BQ66" i="1"/>
  <c r="BL66" i="1"/>
  <c r="BF66" i="1"/>
  <c r="AZ66" i="1"/>
  <c r="BM66" i="1" s="1"/>
  <c r="BP66" i="1" s="1"/>
  <c r="BS66" i="1" s="1"/>
  <c r="AU66" i="1"/>
  <c r="AS66" i="1"/>
  <c r="AT66" i="1" s="1"/>
  <c r="AL66" i="1"/>
  <c r="I66" i="1" s="1"/>
  <c r="H66" i="1" s="1"/>
  <c r="AG66" i="1"/>
  <c r="J66" i="1" s="1"/>
  <c r="BI66" i="1" s="1"/>
  <c r="BK66" i="1" s="1"/>
  <c r="AF66" i="1"/>
  <c r="AE66" i="1"/>
  <c r="Y66" i="1"/>
  <c r="W66" i="1" s="1"/>
  <c r="X66" i="1"/>
  <c r="P66" i="1"/>
  <c r="K66" i="1"/>
  <c r="CS65" i="1"/>
  <c r="CR65" i="1"/>
  <c r="CP65" i="1"/>
  <c r="CQ65" i="1" s="1"/>
  <c r="BH65" i="1" s="1"/>
  <c r="BU65" i="1"/>
  <c r="BT65" i="1"/>
  <c r="BL65" i="1"/>
  <c r="BF65" i="1"/>
  <c r="BJ65" i="1" s="1"/>
  <c r="AZ65" i="1"/>
  <c r="BM65" i="1" s="1"/>
  <c r="BP65" i="1" s="1"/>
  <c r="BS65" i="1" s="1"/>
  <c r="AU65" i="1"/>
  <c r="AS65" i="1" s="1"/>
  <c r="K65" i="1" s="1"/>
  <c r="AL65" i="1"/>
  <c r="I65" i="1" s="1"/>
  <c r="H65" i="1" s="1"/>
  <c r="AG65" i="1"/>
  <c r="Y65" i="1"/>
  <c r="X65" i="1"/>
  <c r="W65" i="1" s="1"/>
  <c r="P65" i="1"/>
  <c r="J65" i="1"/>
  <c r="BI65" i="1" s="1"/>
  <c r="CS64" i="1"/>
  <c r="CR64" i="1"/>
  <c r="CP64" i="1"/>
  <c r="CQ64" i="1" s="1"/>
  <c r="BH64" i="1" s="1"/>
  <c r="BU64" i="1"/>
  <c r="BT64" i="1"/>
  <c r="BM64" i="1"/>
  <c r="BP64" i="1" s="1"/>
  <c r="BL64" i="1"/>
  <c r="BF64" i="1"/>
  <c r="AZ64" i="1"/>
  <c r="AU64" i="1"/>
  <c r="AS64" i="1"/>
  <c r="AL64" i="1"/>
  <c r="I64" i="1" s="1"/>
  <c r="H64" i="1" s="1"/>
  <c r="AG64" i="1"/>
  <c r="Y64" i="1"/>
  <c r="X64" i="1"/>
  <c r="W64" i="1" s="1"/>
  <c r="S64" i="1"/>
  <c r="P64" i="1"/>
  <c r="J64" i="1"/>
  <c r="BI64" i="1" s="1"/>
  <c r="BK64" i="1" s="1"/>
  <c r="CS63" i="1"/>
  <c r="CR63" i="1"/>
  <c r="CP63" i="1"/>
  <c r="S63" i="1" s="1"/>
  <c r="BU63" i="1"/>
  <c r="BT63" i="1"/>
  <c r="BL63" i="1"/>
  <c r="BF63" i="1"/>
  <c r="AZ63" i="1"/>
  <c r="BM63" i="1" s="1"/>
  <c r="BP63" i="1" s="1"/>
  <c r="AU63" i="1"/>
  <c r="AS63" i="1" s="1"/>
  <c r="AL63" i="1"/>
  <c r="I63" i="1" s="1"/>
  <c r="AG63" i="1"/>
  <c r="J63" i="1" s="1"/>
  <c r="BI63" i="1" s="1"/>
  <c r="AF63" i="1"/>
  <c r="AE63" i="1"/>
  <c r="Y63" i="1"/>
  <c r="X63" i="1"/>
  <c r="W63" i="1" s="1"/>
  <c r="P63" i="1"/>
  <c r="N63" i="1"/>
  <c r="H63" i="1"/>
  <c r="CS62" i="1"/>
  <c r="CR62" i="1"/>
  <c r="CP62" i="1"/>
  <c r="BU62" i="1"/>
  <c r="BT62" i="1"/>
  <c r="BL62" i="1"/>
  <c r="BF62" i="1"/>
  <c r="AZ62" i="1"/>
  <c r="BM62" i="1" s="1"/>
  <c r="BP62" i="1" s="1"/>
  <c r="BR62" i="1" s="1"/>
  <c r="BV62" i="1" s="1"/>
  <c r="BW62" i="1" s="1"/>
  <c r="AU62" i="1"/>
  <c r="AS62" i="1"/>
  <c r="AT62" i="1" s="1"/>
  <c r="AL62" i="1"/>
  <c r="I62" i="1" s="1"/>
  <c r="H62" i="1" s="1"/>
  <c r="AG62" i="1"/>
  <c r="J62" i="1" s="1"/>
  <c r="BI62" i="1" s="1"/>
  <c r="Y62" i="1"/>
  <c r="W62" i="1" s="1"/>
  <c r="X62" i="1"/>
  <c r="P62" i="1"/>
  <c r="K62" i="1"/>
  <c r="CS61" i="1"/>
  <c r="S61" i="1" s="1"/>
  <c r="CR61" i="1"/>
  <c r="CP61" i="1"/>
  <c r="CQ61" i="1" s="1"/>
  <c r="BH61" i="1" s="1"/>
  <c r="BU61" i="1"/>
  <c r="BT61" i="1"/>
  <c r="BL61" i="1"/>
  <c r="BF61" i="1"/>
  <c r="AZ61" i="1"/>
  <c r="BM61" i="1" s="1"/>
  <c r="BP61" i="1" s="1"/>
  <c r="BS61" i="1" s="1"/>
  <c r="AU61" i="1"/>
  <c r="AS61" i="1"/>
  <c r="AL61" i="1"/>
  <c r="I61" i="1" s="1"/>
  <c r="H61" i="1" s="1"/>
  <c r="AG61" i="1"/>
  <c r="J61" i="1" s="1"/>
  <c r="BI61" i="1" s="1"/>
  <c r="Y61" i="1"/>
  <c r="X61" i="1"/>
  <c r="W61" i="1" s="1"/>
  <c r="P61" i="1"/>
  <c r="CS60" i="1"/>
  <c r="CR60" i="1"/>
  <c r="CP60" i="1"/>
  <c r="CQ60" i="1" s="1"/>
  <c r="BH60" i="1" s="1"/>
  <c r="BU60" i="1"/>
  <c r="BT60" i="1"/>
  <c r="BM60" i="1"/>
  <c r="BP60" i="1" s="1"/>
  <c r="BL60" i="1"/>
  <c r="BF60" i="1"/>
  <c r="AZ60" i="1"/>
  <c r="AU60" i="1"/>
  <c r="AS60" i="1" s="1"/>
  <c r="N60" i="1" s="1"/>
  <c r="AL60" i="1"/>
  <c r="I60" i="1" s="1"/>
  <c r="H60" i="1" s="1"/>
  <c r="AG60" i="1"/>
  <c r="J60" i="1" s="1"/>
  <c r="BI60" i="1" s="1"/>
  <c r="BK60" i="1" s="1"/>
  <c r="Y60" i="1"/>
  <c r="X60" i="1"/>
  <c r="W60" i="1" s="1"/>
  <c r="P60" i="1"/>
  <c r="K60" i="1"/>
  <c r="CS59" i="1"/>
  <c r="CR59" i="1"/>
  <c r="CP59" i="1"/>
  <c r="S59" i="1" s="1"/>
  <c r="BU59" i="1"/>
  <c r="BT59" i="1"/>
  <c r="BL59" i="1"/>
  <c r="BF59" i="1"/>
  <c r="AZ59" i="1"/>
  <c r="BM59" i="1" s="1"/>
  <c r="BP59" i="1" s="1"/>
  <c r="AU59" i="1"/>
  <c r="AS59" i="1" s="1"/>
  <c r="AL59" i="1"/>
  <c r="I59" i="1" s="1"/>
  <c r="H59" i="1" s="1"/>
  <c r="AG59" i="1"/>
  <c r="J59" i="1" s="1"/>
  <c r="BI59" i="1" s="1"/>
  <c r="Y59" i="1"/>
  <c r="X59" i="1"/>
  <c r="W59" i="1"/>
  <c r="P59" i="1"/>
  <c r="CS58" i="1"/>
  <c r="CR58" i="1"/>
  <c r="CP58" i="1"/>
  <c r="S58" i="1" s="1"/>
  <c r="BU58" i="1"/>
  <c r="BT58" i="1"/>
  <c r="BR58" i="1"/>
  <c r="BV58" i="1" s="1"/>
  <c r="BW58" i="1" s="1"/>
  <c r="BL58" i="1"/>
  <c r="BF58" i="1"/>
  <c r="AZ58" i="1"/>
  <c r="BM58" i="1" s="1"/>
  <c r="BP58" i="1" s="1"/>
  <c r="BQ58" i="1" s="1"/>
  <c r="AU58" i="1"/>
  <c r="AS58" i="1"/>
  <c r="AF58" i="1" s="1"/>
  <c r="AL58" i="1"/>
  <c r="I58" i="1" s="1"/>
  <c r="H58" i="1" s="1"/>
  <c r="AG58" i="1"/>
  <c r="J58" i="1" s="1"/>
  <c r="BI58" i="1" s="1"/>
  <c r="Y58" i="1"/>
  <c r="X58" i="1"/>
  <c r="W58" i="1" s="1"/>
  <c r="P58" i="1"/>
  <c r="CS57" i="1"/>
  <c r="CR57" i="1"/>
  <c r="CP57" i="1"/>
  <c r="CQ57" i="1" s="1"/>
  <c r="BH57" i="1" s="1"/>
  <c r="BU57" i="1"/>
  <c r="BT57" i="1"/>
  <c r="BL57" i="1"/>
  <c r="BF57" i="1"/>
  <c r="AZ57" i="1"/>
  <c r="BM57" i="1" s="1"/>
  <c r="BP57" i="1" s="1"/>
  <c r="AU57" i="1"/>
  <c r="AS57" i="1"/>
  <c r="K57" i="1" s="1"/>
  <c r="AL57" i="1"/>
  <c r="I57" i="1" s="1"/>
  <c r="H57" i="1" s="1"/>
  <c r="AG57" i="1"/>
  <c r="J57" i="1" s="1"/>
  <c r="BI57" i="1" s="1"/>
  <c r="BK57" i="1" s="1"/>
  <c r="Y57" i="1"/>
  <c r="X57" i="1"/>
  <c r="S57" i="1"/>
  <c r="P57" i="1"/>
  <c r="CS56" i="1"/>
  <c r="CR56" i="1"/>
  <c r="CP56" i="1"/>
  <c r="CQ56" i="1" s="1"/>
  <c r="BH56" i="1" s="1"/>
  <c r="BU56" i="1"/>
  <c r="BT56" i="1"/>
  <c r="BL56" i="1"/>
  <c r="BF56" i="1"/>
  <c r="AZ56" i="1"/>
  <c r="BM56" i="1" s="1"/>
  <c r="BP56" i="1" s="1"/>
  <c r="AU56" i="1"/>
  <c r="AS56" i="1"/>
  <c r="N56" i="1" s="1"/>
  <c r="AL56" i="1"/>
  <c r="I56" i="1" s="1"/>
  <c r="H56" i="1" s="1"/>
  <c r="AA56" i="1" s="1"/>
  <c r="AG56" i="1"/>
  <c r="J56" i="1" s="1"/>
  <c r="BI56" i="1" s="1"/>
  <c r="Y56" i="1"/>
  <c r="X56" i="1"/>
  <c r="W56" i="1" s="1"/>
  <c r="S56" i="1"/>
  <c r="P56" i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AF55" i="1" s="1"/>
  <c r="AL55" i="1"/>
  <c r="I55" i="1" s="1"/>
  <c r="AG55" i="1"/>
  <c r="Y55" i="1"/>
  <c r="X55" i="1"/>
  <c r="W55" i="1"/>
  <c r="P55" i="1"/>
  <c r="J55" i="1"/>
  <c r="BI55" i="1" s="1"/>
  <c r="H55" i="1"/>
  <c r="CS54" i="1"/>
  <c r="CR54" i="1"/>
  <c r="CQ54" i="1" s="1"/>
  <c r="BH54" i="1" s="1"/>
  <c r="CP54" i="1"/>
  <c r="BU54" i="1"/>
  <c r="BT54" i="1"/>
  <c r="BR54" i="1"/>
  <c r="BV54" i="1" s="1"/>
  <c r="BW54" i="1" s="1"/>
  <c r="BQ54" i="1"/>
  <c r="BL54" i="1"/>
  <c r="BF54" i="1"/>
  <c r="AZ54" i="1"/>
  <c r="BM54" i="1" s="1"/>
  <c r="BP54" i="1" s="1"/>
  <c r="BS54" i="1" s="1"/>
  <c r="AU54" i="1"/>
  <c r="AS54" i="1"/>
  <c r="AT54" i="1" s="1"/>
  <c r="AL54" i="1"/>
  <c r="AG54" i="1"/>
  <c r="AF54" i="1"/>
  <c r="Y54" i="1"/>
  <c r="W54" i="1" s="1"/>
  <c r="X54" i="1"/>
  <c r="P54" i="1"/>
  <c r="K54" i="1"/>
  <c r="J54" i="1"/>
  <c r="BI54" i="1" s="1"/>
  <c r="BK54" i="1" s="1"/>
  <c r="I54" i="1"/>
  <c r="H54" i="1" s="1"/>
  <c r="CS53" i="1"/>
  <c r="S53" i="1" s="1"/>
  <c r="CR53" i="1"/>
  <c r="CP53" i="1"/>
  <c r="CQ53" i="1" s="1"/>
  <c r="BH53" i="1" s="1"/>
  <c r="BU53" i="1"/>
  <c r="BT53" i="1"/>
  <c r="BS53" i="1"/>
  <c r="BL53" i="1"/>
  <c r="BJ53" i="1"/>
  <c r="BF53" i="1"/>
  <c r="AZ53" i="1"/>
  <c r="BM53" i="1" s="1"/>
  <c r="BP53" i="1" s="1"/>
  <c r="AU53" i="1"/>
  <c r="AS53" i="1"/>
  <c r="AT53" i="1" s="1"/>
  <c r="AL53" i="1"/>
  <c r="I53" i="1" s="1"/>
  <c r="H53" i="1" s="1"/>
  <c r="AA53" i="1" s="1"/>
  <c r="AG53" i="1"/>
  <c r="J53" i="1" s="1"/>
  <c r="BI53" i="1" s="1"/>
  <c r="BK53" i="1" s="1"/>
  <c r="Y53" i="1"/>
  <c r="X53" i="1"/>
  <c r="P53" i="1"/>
  <c r="CS52" i="1"/>
  <c r="S52" i="1" s="1"/>
  <c r="CR52" i="1"/>
  <c r="CP52" i="1"/>
  <c r="BU52" i="1"/>
  <c r="BT52" i="1"/>
  <c r="BL52" i="1"/>
  <c r="BF52" i="1"/>
  <c r="AZ52" i="1"/>
  <c r="BM52" i="1" s="1"/>
  <c r="BP52" i="1" s="1"/>
  <c r="AU52" i="1"/>
  <c r="AS52" i="1" s="1"/>
  <c r="AL52" i="1"/>
  <c r="I52" i="1" s="1"/>
  <c r="H52" i="1" s="1"/>
  <c r="AA52" i="1" s="1"/>
  <c r="AG52" i="1"/>
  <c r="Y52" i="1"/>
  <c r="X52" i="1"/>
  <c r="W52" i="1" s="1"/>
  <c r="P52" i="1"/>
  <c r="J52" i="1"/>
  <c r="BI52" i="1" s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N51" i="1" s="1"/>
  <c r="AL51" i="1"/>
  <c r="I51" i="1" s="1"/>
  <c r="AG51" i="1"/>
  <c r="J51" i="1" s="1"/>
  <c r="BI51" i="1" s="1"/>
  <c r="AF51" i="1"/>
  <c r="AE51" i="1"/>
  <c r="Y51" i="1"/>
  <c r="X51" i="1"/>
  <c r="W51" i="1" s="1"/>
  <c r="P51" i="1"/>
  <c r="H51" i="1"/>
  <c r="CS50" i="1"/>
  <c r="CR50" i="1"/>
  <c r="CP50" i="1"/>
  <c r="S50" i="1" s="1"/>
  <c r="BU50" i="1"/>
  <c r="BT50" i="1"/>
  <c r="BL50" i="1"/>
  <c r="BI50" i="1"/>
  <c r="BF50" i="1"/>
  <c r="AZ50" i="1"/>
  <c r="BM50" i="1" s="1"/>
  <c r="BP50" i="1" s="1"/>
  <c r="AU50" i="1"/>
  <c r="AS50" i="1"/>
  <c r="AT50" i="1" s="1"/>
  <c r="AL50" i="1"/>
  <c r="I50" i="1" s="1"/>
  <c r="H50" i="1" s="1"/>
  <c r="AA50" i="1" s="1"/>
  <c r="AG50" i="1"/>
  <c r="J50" i="1" s="1"/>
  <c r="AF50" i="1"/>
  <c r="Y50" i="1"/>
  <c r="X50" i="1"/>
  <c r="W50" i="1"/>
  <c r="P50" i="1"/>
  <c r="CS49" i="1"/>
  <c r="CR49" i="1"/>
  <c r="CP49" i="1"/>
  <c r="CQ49" i="1" s="1"/>
  <c r="BH49" i="1" s="1"/>
  <c r="BU49" i="1"/>
  <c r="BT49" i="1"/>
  <c r="BL49" i="1"/>
  <c r="BF49" i="1"/>
  <c r="BJ49" i="1" s="1"/>
  <c r="AZ49" i="1"/>
  <c r="BM49" i="1" s="1"/>
  <c r="BP49" i="1" s="1"/>
  <c r="BS49" i="1" s="1"/>
  <c r="AU49" i="1"/>
  <c r="AS49" i="1" s="1"/>
  <c r="AL49" i="1"/>
  <c r="I49" i="1" s="1"/>
  <c r="H49" i="1" s="1"/>
  <c r="AG49" i="1"/>
  <c r="Y49" i="1"/>
  <c r="X49" i="1"/>
  <c r="W49" i="1" s="1"/>
  <c r="P49" i="1"/>
  <c r="J49" i="1"/>
  <c r="BI49" i="1" s="1"/>
  <c r="CS48" i="1"/>
  <c r="S48" i="1" s="1"/>
  <c r="CR48" i="1"/>
  <c r="CP48" i="1"/>
  <c r="CQ48" i="1" s="1"/>
  <c r="BH48" i="1" s="1"/>
  <c r="BU48" i="1"/>
  <c r="BT48" i="1"/>
  <c r="BL48" i="1"/>
  <c r="BF48" i="1"/>
  <c r="AZ48" i="1"/>
  <c r="BM48" i="1" s="1"/>
  <c r="BP48" i="1" s="1"/>
  <c r="AU48" i="1"/>
  <c r="AS48" i="1"/>
  <c r="AT48" i="1" s="1"/>
  <c r="AL48" i="1"/>
  <c r="I48" i="1" s="1"/>
  <c r="H48" i="1" s="1"/>
  <c r="AG48" i="1"/>
  <c r="Y48" i="1"/>
  <c r="X48" i="1"/>
  <c r="W48" i="1" s="1"/>
  <c r="P48" i="1"/>
  <c r="J48" i="1"/>
  <c r="BI48" i="1" s="1"/>
  <c r="BK48" i="1" s="1"/>
  <c r="CS47" i="1"/>
  <c r="CR47" i="1"/>
  <c r="CP47" i="1"/>
  <c r="S47" i="1" s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AG47" i="1"/>
  <c r="J47" i="1" s="1"/>
  <c r="BI47" i="1" s="1"/>
  <c r="AE47" i="1"/>
  <c r="Y47" i="1"/>
  <c r="X47" i="1"/>
  <c r="W47" i="1" s="1"/>
  <c r="P47" i="1"/>
  <c r="N47" i="1"/>
  <c r="H47" i="1"/>
  <c r="CS46" i="1"/>
  <c r="CR46" i="1"/>
  <c r="CP46" i="1"/>
  <c r="S46" i="1" s="1"/>
  <c r="BU46" i="1"/>
  <c r="BT46" i="1"/>
  <c r="BL46" i="1"/>
  <c r="BF46" i="1"/>
  <c r="AZ46" i="1"/>
  <c r="BM46" i="1" s="1"/>
  <c r="BP46" i="1" s="1"/>
  <c r="AU46" i="1"/>
  <c r="AS46" i="1"/>
  <c r="K46" i="1" s="1"/>
  <c r="AL46" i="1"/>
  <c r="I46" i="1" s="1"/>
  <c r="H46" i="1" s="1"/>
  <c r="AG46" i="1"/>
  <c r="J46" i="1" s="1"/>
  <c r="BI46" i="1" s="1"/>
  <c r="Y46" i="1"/>
  <c r="X46" i="1"/>
  <c r="W46" i="1" s="1"/>
  <c r="P46" i="1"/>
  <c r="N46" i="1"/>
  <c r="CS45" i="1"/>
  <c r="CR45" i="1"/>
  <c r="CP45" i="1"/>
  <c r="CQ45" i="1" s="1"/>
  <c r="BH45" i="1" s="1"/>
  <c r="BJ45" i="1" s="1"/>
  <c r="BU45" i="1"/>
  <c r="BT45" i="1"/>
  <c r="BS45" i="1"/>
  <c r="BL45" i="1"/>
  <c r="BF45" i="1"/>
  <c r="AZ45" i="1"/>
  <c r="BM45" i="1" s="1"/>
  <c r="BP45" i="1" s="1"/>
  <c r="AU45" i="1"/>
  <c r="AS45" i="1"/>
  <c r="AL45" i="1"/>
  <c r="I45" i="1" s="1"/>
  <c r="H45" i="1" s="1"/>
  <c r="AA45" i="1" s="1"/>
  <c r="AG45" i="1"/>
  <c r="J45" i="1" s="1"/>
  <c r="BI45" i="1" s="1"/>
  <c r="BK45" i="1" s="1"/>
  <c r="Y45" i="1"/>
  <c r="X45" i="1"/>
  <c r="P45" i="1"/>
  <c r="CS44" i="1"/>
  <c r="CR44" i="1"/>
  <c r="CP44" i="1"/>
  <c r="BU44" i="1"/>
  <c r="BT44" i="1"/>
  <c r="BM44" i="1"/>
  <c r="BP44" i="1" s="1"/>
  <c r="BL44" i="1"/>
  <c r="BF44" i="1"/>
  <c r="AZ44" i="1"/>
  <c r="AU44" i="1"/>
  <c r="AS44" i="1"/>
  <c r="AL44" i="1"/>
  <c r="I44" i="1" s="1"/>
  <c r="H44" i="1" s="1"/>
  <c r="AG44" i="1"/>
  <c r="J44" i="1" s="1"/>
  <c r="BI44" i="1" s="1"/>
  <c r="Y44" i="1"/>
  <c r="X44" i="1"/>
  <c r="W44" i="1" s="1"/>
  <c r="P44" i="1"/>
  <c r="CS43" i="1"/>
  <c r="CR43" i="1"/>
  <c r="CP43" i="1"/>
  <c r="S43" i="1" s="1"/>
  <c r="BU43" i="1"/>
  <c r="BT43" i="1"/>
  <c r="BL43" i="1"/>
  <c r="BF43" i="1"/>
  <c r="AZ43" i="1"/>
  <c r="BM43" i="1" s="1"/>
  <c r="BP43" i="1" s="1"/>
  <c r="BQ43" i="1" s="1"/>
  <c r="AU43" i="1"/>
  <c r="AS43" i="1" s="1"/>
  <c r="AL43" i="1"/>
  <c r="I43" i="1" s="1"/>
  <c r="H43" i="1" s="1"/>
  <c r="AG43" i="1"/>
  <c r="Y43" i="1"/>
  <c r="X43" i="1"/>
  <c r="W43" i="1" s="1"/>
  <c r="P43" i="1"/>
  <c r="J43" i="1"/>
  <c r="BI43" i="1" s="1"/>
  <c r="CS42" i="1"/>
  <c r="CR42" i="1"/>
  <c r="CP42" i="1"/>
  <c r="CQ42" i="1" s="1"/>
  <c r="BH42" i="1" s="1"/>
  <c r="BU42" i="1"/>
  <c r="BT42" i="1"/>
  <c r="BL42" i="1"/>
  <c r="BF42" i="1"/>
  <c r="AZ42" i="1"/>
  <c r="BM42" i="1" s="1"/>
  <c r="BP42" i="1" s="1"/>
  <c r="AU42" i="1"/>
  <c r="AS42" i="1" s="1"/>
  <c r="AT42" i="1"/>
  <c r="AL42" i="1"/>
  <c r="I42" i="1" s="1"/>
  <c r="H42" i="1" s="1"/>
  <c r="AG42" i="1"/>
  <c r="J42" i="1" s="1"/>
  <c r="BI42" i="1" s="1"/>
  <c r="BK42" i="1" s="1"/>
  <c r="AF42" i="1"/>
  <c r="AE42" i="1"/>
  <c r="Y42" i="1"/>
  <c r="X42" i="1"/>
  <c r="P42" i="1"/>
  <c r="CS41" i="1"/>
  <c r="CR41" i="1"/>
  <c r="CP41" i="1"/>
  <c r="CQ41" i="1" s="1"/>
  <c r="BH41" i="1" s="1"/>
  <c r="BJ41" i="1" s="1"/>
  <c r="BU41" i="1"/>
  <c r="BT41" i="1"/>
  <c r="BL41" i="1"/>
  <c r="BF41" i="1"/>
  <c r="AZ41" i="1"/>
  <c r="BM41" i="1" s="1"/>
  <c r="BP41" i="1" s="1"/>
  <c r="AU41" i="1"/>
  <c r="AS41" i="1"/>
  <c r="K41" i="1" s="1"/>
  <c r="AL41" i="1"/>
  <c r="I41" i="1" s="1"/>
  <c r="H41" i="1" s="1"/>
  <c r="AG41" i="1"/>
  <c r="J41" i="1" s="1"/>
  <c r="BI41" i="1" s="1"/>
  <c r="BK41" i="1" s="1"/>
  <c r="Y41" i="1"/>
  <c r="X41" i="1"/>
  <c r="P41" i="1"/>
  <c r="CS40" i="1"/>
  <c r="S40" i="1" s="1"/>
  <c r="CR40" i="1"/>
  <c r="CP40" i="1"/>
  <c r="BU40" i="1"/>
  <c r="BT40" i="1"/>
  <c r="BL40" i="1"/>
  <c r="BF40" i="1"/>
  <c r="AZ40" i="1"/>
  <c r="BM40" i="1" s="1"/>
  <c r="BP40" i="1" s="1"/>
  <c r="AU40" i="1"/>
  <c r="AS40" i="1"/>
  <c r="N40" i="1" s="1"/>
  <c r="AL40" i="1"/>
  <c r="I40" i="1" s="1"/>
  <c r="H40" i="1" s="1"/>
  <c r="AA40" i="1" s="1"/>
  <c r="AG40" i="1"/>
  <c r="Y40" i="1"/>
  <c r="X40" i="1"/>
  <c r="W40" i="1" s="1"/>
  <c r="P40" i="1"/>
  <c r="K40" i="1"/>
  <c r="J40" i="1"/>
  <c r="BI40" i="1" s="1"/>
  <c r="CS39" i="1"/>
  <c r="CR39" i="1"/>
  <c r="CP39" i="1"/>
  <c r="S39" i="1" s="1"/>
  <c r="BU39" i="1"/>
  <c r="BT39" i="1"/>
  <c r="BL39" i="1"/>
  <c r="BF39" i="1"/>
  <c r="AZ39" i="1"/>
  <c r="BM39" i="1" s="1"/>
  <c r="BP39" i="1" s="1"/>
  <c r="AU39" i="1"/>
  <c r="AS39" i="1" s="1"/>
  <c r="AL39" i="1"/>
  <c r="I39" i="1" s="1"/>
  <c r="AG39" i="1"/>
  <c r="Y39" i="1"/>
  <c r="X39" i="1"/>
  <c r="W39" i="1" s="1"/>
  <c r="P39" i="1"/>
  <c r="J39" i="1"/>
  <c r="BI39" i="1" s="1"/>
  <c r="H39" i="1"/>
  <c r="CS38" i="1"/>
  <c r="CR38" i="1"/>
  <c r="CP38" i="1"/>
  <c r="BU38" i="1"/>
  <c r="BT38" i="1"/>
  <c r="BR38" i="1"/>
  <c r="BV38" i="1" s="1"/>
  <c r="BW38" i="1" s="1"/>
  <c r="BL38" i="1"/>
  <c r="BF38" i="1"/>
  <c r="AZ38" i="1"/>
  <c r="BM38" i="1" s="1"/>
  <c r="BP38" i="1" s="1"/>
  <c r="AU38" i="1"/>
  <c r="AS38" i="1"/>
  <c r="AE38" i="1" s="1"/>
  <c r="AL38" i="1"/>
  <c r="I38" i="1" s="1"/>
  <c r="H38" i="1" s="1"/>
  <c r="AG38" i="1"/>
  <c r="AF38" i="1"/>
  <c r="Y38" i="1"/>
  <c r="X38" i="1"/>
  <c r="W38" i="1"/>
  <c r="P38" i="1"/>
  <c r="N38" i="1"/>
  <c r="K38" i="1"/>
  <c r="J38" i="1"/>
  <c r="BI38" i="1" s="1"/>
  <c r="CS37" i="1"/>
  <c r="CR37" i="1"/>
  <c r="CP37" i="1"/>
  <c r="S37" i="1" s="1"/>
  <c r="BU37" i="1"/>
  <c r="BT37" i="1"/>
  <c r="BL37" i="1"/>
  <c r="BF37" i="1"/>
  <c r="AZ37" i="1"/>
  <c r="BM37" i="1" s="1"/>
  <c r="BP37" i="1" s="1"/>
  <c r="BS37" i="1" s="1"/>
  <c r="AU37" i="1"/>
  <c r="AS37" i="1"/>
  <c r="AL37" i="1"/>
  <c r="AG37" i="1"/>
  <c r="J37" i="1" s="1"/>
  <c r="BI37" i="1" s="1"/>
  <c r="AF37" i="1"/>
  <c r="Y37" i="1"/>
  <c r="X37" i="1"/>
  <c r="W37" i="1" s="1"/>
  <c r="P37" i="1"/>
  <c r="K37" i="1"/>
  <c r="I37" i="1"/>
  <c r="H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L36" i="1"/>
  <c r="I36" i="1" s="1"/>
  <c r="H36" i="1" s="1"/>
  <c r="AG36" i="1"/>
  <c r="Y36" i="1"/>
  <c r="X36" i="1"/>
  <c r="W36" i="1" s="1"/>
  <c r="P36" i="1"/>
  <c r="J36" i="1"/>
  <c r="BI36" i="1" s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AT35" i="1"/>
  <c r="AL35" i="1"/>
  <c r="I35" i="1" s="1"/>
  <c r="H35" i="1" s="1"/>
  <c r="AG35" i="1"/>
  <c r="Y35" i="1"/>
  <c r="X35" i="1"/>
  <c r="W35" i="1"/>
  <c r="P35" i="1"/>
  <c r="N35" i="1"/>
  <c r="J35" i="1"/>
  <c r="BI35" i="1" s="1"/>
  <c r="CS34" i="1"/>
  <c r="CR34" i="1"/>
  <c r="CP34" i="1"/>
  <c r="BU34" i="1"/>
  <c r="BT34" i="1"/>
  <c r="BP34" i="1"/>
  <c r="BQ34" i="1" s="1"/>
  <c r="BL34" i="1"/>
  <c r="BF34" i="1"/>
  <c r="AZ34" i="1"/>
  <c r="BM34" i="1" s="1"/>
  <c r="AU34" i="1"/>
  <c r="AS34" i="1"/>
  <c r="AL34" i="1"/>
  <c r="I34" i="1" s="1"/>
  <c r="H34" i="1" s="1"/>
  <c r="AA34" i="1" s="1"/>
  <c r="AG34" i="1"/>
  <c r="J34" i="1" s="1"/>
  <c r="BI34" i="1" s="1"/>
  <c r="Y34" i="1"/>
  <c r="X34" i="1"/>
  <c r="W34" i="1"/>
  <c r="P34" i="1"/>
  <c r="CS33" i="1"/>
  <c r="CR33" i="1"/>
  <c r="CP33" i="1"/>
  <c r="CQ33" i="1" s="1"/>
  <c r="BH33" i="1" s="1"/>
  <c r="BJ33" i="1" s="1"/>
  <c r="BU33" i="1"/>
  <c r="BT33" i="1"/>
  <c r="BL33" i="1"/>
  <c r="BF33" i="1"/>
  <c r="AZ33" i="1"/>
  <c r="BM33" i="1" s="1"/>
  <c r="BP33" i="1" s="1"/>
  <c r="AU33" i="1"/>
  <c r="AS33" i="1"/>
  <c r="AL33" i="1"/>
  <c r="I33" i="1" s="1"/>
  <c r="H33" i="1" s="1"/>
  <c r="AG33" i="1"/>
  <c r="J33" i="1" s="1"/>
  <c r="BI33" i="1" s="1"/>
  <c r="Y33" i="1"/>
  <c r="X33" i="1"/>
  <c r="P33" i="1"/>
  <c r="CS32" i="1"/>
  <c r="CR32" i="1"/>
  <c r="CP32" i="1"/>
  <c r="BU32" i="1"/>
  <c r="BT32" i="1"/>
  <c r="BP32" i="1"/>
  <c r="BL32" i="1"/>
  <c r="BF32" i="1"/>
  <c r="AZ32" i="1"/>
  <c r="BM32" i="1" s="1"/>
  <c r="AU32" i="1"/>
  <c r="AS32" i="1" s="1"/>
  <c r="AL32" i="1"/>
  <c r="I32" i="1" s="1"/>
  <c r="H32" i="1" s="1"/>
  <c r="AG32" i="1"/>
  <c r="J32" i="1" s="1"/>
  <c r="BI32" i="1" s="1"/>
  <c r="Y32" i="1"/>
  <c r="X32" i="1"/>
  <c r="W32" i="1"/>
  <c r="P32" i="1"/>
  <c r="CS31" i="1"/>
  <c r="CR31" i="1"/>
  <c r="CP31" i="1"/>
  <c r="S31" i="1" s="1"/>
  <c r="BU31" i="1"/>
  <c r="BT31" i="1"/>
  <c r="BL31" i="1"/>
  <c r="BF31" i="1"/>
  <c r="AZ31" i="1"/>
  <c r="BM31" i="1" s="1"/>
  <c r="BP31" i="1" s="1"/>
  <c r="AU31" i="1"/>
  <c r="AS31" i="1" s="1"/>
  <c r="K31" i="1" s="1"/>
  <c r="AT31" i="1"/>
  <c r="AL31" i="1"/>
  <c r="I31" i="1" s="1"/>
  <c r="H31" i="1" s="1"/>
  <c r="AA31" i="1" s="1"/>
  <c r="AG31" i="1"/>
  <c r="Y31" i="1"/>
  <c r="W31" i="1" s="1"/>
  <c r="X31" i="1"/>
  <c r="P31" i="1"/>
  <c r="J31" i="1"/>
  <c r="BI31" i="1" s="1"/>
  <c r="CS30" i="1"/>
  <c r="CR30" i="1"/>
  <c r="CP30" i="1"/>
  <c r="BU30" i="1"/>
  <c r="BT30" i="1"/>
  <c r="BP30" i="1"/>
  <c r="BQ30" i="1" s="1"/>
  <c r="BL30" i="1"/>
  <c r="BF30" i="1"/>
  <c r="AZ30" i="1"/>
  <c r="BM30" i="1" s="1"/>
  <c r="AU30" i="1"/>
  <c r="AS30" i="1"/>
  <c r="K30" i="1" s="1"/>
  <c r="AL30" i="1"/>
  <c r="I30" i="1" s="1"/>
  <c r="H30" i="1" s="1"/>
  <c r="AG30" i="1"/>
  <c r="J30" i="1" s="1"/>
  <c r="BI30" i="1" s="1"/>
  <c r="AF30" i="1"/>
  <c r="Y30" i="1"/>
  <c r="X30" i="1"/>
  <c r="W30" i="1" s="1"/>
  <c r="P30" i="1"/>
  <c r="N30" i="1"/>
  <c r="CS29" i="1"/>
  <c r="CR29" i="1"/>
  <c r="CP29" i="1"/>
  <c r="CQ29" i="1" s="1"/>
  <c r="BH29" i="1" s="1"/>
  <c r="BJ29" i="1" s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H29" i="1" s="1"/>
  <c r="AG29" i="1"/>
  <c r="J29" i="1" s="1"/>
  <c r="BI29" i="1" s="1"/>
  <c r="Y29" i="1"/>
  <c r="X29" i="1"/>
  <c r="P29" i="1"/>
  <c r="CS28" i="1"/>
  <c r="CR28" i="1"/>
  <c r="CP28" i="1"/>
  <c r="CQ28" i="1" s="1"/>
  <c r="BH28" i="1" s="1"/>
  <c r="BU28" i="1"/>
  <c r="BT28" i="1"/>
  <c r="BM28" i="1"/>
  <c r="BP28" i="1" s="1"/>
  <c r="BL28" i="1"/>
  <c r="BF28" i="1"/>
  <c r="AZ28" i="1"/>
  <c r="AU28" i="1"/>
  <c r="AS28" i="1"/>
  <c r="AF28" i="1" s="1"/>
  <c r="AL28" i="1"/>
  <c r="I28" i="1" s="1"/>
  <c r="H28" i="1" s="1"/>
  <c r="AG28" i="1"/>
  <c r="J28" i="1" s="1"/>
  <c r="BI28" i="1" s="1"/>
  <c r="Y28" i="1"/>
  <c r="W28" i="1" s="1"/>
  <c r="X28" i="1"/>
  <c r="P28" i="1"/>
  <c r="CS27" i="1"/>
  <c r="CR27" i="1"/>
  <c r="CP27" i="1"/>
  <c r="BU27" i="1"/>
  <c r="BT27" i="1"/>
  <c r="BL27" i="1"/>
  <c r="BI27" i="1"/>
  <c r="BF27" i="1"/>
  <c r="AZ27" i="1"/>
  <c r="BM27" i="1" s="1"/>
  <c r="BP27" i="1" s="1"/>
  <c r="AU27" i="1"/>
  <c r="AS27" i="1" s="1"/>
  <c r="K27" i="1" s="1"/>
  <c r="AT27" i="1"/>
  <c r="AL27" i="1"/>
  <c r="I27" i="1" s="1"/>
  <c r="H27" i="1" s="1"/>
  <c r="AG27" i="1"/>
  <c r="J27" i="1" s="1"/>
  <c r="AF27" i="1"/>
  <c r="Y27" i="1"/>
  <c r="X27" i="1"/>
  <c r="W27" i="1"/>
  <c r="P27" i="1"/>
  <c r="N27" i="1"/>
  <c r="CS26" i="1"/>
  <c r="CR26" i="1"/>
  <c r="CP26" i="1"/>
  <c r="CQ26" i="1" s="1"/>
  <c r="BH26" i="1" s="1"/>
  <c r="BU26" i="1"/>
  <c r="BT26" i="1"/>
  <c r="BL26" i="1"/>
  <c r="BF26" i="1"/>
  <c r="AZ26" i="1"/>
  <c r="BM26" i="1" s="1"/>
  <c r="BP26" i="1" s="1"/>
  <c r="AU26" i="1"/>
  <c r="AS26" i="1"/>
  <c r="AL26" i="1"/>
  <c r="I26" i="1" s="1"/>
  <c r="H26" i="1" s="1"/>
  <c r="AG26" i="1"/>
  <c r="AE26" i="1"/>
  <c r="Y26" i="1"/>
  <c r="X26" i="1"/>
  <c r="W26" i="1"/>
  <c r="P26" i="1"/>
  <c r="J26" i="1"/>
  <c r="BI26" i="1" s="1"/>
  <c r="CS25" i="1"/>
  <c r="S25" i="1" s="1"/>
  <c r="CR25" i="1"/>
  <c r="CP25" i="1"/>
  <c r="BU25" i="1"/>
  <c r="BT25" i="1"/>
  <c r="BL25" i="1"/>
  <c r="BF25" i="1"/>
  <c r="AZ25" i="1"/>
  <c r="BM25" i="1" s="1"/>
  <c r="BP25" i="1" s="1"/>
  <c r="AU25" i="1"/>
  <c r="AS25" i="1"/>
  <c r="AE25" i="1" s="1"/>
  <c r="AL25" i="1"/>
  <c r="I25" i="1" s="1"/>
  <c r="H25" i="1" s="1"/>
  <c r="AG25" i="1"/>
  <c r="Y25" i="1"/>
  <c r="X25" i="1"/>
  <c r="P25" i="1"/>
  <c r="J25" i="1"/>
  <c r="BI25" i="1" s="1"/>
  <c r="CS24" i="1"/>
  <c r="S24" i="1" s="1"/>
  <c r="T24" i="1" s="1"/>
  <c r="U24" i="1" s="1"/>
  <c r="CR24" i="1"/>
  <c r="CP24" i="1"/>
  <c r="CQ24" i="1" s="1"/>
  <c r="BH24" i="1" s="1"/>
  <c r="BU24" i="1"/>
  <c r="BT24" i="1"/>
  <c r="BL24" i="1"/>
  <c r="BF24" i="1"/>
  <c r="AZ24" i="1"/>
  <c r="BM24" i="1" s="1"/>
  <c r="BP24" i="1" s="1"/>
  <c r="AU24" i="1"/>
  <c r="AS24" i="1"/>
  <c r="AL24" i="1"/>
  <c r="AG24" i="1"/>
  <c r="J24" i="1" s="1"/>
  <c r="BI24" i="1" s="1"/>
  <c r="AF24" i="1"/>
  <c r="AE24" i="1"/>
  <c r="Y24" i="1"/>
  <c r="X24" i="1"/>
  <c r="W24" i="1" s="1"/>
  <c r="P24" i="1"/>
  <c r="I24" i="1"/>
  <c r="H24" i="1"/>
  <c r="AA24" i="1" s="1"/>
  <c r="CS23" i="1"/>
  <c r="CR23" i="1"/>
  <c r="CP23" i="1"/>
  <c r="CQ23" i="1" s="1"/>
  <c r="BH23" i="1" s="1"/>
  <c r="BJ23" i="1" s="1"/>
  <c r="BU23" i="1"/>
  <c r="BT23" i="1"/>
  <c r="BL23" i="1"/>
  <c r="BI23" i="1"/>
  <c r="BF23" i="1"/>
  <c r="AZ23" i="1"/>
  <c r="BM23" i="1" s="1"/>
  <c r="BP23" i="1" s="1"/>
  <c r="AU23" i="1"/>
  <c r="AS23" i="1"/>
  <c r="AE23" i="1" s="1"/>
  <c r="AL23" i="1"/>
  <c r="AG23" i="1"/>
  <c r="J23" i="1" s="1"/>
  <c r="Y23" i="1"/>
  <c r="X23" i="1"/>
  <c r="W23" i="1" s="1"/>
  <c r="P23" i="1"/>
  <c r="I23" i="1"/>
  <c r="H23" i="1" s="1"/>
  <c r="AA23" i="1" s="1"/>
  <c r="CS22" i="1"/>
  <c r="CR22" i="1"/>
  <c r="CP22" i="1"/>
  <c r="CQ22" i="1" s="1"/>
  <c r="BH22" i="1" s="1"/>
  <c r="BU22" i="1"/>
  <c r="BT22" i="1"/>
  <c r="BL22" i="1"/>
  <c r="BF22" i="1"/>
  <c r="AZ22" i="1"/>
  <c r="BM22" i="1" s="1"/>
  <c r="BP22" i="1" s="1"/>
  <c r="AU22" i="1"/>
  <c r="AS22" i="1"/>
  <c r="K22" i="1" s="1"/>
  <c r="AL22" i="1"/>
  <c r="I22" i="1" s="1"/>
  <c r="H22" i="1" s="1"/>
  <c r="AG22" i="1"/>
  <c r="J22" i="1" s="1"/>
  <c r="BI22" i="1" s="1"/>
  <c r="BK22" i="1" s="1"/>
  <c r="Y22" i="1"/>
  <c r="X22" i="1"/>
  <c r="W22" i="1"/>
  <c r="S22" i="1"/>
  <c r="P22" i="1"/>
  <c r="CS21" i="1"/>
  <c r="CR21" i="1"/>
  <c r="CP21" i="1"/>
  <c r="S21" i="1" s="1"/>
  <c r="BU21" i="1"/>
  <c r="BT21" i="1"/>
  <c r="BL21" i="1"/>
  <c r="BF21" i="1"/>
  <c r="AZ21" i="1"/>
  <c r="BM21" i="1" s="1"/>
  <c r="BP21" i="1" s="1"/>
  <c r="AU21" i="1"/>
  <c r="AS21" i="1" s="1"/>
  <c r="AL21" i="1"/>
  <c r="I21" i="1" s="1"/>
  <c r="H21" i="1" s="1"/>
  <c r="AA21" i="1" s="1"/>
  <c r="AG21" i="1"/>
  <c r="J21" i="1" s="1"/>
  <c r="BI21" i="1" s="1"/>
  <c r="Y21" i="1"/>
  <c r="W21" i="1" s="1"/>
  <c r="X21" i="1"/>
  <c r="P21" i="1"/>
  <c r="CS20" i="1"/>
  <c r="S20" i="1" s="1"/>
  <c r="CR20" i="1"/>
  <c r="CQ20" i="1"/>
  <c r="BH20" i="1" s="1"/>
  <c r="CP20" i="1"/>
  <c r="BU20" i="1"/>
  <c r="BT20" i="1"/>
  <c r="BL20" i="1"/>
  <c r="BF20" i="1"/>
  <c r="AZ20" i="1"/>
  <c r="BM20" i="1" s="1"/>
  <c r="BP20" i="1" s="1"/>
  <c r="BQ20" i="1" s="1"/>
  <c r="AU20" i="1"/>
  <c r="AS20" i="1" s="1"/>
  <c r="AL20" i="1"/>
  <c r="AG20" i="1"/>
  <c r="J20" i="1" s="1"/>
  <c r="BI20" i="1" s="1"/>
  <c r="BK20" i="1" s="1"/>
  <c r="AF20" i="1"/>
  <c r="Y20" i="1"/>
  <c r="X20" i="1"/>
  <c r="W20" i="1"/>
  <c r="P20" i="1"/>
  <c r="I20" i="1"/>
  <c r="H20" i="1"/>
  <c r="CS19" i="1"/>
  <c r="S19" i="1" s="1"/>
  <c r="CR19" i="1"/>
  <c r="CP19" i="1"/>
  <c r="CQ19" i="1" s="1"/>
  <c r="BH19" i="1" s="1"/>
  <c r="BU19" i="1"/>
  <c r="BT19" i="1"/>
  <c r="BL19" i="1"/>
  <c r="BI19" i="1"/>
  <c r="BK19" i="1" s="1"/>
  <c r="BF19" i="1"/>
  <c r="AZ19" i="1"/>
  <c r="BM19" i="1" s="1"/>
  <c r="BP19" i="1" s="1"/>
  <c r="AU19" i="1"/>
  <c r="AS19" i="1"/>
  <c r="AE19" i="1" s="1"/>
  <c r="AL19" i="1"/>
  <c r="AG19" i="1"/>
  <c r="J19" i="1" s="1"/>
  <c r="Y19" i="1"/>
  <c r="X19" i="1"/>
  <c r="W19" i="1" s="1"/>
  <c r="P19" i="1"/>
  <c r="K19" i="1"/>
  <c r="I19" i="1"/>
  <c r="H19" i="1" s="1"/>
  <c r="AA19" i="1" s="1"/>
  <c r="CS18" i="1"/>
  <c r="CR18" i="1"/>
  <c r="CP18" i="1"/>
  <c r="CQ18" i="1" s="1"/>
  <c r="BH18" i="1" s="1"/>
  <c r="BU18" i="1"/>
  <c r="BT18" i="1"/>
  <c r="BM18" i="1"/>
  <c r="BP18" i="1" s="1"/>
  <c r="BL18" i="1"/>
  <c r="BF18" i="1"/>
  <c r="AZ18" i="1"/>
  <c r="AU18" i="1"/>
  <c r="AS18" i="1"/>
  <c r="K18" i="1" s="1"/>
  <c r="AL18" i="1"/>
  <c r="I18" i="1" s="1"/>
  <c r="H18" i="1" s="1"/>
  <c r="AG18" i="1"/>
  <c r="J18" i="1" s="1"/>
  <c r="BI18" i="1" s="1"/>
  <c r="Y18" i="1"/>
  <c r="X18" i="1"/>
  <c r="W18" i="1" s="1"/>
  <c r="S18" i="1"/>
  <c r="P18" i="1"/>
  <c r="CS17" i="1"/>
  <c r="CR17" i="1"/>
  <c r="CP17" i="1"/>
  <c r="S17" i="1" s="1"/>
  <c r="BU17" i="1"/>
  <c r="BT17" i="1"/>
  <c r="BL17" i="1"/>
  <c r="BF17" i="1"/>
  <c r="AZ17" i="1"/>
  <c r="BM17" i="1" s="1"/>
  <c r="BP17" i="1" s="1"/>
  <c r="AU17" i="1"/>
  <c r="AS17" i="1" s="1"/>
  <c r="AL17" i="1"/>
  <c r="I17" i="1" s="1"/>
  <c r="H17" i="1" s="1"/>
  <c r="AA17" i="1" s="1"/>
  <c r="AG17" i="1"/>
  <c r="J17" i="1" s="1"/>
  <c r="BI17" i="1" s="1"/>
  <c r="Y17" i="1"/>
  <c r="X17" i="1"/>
  <c r="P17" i="1"/>
  <c r="CS16" i="1"/>
  <c r="CR16" i="1"/>
  <c r="CP16" i="1"/>
  <c r="CQ16" i="1" s="1"/>
  <c r="BH16" i="1" s="1"/>
  <c r="BU16" i="1"/>
  <c r="BT16" i="1"/>
  <c r="BL16" i="1"/>
  <c r="BF16" i="1"/>
  <c r="AZ16" i="1"/>
  <c r="BM16" i="1" s="1"/>
  <c r="BP16" i="1" s="1"/>
  <c r="BQ16" i="1" s="1"/>
  <c r="AU16" i="1"/>
  <c r="AS16" i="1"/>
  <c r="AL16" i="1"/>
  <c r="AG16" i="1"/>
  <c r="J16" i="1" s="1"/>
  <c r="BI16" i="1" s="1"/>
  <c r="Y16" i="1"/>
  <c r="X16" i="1"/>
  <c r="W16" i="1"/>
  <c r="P16" i="1"/>
  <c r="I16" i="1"/>
  <c r="H16" i="1"/>
  <c r="AA16" i="1" s="1"/>
  <c r="BQ172" i="1" l="1"/>
  <c r="BS172" i="1"/>
  <c r="AT258" i="1"/>
  <c r="K258" i="1"/>
  <c r="AF258" i="1"/>
  <c r="AE258" i="1"/>
  <c r="N258" i="1"/>
  <c r="AA41" i="1"/>
  <c r="BK156" i="1"/>
  <c r="N162" i="1"/>
  <c r="AF162" i="1"/>
  <c r="AE162" i="1"/>
  <c r="AT162" i="1"/>
  <c r="K162" i="1"/>
  <c r="BS223" i="1"/>
  <c r="BR223" i="1"/>
  <c r="BV223" i="1" s="1"/>
  <c r="BW223" i="1" s="1"/>
  <c r="BQ223" i="1"/>
  <c r="AT226" i="1"/>
  <c r="AF226" i="1"/>
  <c r="AE226" i="1"/>
  <c r="K226" i="1"/>
  <c r="BK83" i="1"/>
  <c r="T153" i="1"/>
  <c r="U153" i="1" s="1"/>
  <c r="V153" i="1" s="1"/>
  <c r="Z153" i="1" s="1"/>
  <c r="BK133" i="1"/>
  <c r="AT16" i="1"/>
  <c r="N16" i="1"/>
  <c r="K16" i="1"/>
  <c r="BS74" i="1"/>
  <c r="BR74" i="1"/>
  <c r="BV74" i="1" s="1"/>
  <c r="BW74" i="1" s="1"/>
  <c r="BK95" i="1"/>
  <c r="BS142" i="1"/>
  <c r="BQ142" i="1"/>
  <c r="BR142" i="1"/>
  <c r="BV142" i="1" s="1"/>
  <c r="BW142" i="1" s="1"/>
  <c r="K146" i="1"/>
  <c r="AF146" i="1"/>
  <c r="AE146" i="1"/>
  <c r="CQ157" i="1"/>
  <c r="BH157" i="1" s="1"/>
  <c r="BJ157" i="1" s="1"/>
  <c r="S157" i="1"/>
  <c r="AT213" i="1"/>
  <c r="AE213" i="1"/>
  <c r="AF235" i="1"/>
  <c r="AE235" i="1"/>
  <c r="BQ281" i="1"/>
  <c r="BS281" i="1"/>
  <c r="BR281" i="1"/>
  <c r="BV281" i="1" s="1"/>
  <c r="BW281" i="1" s="1"/>
  <c r="AE36" i="1"/>
  <c r="AT36" i="1"/>
  <c r="N36" i="1"/>
  <c r="K36" i="1"/>
  <c r="BJ74" i="1"/>
  <c r="BR78" i="1"/>
  <c r="BV78" i="1" s="1"/>
  <c r="BW78" i="1" s="1"/>
  <c r="N122" i="1"/>
  <c r="CQ122" i="1"/>
  <c r="BH122" i="1" s="1"/>
  <c r="S122" i="1"/>
  <c r="T122" i="1" s="1"/>
  <c r="U122" i="1" s="1"/>
  <c r="N135" i="1"/>
  <c r="AF135" i="1"/>
  <c r="CQ185" i="1"/>
  <c r="BH185" i="1" s="1"/>
  <c r="S185" i="1"/>
  <c r="BQ226" i="1"/>
  <c r="BS226" i="1"/>
  <c r="BR226" i="1"/>
  <c r="BV226" i="1" s="1"/>
  <c r="BW226" i="1" s="1"/>
  <c r="N247" i="1"/>
  <c r="CQ248" i="1"/>
  <c r="BH248" i="1" s="1"/>
  <c r="BQ258" i="1"/>
  <c r="BR258" i="1"/>
  <c r="BV258" i="1" s="1"/>
  <c r="BW258" i="1" s="1"/>
  <c r="AF273" i="1"/>
  <c r="AE273" i="1"/>
  <c r="CQ46" i="1"/>
  <c r="BH46" i="1" s="1"/>
  <c r="BJ46" i="1" s="1"/>
  <c r="N62" i="1"/>
  <c r="K73" i="1"/>
  <c r="BS78" i="1"/>
  <c r="AF86" i="1"/>
  <c r="AE86" i="1"/>
  <c r="CQ124" i="1"/>
  <c r="BH124" i="1" s="1"/>
  <c r="BJ124" i="1" s="1"/>
  <c r="S124" i="1"/>
  <c r="T124" i="1" s="1"/>
  <c r="U124" i="1" s="1"/>
  <c r="AC124" i="1" s="1"/>
  <c r="CQ131" i="1"/>
  <c r="BH131" i="1" s="1"/>
  <c r="BJ131" i="1" s="1"/>
  <c r="AT177" i="1"/>
  <c r="N177" i="1"/>
  <c r="K177" i="1"/>
  <c r="N196" i="1"/>
  <c r="AE196" i="1"/>
  <c r="CQ253" i="1"/>
  <c r="BH253" i="1" s="1"/>
  <c r="BJ253" i="1" s="1"/>
  <c r="S253" i="1"/>
  <c r="T255" i="1"/>
  <c r="U255" i="1" s="1"/>
  <c r="CQ256" i="1"/>
  <c r="BH256" i="1" s="1"/>
  <c r="BJ256" i="1" s="1"/>
  <c r="T271" i="1"/>
  <c r="U271" i="1" s="1"/>
  <c r="Q271" i="1" s="1"/>
  <c r="O271" i="1" s="1"/>
  <c r="R271" i="1" s="1"/>
  <c r="L271" i="1" s="1"/>
  <c r="M271" i="1" s="1"/>
  <c r="BK274" i="1"/>
  <c r="BJ16" i="1"/>
  <c r="AT20" i="1"/>
  <c r="K20" i="1"/>
  <c r="BK28" i="1"/>
  <c r="BS30" i="1"/>
  <c r="AE33" i="1"/>
  <c r="AF33" i="1"/>
  <c r="N54" i="1"/>
  <c r="AT58" i="1"/>
  <c r="BJ75" i="1"/>
  <c r="S96" i="1"/>
  <c r="BK107" i="1"/>
  <c r="S113" i="1"/>
  <c r="BS119" i="1"/>
  <c r="BR119" i="1"/>
  <c r="BV119" i="1" s="1"/>
  <c r="BW119" i="1" s="1"/>
  <c r="BQ119" i="1"/>
  <c r="BK150" i="1"/>
  <c r="BK152" i="1"/>
  <c r="AT193" i="1"/>
  <c r="N193" i="1"/>
  <c r="K193" i="1"/>
  <c r="N210" i="1"/>
  <c r="AT230" i="1"/>
  <c r="AE230" i="1"/>
  <c r="AF230" i="1"/>
  <c r="S269" i="1"/>
  <c r="CQ269" i="1"/>
  <c r="BH269" i="1" s="1"/>
  <c r="N273" i="1"/>
  <c r="S299" i="1"/>
  <c r="T299" i="1" s="1"/>
  <c r="U299" i="1" s="1"/>
  <c r="Q299" i="1" s="1"/>
  <c r="O299" i="1" s="1"/>
  <c r="R299" i="1" s="1"/>
  <c r="L299" i="1" s="1"/>
  <c r="M299" i="1" s="1"/>
  <c r="N33" i="1"/>
  <c r="T37" i="1"/>
  <c r="U37" i="1" s="1"/>
  <c r="AC37" i="1" s="1"/>
  <c r="S41" i="1"/>
  <c r="T41" i="1" s="1"/>
  <c r="U41" i="1" s="1"/>
  <c r="AE46" i="1"/>
  <c r="K53" i="1"/>
  <c r="CQ58" i="1"/>
  <c r="BH58" i="1" s="1"/>
  <c r="BJ58" i="1" s="1"/>
  <c r="S65" i="1"/>
  <c r="S73" i="1"/>
  <c r="N86" i="1"/>
  <c r="BJ113" i="1"/>
  <c r="K123" i="1"/>
  <c r="AF123" i="1"/>
  <c r="AT126" i="1"/>
  <c r="K126" i="1"/>
  <c r="AF126" i="1"/>
  <c r="AT128" i="1"/>
  <c r="N128" i="1"/>
  <c r="BS176" i="1"/>
  <c r="BR176" i="1"/>
  <c r="BV176" i="1" s="1"/>
  <c r="BW176" i="1" s="1"/>
  <c r="BQ176" i="1"/>
  <c r="BK232" i="1"/>
  <c r="AE285" i="1"/>
  <c r="AF285" i="1"/>
  <c r="BK299" i="1"/>
  <c r="AE308" i="1"/>
  <c r="AT308" i="1"/>
  <c r="N308" i="1"/>
  <c r="AF308" i="1"/>
  <c r="AF16" i="1"/>
  <c r="BJ20" i="1"/>
  <c r="AE37" i="1"/>
  <c r="AT37" i="1"/>
  <c r="N42" i="1"/>
  <c r="K42" i="1"/>
  <c r="N44" i="1"/>
  <c r="K44" i="1"/>
  <c r="N66" i="1"/>
  <c r="S70" i="1"/>
  <c r="BJ73" i="1"/>
  <c r="S84" i="1"/>
  <c r="T102" i="1"/>
  <c r="U102" i="1" s="1"/>
  <c r="AC102" i="1" s="1"/>
  <c r="AT104" i="1"/>
  <c r="K104" i="1"/>
  <c r="BJ107" i="1"/>
  <c r="N126" i="1"/>
  <c r="S136" i="1"/>
  <c r="K141" i="1"/>
  <c r="AT141" i="1"/>
  <c r="BK162" i="1"/>
  <c r="BS204" i="1"/>
  <c r="BR204" i="1"/>
  <c r="BV204" i="1" s="1"/>
  <c r="BW204" i="1" s="1"/>
  <c r="BQ204" i="1"/>
  <c r="S215" i="1"/>
  <c r="CQ215" i="1"/>
  <c r="BH215" i="1" s="1"/>
  <c r="BJ215" i="1" s="1"/>
  <c r="AF218" i="1"/>
  <c r="AE218" i="1"/>
  <c r="BQ253" i="1"/>
  <c r="BR253" i="1"/>
  <c r="BV253" i="1" s="1"/>
  <c r="BW253" i="1" s="1"/>
  <c r="AB256" i="1"/>
  <c r="N267" i="1"/>
  <c r="K268" i="1"/>
  <c r="AF268" i="1"/>
  <c r="AT268" i="1"/>
  <c r="N268" i="1"/>
  <c r="BJ48" i="1"/>
  <c r="BS50" i="1"/>
  <c r="BQ50" i="1"/>
  <c r="BJ54" i="1"/>
  <c r="S55" i="1"/>
  <c r="BJ60" i="1"/>
  <c r="BJ61" i="1"/>
  <c r="AE62" i="1"/>
  <c r="BJ66" i="1"/>
  <c r="BK68" i="1"/>
  <c r="CQ71" i="1"/>
  <c r="BH71" i="1" s="1"/>
  <c r="BJ71" i="1" s="1"/>
  <c r="BK74" i="1"/>
  <c r="AT74" i="1"/>
  <c r="AF74" i="1"/>
  <c r="BJ100" i="1"/>
  <c r="AF101" i="1"/>
  <c r="AT105" i="1"/>
  <c r="AF105" i="1"/>
  <c r="AE105" i="1"/>
  <c r="K105" i="1"/>
  <c r="CQ110" i="1"/>
  <c r="BH110" i="1" s="1"/>
  <c r="CQ111" i="1"/>
  <c r="BH111" i="1" s="1"/>
  <c r="BK111" i="1" s="1"/>
  <c r="S111" i="1"/>
  <c r="T111" i="1" s="1"/>
  <c r="U111" i="1" s="1"/>
  <c r="Q111" i="1" s="1"/>
  <c r="O111" i="1" s="1"/>
  <c r="R111" i="1" s="1"/>
  <c r="L111" i="1" s="1"/>
  <c r="M111" i="1" s="1"/>
  <c r="AE125" i="1"/>
  <c r="K125" i="1"/>
  <c r="AF125" i="1"/>
  <c r="BJ133" i="1"/>
  <c r="AT134" i="1"/>
  <c r="AF134" i="1"/>
  <c r="AE134" i="1"/>
  <c r="AE135" i="1"/>
  <c r="T137" i="1"/>
  <c r="U137" i="1" s="1"/>
  <c r="AE138" i="1"/>
  <c r="K138" i="1"/>
  <c r="N150" i="1"/>
  <c r="AF150" i="1"/>
  <c r="AE150" i="1"/>
  <c r="BJ165" i="1"/>
  <c r="W166" i="1"/>
  <c r="AT169" i="1"/>
  <c r="AF169" i="1"/>
  <c r="AE169" i="1"/>
  <c r="AT183" i="1"/>
  <c r="AE183" i="1"/>
  <c r="AT187" i="1"/>
  <c r="K187" i="1"/>
  <c r="AF187" i="1"/>
  <c r="AE187" i="1"/>
  <c r="AT190" i="1"/>
  <c r="K190" i="1"/>
  <c r="S194" i="1"/>
  <c r="T194" i="1" s="1"/>
  <c r="U194" i="1" s="1"/>
  <c r="CQ207" i="1"/>
  <c r="BH207" i="1" s="1"/>
  <c r="BJ207" i="1" s="1"/>
  <c r="S207" i="1"/>
  <c r="K218" i="1"/>
  <c r="AT218" i="1"/>
  <c r="AT239" i="1"/>
  <c r="N239" i="1"/>
  <c r="AF239" i="1"/>
  <c r="CQ239" i="1"/>
  <c r="BH239" i="1" s="1"/>
  <c r="BK249" i="1"/>
  <c r="T265" i="1"/>
  <c r="U265" i="1" s="1"/>
  <c r="N285" i="1"/>
  <c r="K308" i="1"/>
  <c r="AT89" i="1"/>
  <c r="K89" i="1"/>
  <c r="BK97" i="1"/>
  <c r="BS105" i="1"/>
  <c r="BQ105" i="1"/>
  <c r="AT109" i="1"/>
  <c r="AF109" i="1"/>
  <c r="AE109" i="1"/>
  <c r="BK158" i="1"/>
  <c r="K213" i="1"/>
  <c r="BK226" i="1"/>
  <c r="S32" i="1"/>
  <c r="CQ32" i="1"/>
  <c r="BH32" i="1" s="1"/>
  <c r="BK32" i="1" s="1"/>
  <c r="K35" i="1"/>
  <c r="AF35" i="1"/>
  <c r="AT46" i="1"/>
  <c r="BK49" i="1"/>
  <c r="BK69" i="1"/>
  <c r="K80" i="1"/>
  <c r="CQ86" i="1"/>
  <c r="BH86" i="1" s="1"/>
  <c r="K109" i="1"/>
  <c r="AT113" i="1"/>
  <c r="AF113" i="1"/>
  <c r="AE113" i="1"/>
  <c r="BJ117" i="1"/>
  <c r="CQ119" i="1"/>
  <c r="BH119" i="1" s="1"/>
  <c r="BK119" i="1" s="1"/>
  <c r="AT122" i="1"/>
  <c r="AE122" i="1"/>
  <c r="T125" i="1"/>
  <c r="U125" i="1" s="1"/>
  <c r="AF130" i="1"/>
  <c r="AE130" i="1"/>
  <c r="AT130" i="1"/>
  <c r="N130" i="1"/>
  <c r="BJ145" i="1"/>
  <c r="N146" i="1"/>
  <c r="AT146" i="1"/>
  <c r="CQ146" i="1"/>
  <c r="BH146" i="1" s="1"/>
  <c r="AT157" i="1"/>
  <c r="N166" i="1"/>
  <c r="AF166" i="1"/>
  <c r="AE166" i="1"/>
  <c r="BJ179" i="1"/>
  <c r="N213" i="1"/>
  <c r="W215" i="1"/>
  <c r="AT242" i="1"/>
  <c r="AF242" i="1"/>
  <c r="AE242" i="1"/>
  <c r="K23" i="1"/>
  <c r="S23" i="1"/>
  <c r="T23" i="1" s="1"/>
  <c r="U23" i="1" s="1"/>
  <c r="S49" i="1"/>
  <c r="K58" i="1"/>
  <c r="BK65" i="1"/>
  <c r="BK75" i="1"/>
  <c r="CQ83" i="1"/>
  <c r="BH83" i="1" s="1"/>
  <c r="BJ83" i="1" s="1"/>
  <c r="S83" i="1"/>
  <c r="S89" i="1"/>
  <c r="AT97" i="1"/>
  <c r="K97" i="1"/>
  <c r="BR109" i="1"/>
  <c r="BV109" i="1" s="1"/>
  <c r="BW109" i="1" s="1"/>
  <c r="BQ109" i="1"/>
  <c r="BS109" i="1"/>
  <c r="BJ118" i="1"/>
  <c r="K119" i="1"/>
  <c r="AF119" i="1"/>
  <c r="AE119" i="1"/>
  <c r="AT166" i="1"/>
  <c r="BK185" i="1"/>
  <c r="AE222" i="1"/>
  <c r="K222" i="1"/>
  <c r="CQ224" i="1"/>
  <c r="BH224" i="1" s="1"/>
  <c r="BK224" i="1" s="1"/>
  <c r="S224" i="1"/>
  <c r="N235" i="1"/>
  <c r="K242" i="1"/>
  <c r="S16" i="1"/>
  <c r="T16" i="1" s="1"/>
  <c r="U16" i="1" s="1"/>
  <c r="N26" i="1"/>
  <c r="AF26" i="1"/>
  <c r="K26" i="1"/>
  <c r="BR46" i="1"/>
  <c r="BV46" i="1" s="1"/>
  <c r="BW46" i="1" s="1"/>
  <c r="BQ46" i="1"/>
  <c r="N50" i="1"/>
  <c r="K50" i="1"/>
  <c r="T56" i="1"/>
  <c r="U56" i="1" s="1"/>
  <c r="AB56" i="1" s="1"/>
  <c r="N58" i="1"/>
  <c r="AT70" i="1"/>
  <c r="K70" i="1"/>
  <c r="BJ72" i="1"/>
  <c r="K78" i="1"/>
  <c r="AE78" i="1"/>
  <c r="BR105" i="1"/>
  <c r="BV105" i="1" s="1"/>
  <c r="BW105" i="1" s="1"/>
  <c r="AF131" i="1"/>
  <c r="AE131" i="1"/>
  <c r="AT133" i="1"/>
  <c r="K133" i="1"/>
  <c r="BK136" i="1"/>
  <c r="S166" i="1"/>
  <c r="BK199" i="1"/>
  <c r="CQ199" i="1"/>
  <c r="BH199" i="1" s="1"/>
  <c r="BJ199" i="1" s="1"/>
  <c r="N242" i="1"/>
  <c r="K250" i="1"/>
  <c r="AF250" i="1"/>
  <c r="N250" i="1"/>
  <c r="BK252" i="1"/>
  <c r="AE16" i="1"/>
  <c r="BK23" i="1"/>
  <c r="S26" i="1"/>
  <c r="T26" i="1" s="1"/>
  <c r="U26" i="1" s="1"/>
  <c r="Q26" i="1" s="1"/>
  <c r="O26" i="1" s="1"/>
  <c r="R26" i="1" s="1"/>
  <c r="L26" i="1" s="1"/>
  <c r="M26" i="1" s="1"/>
  <c r="AT26" i="1"/>
  <c r="BJ32" i="1"/>
  <c r="AT38" i="1"/>
  <c r="CQ70" i="1"/>
  <c r="BH70" i="1" s="1"/>
  <c r="AE89" i="1"/>
  <c r="AT108" i="1"/>
  <c r="K108" i="1"/>
  <c r="BS117" i="1"/>
  <c r="CQ141" i="1"/>
  <c r="BH141" i="1" s="1"/>
  <c r="BJ141" i="1" s="1"/>
  <c r="S141" i="1"/>
  <c r="T141" i="1" s="1"/>
  <c r="U141" i="1" s="1"/>
  <c r="CQ174" i="1"/>
  <c r="BH174" i="1" s="1"/>
  <c r="BJ174" i="1" s="1"/>
  <c r="S174" i="1"/>
  <c r="T174" i="1" s="1"/>
  <c r="U174" i="1" s="1"/>
  <c r="V174" i="1" s="1"/>
  <c r="Z174" i="1" s="1"/>
  <c r="BK190" i="1"/>
  <c r="W207" i="1"/>
  <c r="BJ211" i="1"/>
  <c r="BS238" i="1"/>
  <c r="BQ238" i="1"/>
  <c r="AF46" i="1"/>
  <c r="CQ50" i="1"/>
  <c r="BH50" i="1" s="1"/>
  <c r="BJ50" i="1" s="1"/>
  <c r="BJ68" i="1"/>
  <c r="BS70" i="1"/>
  <c r="BR70" i="1"/>
  <c r="BV70" i="1" s="1"/>
  <c r="BW70" i="1" s="1"/>
  <c r="AF89" i="1"/>
  <c r="AE101" i="1"/>
  <c r="S107" i="1"/>
  <c r="T107" i="1" s="1"/>
  <c r="U107" i="1" s="1"/>
  <c r="V107" i="1" s="1"/>
  <c r="Z107" i="1" s="1"/>
  <c r="BK110" i="1"/>
  <c r="CQ134" i="1"/>
  <c r="BH134" i="1" s="1"/>
  <c r="BJ134" i="1" s="1"/>
  <c r="CQ169" i="1"/>
  <c r="BH169" i="1" s="1"/>
  <c r="BJ169" i="1" s="1"/>
  <c r="CQ190" i="1"/>
  <c r="BH190" i="1" s="1"/>
  <c r="S190" i="1"/>
  <c r="T190" i="1" s="1"/>
  <c r="U190" i="1" s="1"/>
  <c r="BK207" i="1"/>
  <c r="AF213" i="1"/>
  <c r="BJ216" i="1"/>
  <c r="K230" i="1"/>
  <c r="K285" i="1"/>
  <c r="AE286" i="1"/>
  <c r="AF286" i="1"/>
  <c r="N286" i="1"/>
  <c r="CQ302" i="1"/>
  <c r="BH302" i="1" s="1"/>
  <c r="BJ302" i="1" s="1"/>
  <c r="S302" i="1"/>
  <c r="BJ19" i="1"/>
  <c r="AT24" i="1"/>
  <c r="K24" i="1"/>
  <c r="S28" i="1"/>
  <c r="T28" i="1" s="1"/>
  <c r="U28" i="1" s="1"/>
  <c r="V28" i="1" s="1"/>
  <c r="Z28" i="1" s="1"/>
  <c r="S33" i="1"/>
  <c r="AF36" i="1"/>
  <c r="N37" i="1"/>
  <c r="BS42" i="1"/>
  <c r="BR42" i="1"/>
  <c r="BV42" i="1" s="1"/>
  <c r="BW42" i="1" s="1"/>
  <c r="W17" i="1"/>
  <c r="AE20" i="1"/>
  <c r="CQ25" i="1"/>
  <c r="BH25" i="1" s="1"/>
  <c r="BJ25" i="1" s="1"/>
  <c r="BJ26" i="1"/>
  <c r="W29" i="1"/>
  <c r="W33" i="1"/>
  <c r="S35" i="1"/>
  <c r="T35" i="1" s="1"/>
  <c r="U35" i="1" s="1"/>
  <c r="T39" i="1"/>
  <c r="U39" i="1" s="1"/>
  <c r="BK40" i="1"/>
  <c r="CQ40" i="1"/>
  <c r="BH40" i="1" s="1"/>
  <c r="BJ40" i="1" s="1"/>
  <c r="BJ42" i="1"/>
  <c r="K48" i="1"/>
  <c r="AE50" i="1"/>
  <c r="AE54" i="1"/>
  <c r="CQ55" i="1"/>
  <c r="BH55" i="1" s="1"/>
  <c r="BJ55" i="1" s="1"/>
  <c r="BJ56" i="1"/>
  <c r="BJ57" i="1"/>
  <c r="AE58" i="1"/>
  <c r="AF62" i="1"/>
  <c r="N64" i="1"/>
  <c r="K64" i="1"/>
  <c r="BJ64" i="1"/>
  <c r="CQ69" i="1"/>
  <c r="BH69" i="1" s="1"/>
  <c r="BJ69" i="1" s="1"/>
  <c r="AE70" i="1"/>
  <c r="K74" i="1"/>
  <c r="AF78" i="1"/>
  <c r="W85" i="1"/>
  <c r="BS85" i="1"/>
  <c r="BQ85" i="1"/>
  <c r="BK88" i="1"/>
  <c r="AT91" i="1"/>
  <c r="N91" i="1"/>
  <c r="AT92" i="1"/>
  <c r="K92" i="1"/>
  <c r="CQ92" i="1"/>
  <c r="BH92" i="1" s="1"/>
  <c r="BK92" i="1" s="1"/>
  <c r="W93" i="1"/>
  <c r="CQ95" i="1"/>
  <c r="BH95" i="1" s="1"/>
  <c r="AF97" i="1"/>
  <c r="BJ104" i="1"/>
  <c r="S114" i="1"/>
  <c r="N125" i="1"/>
  <c r="CQ129" i="1"/>
  <c r="BH129" i="1" s="1"/>
  <c r="BK129" i="1" s="1"/>
  <c r="BK130" i="1"/>
  <c r="K134" i="1"/>
  <c r="BS134" i="1"/>
  <c r="BR134" i="1"/>
  <c r="BV134" i="1" s="1"/>
  <c r="BW134" i="1" s="1"/>
  <c r="BQ134" i="1"/>
  <c r="CQ139" i="1"/>
  <c r="BH139" i="1" s="1"/>
  <c r="BJ139" i="1" s="1"/>
  <c r="AF142" i="1"/>
  <c r="AE142" i="1"/>
  <c r="W149" i="1"/>
  <c r="BS150" i="1"/>
  <c r="BR150" i="1"/>
  <c r="BV150" i="1" s="1"/>
  <c r="BW150" i="1" s="1"/>
  <c r="BQ150" i="1"/>
  <c r="CQ154" i="1"/>
  <c r="BH154" i="1" s="1"/>
  <c r="BJ154" i="1" s="1"/>
  <c r="W164" i="1"/>
  <c r="W168" i="1"/>
  <c r="N169" i="1"/>
  <c r="BS169" i="1"/>
  <c r="BR169" i="1"/>
  <c r="BV169" i="1" s="1"/>
  <c r="BW169" i="1" s="1"/>
  <c r="BQ169" i="1"/>
  <c r="K171" i="1"/>
  <c r="AF171" i="1"/>
  <c r="CQ179" i="1"/>
  <c r="BH179" i="1" s="1"/>
  <c r="BK179" i="1" s="1"/>
  <c r="AE180" i="1"/>
  <c r="W182" i="1"/>
  <c r="BJ194" i="1"/>
  <c r="S205" i="1"/>
  <c r="CQ205" i="1"/>
  <c r="BH205" i="1" s="1"/>
  <c r="N218" i="1"/>
  <c r="BR238" i="1"/>
  <c r="BV238" i="1" s="1"/>
  <c r="BW238" i="1" s="1"/>
  <c r="K239" i="1"/>
  <c r="BR239" i="1"/>
  <c r="BV239" i="1" s="1"/>
  <c r="BW239" i="1" s="1"/>
  <c r="BS239" i="1"/>
  <c r="BQ239" i="1"/>
  <c r="AT247" i="1"/>
  <c r="CQ249" i="1"/>
  <c r="BH249" i="1" s="1"/>
  <c r="BJ249" i="1" s="1"/>
  <c r="S249" i="1"/>
  <c r="AE250" i="1"/>
  <c r="S258" i="1"/>
  <c r="T258" i="1" s="1"/>
  <c r="U258" i="1" s="1"/>
  <c r="AT259" i="1"/>
  <c r="BJ264" i="1"/>
  <c r="S267" i="1"/>
  <c r="T267" i="1" s="1"/>
  <c r="U267" i="1" s="1"/>
  <c r="CQ274" i="1"/>
  <c r="BH274" i="1" s="1"/>
  <c r="BJ274" i="1" s="1"/>
  <c r="AE276" i="1"/>
  <c r="AT276" i="1"/>
  <c r="N276" i="1"/>
  <c r="AF276" i="1"/>
  <c r="W279" i="1"/>
  <c r="T280" i="1"/>
  <c r="U280" i="1" s="1"/>
  <c r="AB280" i="1" s="1"/>
  <c r="K281" i="1"/>
  <c r="K286" i="1"/>
  <c r="K295" i="1"/>
  <c r="AF295" i="1"/>
  <c r="AE295" i="1"/>
  <c r="AF301" i="1"/>
  <c r="AE301" i="1"/>
  <c r="AT303" i="1"/>
  <c r="K303" i="1"/>
  <c r="S117" i="1"/>
  <c r="T117" i="1" s="1"/>
  <c r="U117" i="1" s="1"/>
  <c r="AT120" i="1"/>
  <c r="N120" i="1"/>
  <c r="S150" i="1"/>
  <c r="T150" i="1" s="1"/>
  <c r="U150" i="1" s="1"/>
  <c r="AB150" i="1" s="1"/>
  <c r="CQ162" i="1"/>
  <c r="BH162" i="1" s="1"/>
  <c r="BJ162" i="1" s="1"/>
  <c r="T163" i="1"/>
  <c r="U163" i="1" s="1"/>
  <c r="BK175" i="1"/>
  <c r="BK186" i="1"/>
  <c r="BK202" i="1"/>
  <c r="AT205" i="1"/>
  <c r="AF205" i="1"/>
  <c r="AE205" i="1"/>
  <c r="AT225" i="1"/>
  <c r="K225" i="1"/>
  <c r="AT234" i="1"/>
  <c r="AF234" i="1"/>
  <c r="K234" i="1"/>
  <c r="BJ240" i="1"/>
  <c r="AT246" i="1"/>
  <c r="AE246" i="1"/>
  <c r="S265" i="1"/>
  <c r="CQ265" i="1"/>
  <c r="BH265" i="1" s="1"/>
  <c r="BJ265" i="1" s="1"/>
  <c r="S289" i="1"/>
  <c r="T289" i="1" s="1"/>
  <c r="U289" i="1" s="1"/>
  <c r="CQ292" i="1"/>
  <c r="BH292" i="1" s="1"/>
  <c r="BK292" i="1" s="1"/>
  <c r="S292" i="1"/>
  <c r="T292" i="1" s="1"/>
  <c r="U292" i="1" s="1"/>
  <c r="BK16" i="1"/>
  <c r="S34" i="1"/>
  <c r="T34" i="1" s="1"/>
  <c r="U34" i="1" s="1"/>
  <c r="S45" i="1"/>
  <c r="S51" i="1"/>
  <c r="BK61" i="1"/>
  <c r="S62" i="1"/>
  <c r="T62" i="1" s="1"/>
  <c r="U62" i="1" s="1"/>
  <c r="AB62" i="1" s="1"/>
  <c r="S75" i="1"/>
  <c r="BJ78" i="1"/>
  <c r="BJ84" i="1"/>
  <c r="AT85" i="1"/>
  <c r="K85" i="1"/>
  <c r="S98" i="1"/>
  <c r="T98" i="1" s="1"/>
  <c r="U98" i="1" s="1"/>
  <c r="S106" i="1"/>
  <c r="BJ112" i="1"/>
  <c r="BJ116" i="1"/>
  <c r="CQ118" i="1"/>
  <c r="BH118" i="1" s="1"/>
  <c r="S120" i="1"/>
  <c r="BK125" i="1"/>
  <c r="BJ146" i="1"/>
  <c r="S151" i="1"/>
  <c r="S184" i="1"/>
  <c r="S186" i="1"/>
  <c r="T186" i="1" s="1"/>
  <c r="U186" i="1" s="1"/>
  <c r="Q186" i="1" s="1"/>
  <c r="O186" i="1" s="1"/>
  <c r="R186" i="1" s="1"/>
  <c r="L186" i="1" s="1"/>
  <c r="M186" i="1" s="1"/>
  <c r="BJ190" i="1"/>
  <c r="BJ204" i="1"/>
  <c r="K205" i="1"/>
  <c r="AT238" i="1"/>
  <c r="K238" i="1"/>
  <c r="AF238" i="1"/>
  <c r="AE238" i="1"/>
  <c r="CQ244" i="1"/>
  <c r="BH244" i="1" s="1"/>
  <c r="BJ244" i="1" s="1"/>
  <c r="S244" i="1"/>
  <c r="N246" i="1"/>
  <c r="BK259" i="1"/>
  <c r="CQ260" i="1"/>
  <c r="BH260" i="1" s="1"/>
  <c r="BJ260" i="1" s="1"/>
  <c r="BS261" i="1"/>
  <c r="AT262" i="1"/>
  <c r="AE262" i="1"/>
  <c r="T262" i="1"/>
  <c r="U262" i="1" s="1"/>
  <c r="Q262" i="1" s="1"/>
  <c r="O262" i="1" s="1"/>
  <c r="R262" i="1" s="1"/>
  <c r="L262" i="1" s="1"/>
  <c r="M262" i="1" s="1"/>
  <c r="K265" i="1"/>
  <c r="AF265" i="1"/>
  <c r="AF272" i="1"/>
  <c r="AE272" i="1"/>
  <c r="AT272" i="1"/>
  <c r="N272" i="1"/>
  <c r="K272" i="1"/>
  <c r="S273" i="1"/>
  <c r="T273" i="1" s="1"/>
  <c r="U273" i="1" s="1"/>
  <c r="BJ299" i="1"/>
  <c r="BS309" i="1"/>
  <c r="BR309" i="1"/>
  <c r="BV309" i="1" s="1"/>
  <c r="BW309" i="1" s="1"/>
  <c r="BQ309" i="1"/>
  <c r="BJ311" i="1"/>
  <c r="BJ109" i="1"/>
  <c r="N158" i="1"/>
  <c r="K158" i="1"/>
  <c r="AT181" i="1"/>
  <c r="N181" i="1"/>
  <c r="T206" i="1"/>
  <c r="U206" i="1" s="1"/>
  <c r="BK245" i="1"/>
  <c r="K246" i="1"/>
  <c r="BJ18" i="1"/>
  <c r="S27" i="1"/>
  <c r="CQ30" i="1"/>
  <c r="BH30" i="1" s="1"/>
  <c r="BJ30" i="1" s="1"/>
  <c r="BK33" i="1"/>
  <c r="CQ52" i="1"/>
  <c r="BH52" i="1" s="1"/>
  <c r="BJ52" i="1" s="1"/>
  <c r="W53" i="1"/>
  <c r="K56" i="1"/>
  <c r="BK58" i="1"/>
  <c r="CQ62" i="1"/>
  <c r="BH62" i="1" s="1"/>
  <c r="BJ62" i="1" s="1"/>
  <c r="CQ72" i="1"/>
  <c r="BH72" i="1" s="1"/>
  <c r="BK72" i="1" s="1"/>
  <c r="BK73" i="1"/>
  <c r="CQ75" i="1"/>
  <c r="BH75" i="1" s="1"/>
  <c r="BQ81" i="1"/>
  <c r="BR81" i="1"/>
  <c r="BV81" i="1" s="1"/>
  <c r="BW81" i="1" s="1"/>
  <c r="CQ81" i="1"/>
  <c r="BH81" i="1" s="1"/>
  <c r="BJ81" i="1" s="1"/>
  <c r="S97" i="1"/>
  <c r="W105" i="1"/>
  <c r="W108" i="1"/>
  <c r="BJ111" i="1"/>
  <c r="BK113" i="1"/>
  <c r="W120" i="1"/>
  <c r="W137" i="1"/>
  <c r="W143" i="1"/>
  <c r="CQ144" i="1"/>
  <c r="BH144" i="1" s="1"/>
  <c r="BJ144" i="1" s="1"/>
  <c r="CQ145" i="1"/>
  <c r="BH145" i="1" s="1"/>
  <c r="BK145" i="1" s="1"/>
  <c r="CQ152" i="1"/>
  <c r="BH152" i="1" s="1"/>
  <c r="BJ152" i="1" s="1"/>
  <c r="BJ158" i="1"/>
  <c r="S158" i="1"/>
  <c r="AF163" i="1"/>
  <c r="AE163" i="1"/>
  <c r="CQ173" i="1"/>
  <c r="BH173" i="1" s="1"/>
  <c r="BK173" i="1" s="1"/>
  <c r="S173" i="1"/>
  <c r="AT179" i="1"/>
  <c r="AF179" i="1"/>
  <c r="N184" i="1"/>
  <c r="AF184" i="1"/>
  <c r="W191" i="1"/>
  <c r="BJ191" i="1"/>
  <c r="CQ198" i="1"/>
  <c r="BH198" i="1" s="1"/>
  <c r="BJ198" i="1" s="1"/>
  <c r="S202" i="1"/>
  <c r="T202" i="1" s="1"/>
  <c r="U202" i="1" s="1"/>
  <c r="Q202" i="1" s="1"/>
  <c r="O202" i="1" s="1"/>
  <c r="R202" i="1" s="1"/>
  <c r="L202" i="1" s="1"/>
  <c r="M202" i="1" s="1"/>
  <c r="W204" i="1"/>
  <c r="N205" i="1"/>
  <c r="S210" i="1"/>
  <c r="T210" i="1" s="1"/>
  <c r="U210" i="1" s="1"/>
  <c r="K212" i="1"/>
  <c r="AT214" i="1"/>
  <c r="N214" i="1"/>
  <c r="BJ220" i="1"/>
  <c r="CQ222" i="1"/>
  <c r="BH222" i="1" s="1"/>
  <c r="BK222" i="1" s="1"/>
  <c r="BJ225" i="1"/>
  <c r="BK230" i="1"/>
  <c r="CQ230" i="1"/>
  <c r="BH230" i="1" s="1"/>
  <c r="S234" i="1"/>
  <c r="CQ238" i="1"/>
  <c r="BH238" i="1" s="1"/>
  <c r="BJ238" i="1" s="1"/>
  <c r="W248" i="1"/>
  <c r="S250" i="1"/>
  <c r="W254" i="1"/>
  <c r="N262" i="1"/>
  <c r="W270" i="1"/>
  <c r="CQ273" i="1"/>
  <c r="BH273" i="1" s="1"/>
  <c r="W277" i="1"/>
  <c r="N294" i="1"/>
  <c r="AT294" i="1"/>
  <c r="K300" i="1"/>
  <c r="N300" i="1"/>
  <c r="CQ300" i="1"/>
  <c r="BH300" i="1" s="1"/>
  <c r="BJ300" i="1" s="1"/>
  <c r="S305" i="1"/>
  <c r="CQ314" i="1"/>
  <c r="BH314" i="1" s="1"/>
  <c r="S314" i="1"/>
  <c r="S85" i="1"/>
  <c r="S90" i="1"/>
  <c r="BJ91" i="1"/>
  <c r="CQ93" i="1"/>
  <c r="BH93" i="1" s="1"/>
  <c r="BJ93" i="1" s="1"/>
  <c r="S94" i="1"/>
  <c r="T94" i="1" s="1"/>
  <c r="U94" i="1" s="1"/>
  <c r="Q94" i="1" s="1"/>
  <c r="O94" i="1" s="1"/>
  <c r="R94" i="1" s="1"/>
  <c r="L94" i="1" s="1"/>
  <c r="M94" i="1" s="1"/>
  <c r="S105" i="1"/>
  <c r="T105" i="1" s="1"/>
  <c r="U105" i="1" s="1"/>
  <c r="BJ122" i="1"/>
  <c r="BJ130" i="1"/>
  <c r="BJ137" i="1"/>
  <c r="W138" i="1"/>
  <c r="BJ142" i="1"/>
  <c r="CQ142" i="1"/>
  <c r="BH142" i="1" s="1"/>
  <c r="BK142" i="1" s="1"/>
  <c r="S145" i="1"/>
  <c r="T145" i="1" s="1"/>
  <c r="U145" i="1" s="1"/>
  <c r="BJ148" i="1"/>
  <c r="BJ153" i="1"/>
  <c r="BJ161" i="1"/>
  <c r="S162" i="1"/>
  <c r="S171" i="1"/>
  <c r="T171" i="1" s="1"/>
  <c r="U171" i="1" s="1"/>
  <c r="BK174" i="1"/>
  <c r="CQ183" i="1"/>
  <c r="BH183" i="1" s="1"/>
  <c r="BJ183" i="1" s="1"/>
  <c r="AT191" i="1"/>
  <c r="K191" i="1"/>
  <c r="BK200" i="1"/>
  <c r="S214" i="1"/>
  <c r="T214" i="1" s="1"/>
  <c r="U214" i="1" s="1"/>
  <c r="BK221" i="1"/>
  <c r="BJ224" i="1"/>
  <c r="BK225" i="1"/>
  <c r="BK257" i="1"/>
  <c r="N263" i="1"/>
  <c r="AT263" i="1"/>
  <c r="BJ266" i="1"/>
  <c r="S284" i="1"/>
  <c r="BS300" i="1"/>
  <c r="BQ300" i="1"/>
  <c r="BK304" i="1"/>
  <c r="BK81" i="1"/>
  <c r="W84" i="1"/>
  <c r="S93" i="1"/>
  <c r="T93" i="1" s="1"/>
  <c r="U93" i="1" s="1"/>
  <c r="CQ94" i="1"/>
  <c r="BH94" i="1" s="1"/>
  <c r="BK94" i="1" s="1"/>
  <c r="BK96" i="1"/>
  <c r="CQ101" i="1"/>
  <c r="BH101" i="1" s="1"/>
  <c r="BJ101" i="1" s="1"/>
  <c r="CQ103" i="1"/>
  <c r="BH103" i="1" s="1"/>
  <c r="BK103" i="1" s="1"/>
  <c r="BK109" i="1"/>
  <c r="W118" i="1"/>
  <c r="W125" i="1"/>
  <c r="CQ126" i="1"/>
  <c r="BH126" i="1" s="1"/>
  <c r="BJ126" i="1" s="1"/>
  <c r="CQ133" i="1"/>
  <c r="BH133" i="1" s="1"/>
  <c r="S135" i="1"/>
  <c r="T135" i="1" s="1"/>
  <c r="U135" i="1" s="1"/>
  <c r="V135" i="1" s="1"/>
  <c r="Z135" i="1" s="1"/>
  <c r="W140" i="1"/>
  <c r="S143" i="1"/>
  <c r="T143" i="1" s="1"/>
  <c r="U143" i="1" s="1"/>
  <c r="Q143" i="1" s="1"/>
  <c r="O143" i="1" s="1"/>
  <c r="R143" i="1" s="1"/>
  <c r="L143" i="1" s="1"/>
  <c r="M143" i="1" s="1"/>
  <c r="W145" i="1"/>
  <c r="BK146" i="1"/>
  <c r="CQ156" i="1"/>
  <c r="BH156" i="1" s="1"/>
  <c r="BJ156" i="1" s="1"/>
  <c r="W160" i="1"/>
  <c r="S164" i="1"/>
  <c r="T164" i="1" s="1"/>
  <c r="U164" i="1" s="1"/>
  <c r="Q164" i="1" s="1"/>
  <c r="O164" i="1" s="1"/>
  <c r="R164" i="1" s="1"/>
  <c r="L164" i="1" s="1"/>
  <c r="M164" i="1" s="1"/>
  <c r="S175" i="1"/>
  <c r="CQ187" i="1"/>
  <c r="BH187" i="1" s="1"/>
  <c r="S188" i="1"/>
  <c r="T188" i="1" s="1"/>
  <c r="U188" i="1" s="1"/>
  <c r="Q188" i="1" s="1"/>
  <c r="O188" i="1" s="1"/>
  <c r="R188" i="1" s="1"/>
  <c r="L188" i="1" s="1"/>
  <c r="M188" i="1" s="1"/>
  <c r="S192" i="1"/>
  <c r="W195" i="1"/>
  <c r="W203" i="1"/>
  <c r="CQ208" i="1"/>
  <c r="BH208" i="1" s="1"/>
  <c r="BJ208" i="1" s="1"/>
  <c r="N220" i="1"/>
  <c r="AE220" i="1"/>
  <c r="T221" i="1"/>
  <c r="U221" i="1" s="1"/>
  <c r="BJ222" i="1"/>
  <c r="W226" i="1"/>
  <c r="BJ233" i="1"/>
  <c r="W241" i="1"/>
  <c r="W244" i="1"/>
  <c r="W261" i="1"/>
  <c r="BK264" i="1"/>
  <c r="W268" i="1"/>
  <c r="BJ269" i="1"/>
  <c r="CQ271" i="1"/>
  <c r="BH271" i="1" s="1"/>
  <c r="BK271" i="1" s="1"/>
  <c r="W278" i="1"/>
  <c r="BK281" i="1"/>
  <c r="BK302" i="1"/>
  <c r="W303" i="1"/>
  <c r="BK194" i="1"/>
  <c r="W199" i="1"/>
  <c r="S223" i="1"/>
  <c r="T223" i="1" s="1"/>
  <c r="U223" i="1" s="1"/>
  <c r="W230" i="1"/>
  <c r="BJ230" i="1"/>
  <c r="S242" i="1"/>
  <c r="CQ268" i="1"/>
  <c r="BH268" i="1" s="1"/>
  <c r="BQ277" i="1"/>
  <c r="BR277" i="1"/>
  <c r="BV277" i="1" s="1"/>
  <c r="BW277" i="1" s="1"/>
  <c r="CQ278" i="1"/>
  <c r="BH278" i="1" s="1"/>
  <c r="BJ278" i="1" s="1"/>
  <c r="AT282" i="1"/>
  <c r="AE282" i="1"/>
  <c r="CQ282" i="1"/>
  <c r="BH282" i="1" s="1"/>
  <c r="BJ292" i="1"/>
  <c r="BK311" i="1"/>
  <c r="BK171" i="1"/>
  <c r="W178" i="1"/>
  <c r="S179" i="1"/>
  <c r="CQ182" i="1"/>
  <c r="BH182" i="1" s="1"/>
  <c r="BK182" i="1" s="1"/>
  <c r="S183" i="1"/>
  <c r="BJ203" i="1"/>
  <c r="S203" i="1"/>
  <c r="T203" i="1" s="1"/>
  <c r="U203" i="1" s="1"/>
  <c r="W212" i="1"/>
  <c r="W219" i="1"/>
  <c r="W221" i="1"/>
  <c r="CQ223" i="1"/>
  <c r="BH223" i="1" s="1"/>
  <c r="BJ223" i="1" s="1"/>
  <c r="S226" i="1"/>
  <c r="T226" i="1" s="1"/>
  <c r="U226" i="1" s="1"/>
  <c r="AB226" i="1" s="1"/>
  <c r="S229" i="1"/>
  <c r="W245" i="1"/>
  <c r="BQ249" i="1"/>
  <c r="BR249" i="1"/>
  <c r="BV249" i="1" s="1"/>
  <c r="BW249" i="1" s="1"/>
  <c r="W253" i="1"/>
  <c r="BK256" i="1"/>
  <c r="S257" i="1"/>
  <c r="BQ257" i="1"/>
  <c r="BR257" i="1"/>
  <c r="BV257" i="1" s="1"/>
  <c r="BW257" i="1" s="1"/>
  <c r="BK265" i="1"/>
  <c r="BK267" i="1"/>
  <c r="CQ277" i="1"/>
  <c r="BH277" i="1" s="1"/>
  <c r="BJ277" i="1" s="1"/>
  <c r="N282" i="1"/>
  <c r="S282" i="1"/>
  <c r="BK294" i="1"/>
  <c r="W301" i="1"/>
  <c r="CQ304" i="1"/>
  <c r="BH304" i="1" s="1"/>
  <c r="BJ304" i="1" s="1"/>
  <c r="CQ308" i="1"/>
  <c r="BH308" i="1" s="1"/>
  <c r="BK312" i="1"/>
  <c r="BJ275" i="1"/>
  <c r="S277" i="1"/>
  <c r="S296" i="1"/>
  <c r="T296" i="1" s="1"/>
  <c r="U296" i="1" s="1"/>
  <c r="BK300" i="1"/>
  <c r="T307" i="1"/>
  <c r="U307" i="1" s="1"/>
  <c r="BJ307" i="1"/>
  <c r="S311" i="1"/>
  <c r="S312" i="1"/>
  <c r="S313" i="1"/>
  <c r="CQ233" i="1"/>
  <c r="BH233" i="1" s="1"/>
  <c r="BK233" i="1" s="1"/>
  <c r="CQ236" i="1"/>
  <c r="BH236" i="1" s="1"/>
  <c r="BJ236" i="1" s="1"/>
  <c r="S263" i="1"/>
  <c r="T263" i="1" s="1"/>
  <c r="U263" i="1" s="1"/>
  <c r="V263" i="1" s="1"/>
  <c r="Z263" i="1" s="1"/>
  <c r="W266" i="1"/>
  <c r="W269" i="1"/>
  <c r="CQ270" i="1"/>
  <c r="BH270" i="1" s="1"/>
  <c r="BJ270" i="1" s="1"/>
  <c r="W274" i="1"/>
  <c r="BJ280" i="1"/>
  <c r="CQ281" i="1"/>
  <c r="BH281" i="1" s="1"/>
  <c r="BJ281" i="1" s="1"/>
  <c r="W285" i="1"/>
  <c r="S285" i="1"/>
  <c r="T285" i="1" s="1"/>
  <c r="U285" i="1" s="1"/>
  <c r="AC285" i="1" s="1"/>
  <c r="W290" i="1"/>
  <c r="W292" i="1"/>
  <c r="CQ296" i="1"/>
  <c r="BH296" i="1" s="1"/>
  <c r="W297" i="1"/>
  <c r="CQ298" i="1"/>
  <c r="BH298" i="1" s="1"/>
  <c r="BJ298" i="1" s="1"/>
  <c r="S301" i="1"/>
  <c r="T301" i="1" s="1"/>
  <c r="U301" i="1" s="1"/>
  <c r="V301" i="1" s="1"/>
  <c r="Z301" i="1" s="1"/>
  <c r="CQ303" i="1"/>
  <c r="BH303" i="1" s="1"/>
  <c r="BK303" i="1" s="1"/>
  <c r="W305" i="1"/>
  <c r="CQ313" i="1"/>
  <c r="BH313" i="1" s="1"/>
  <c r="BK313" i="1" s="1"/>
  <c r="AA43" i="1"/>
  <c r="T49" i="1"/>
  <c r="U49" i="1" s="1"/>
  <c r="T19" i="1"/>
  <c r="U19" i="1" s="1"/>
  <c r="T20" i="1"/>
  <c r="U20" i="1" s="1"/>
  <c r="BQ25" i="1"/>
  <c r="BS25" i="1"/>
  <c r="BR25" i="1"/>
  <c r="BV25" i="1" s="1"/>
  <c r="BW25" i="1" s="1"/>
  <c r="BQ29" i="1"/>
  <c r="BS29" i="1"/>
  <c r="BR29" i="1"/>
  <c r="BV29" i="1" s="1"/>
  <c r="BW29" i="1" s="1"/>
  <c r="BQ33" i="1"/>
  <c r="BR33" i="1"/>
  <c r="BV33" i="1" s="1"/>
  <c r="BW33" i="1" s="1"/>
  <c r="AA36" i="1"/>
  <c r="T18" i="1"/>
  <c r="U18" i="1" s="1"/>
  <c r="Q18" i="1" s="1"/>
  <c r="O18" i="1" s="1"/>
  <c r="R18" i="1" s="1"/>
  <c r="L18" i="1" s="1"/>
  <c r="M18" i="1" s="1"/>
  <c r="BJ31" i="1"/>
  <c r="BS33" i="1"/>
  <c r="BS52" i="1"/>
  <c r="BR52" i="1"/>
  <c r="BV52" i="1" s="1"/>
  <c r="BW52" i="1" s="1"/>
  <c r="BQ52" i="1"/>
  <c r="K34" i="1"/>
  <c r="AF34" i="1"/>
  <c r="N34" i="1"/>
  <c r="AE34" i="1"/>
  <c r="AT34" i="1"/>
  <c r="V37" i="1"/>
  <c r="Z37" i="1" s="1"/>
  <c r="BS67" i="1"/>
  <c r="BR67" i="1"/>
  <c r="BV67" i="1" s="1"/>
  <c r="BW67" i="1" s="1"/>
  <c r="BQ67" i="1"/>
  <c r="AC72" i="1"/>
  <c r="V72" i="1"/>
  <c r="Z72" i="1" s="1"/>
  <c r="AB72" i="1"/>
  <c r="BS17" i="1"/>
  <c r="BR17" i="1"/>
  <c r="BV17" i="1" s="1"/>
  <c r="BW17" i="1" s="1"/>
  <c r="BQ17" i="1"/>
  <c r="Q19" i="1"/>
  <c r="O19" i="1" s="1"/>
  <c r="R19" i="1" s="1"/>
  <c r="L19" i="1" s="1"/>
  <c r="M19" i="1" s="1"/>
  <c r="BR20" i="1"/>
  <c r="BV20" i="1" s="1"/>
  <c r="BW20" i="1" s="1"/>
  <c r="BS20" i="1"/>
  <c r="BS22" i="1"/>
  <c r="BR22" i="1"/>
  <c r="BV22" i="1" s="1"/>
  <c r="BW22" i="1" s="1"/>
  <c r="BQ22" i="1"/>
  <c r="AC24" i="1"/>
  <c r="V24" i="1"/>
  <c r="Z24" i="1" s="1"/>
  <c r="AA27" i="1"/>
  <c r="T27" i="1"/>
  <c r="U27" i="1" s="1"/>
  <c r="Q27" i="1" s="1"/>
  <c r="O27" i="1" s="1"/>
  <c r="R27" i="1" s="1"/>
  <c r="L27" i="1" s="1"/>
  <c r="M27" i="1" s="1"/>
  <c r="BS35" i="1"/>
  <c r="BR35" i="1"/>
  <c r="BV35" i="1" s="1"/>
  <c r="BW35" i="1" s="1"/>
  <c r="BQ35" i="1"/>
  <c r="BS36" i="1"/>
  <c r="BQ36" i="1"/>
  <c r="BR36" i="1"/>
  <c r="BV36" i="1" s="1"/>
  <c r="BW36" i="1" s="1"/>
  <c r="V39" i="1"/>
  <c r="Z39" i="1" s="1"/>
  <c r="AC39" i="1"/>
  <c r="W42" i="1"/>
  <c r="CQ44" i="1"/>
  <c r="BH44" i="1" s="1"/>
  <c r="S44" i="1"/>
  <c r="BS55" i="1"/>
  <c r="BR55" i="1"/>
  <c r="BV55" i="1" s="1"/>
  <c r="BW55" i="1" s="1"/>
  <c r="BQ55" i="1"/>
  <c r="AA61" i="1"/>
  <c r="AA70" i="1"/>
  <c r="AA74" i="1"/>
  <c r="BS87" i="1"/>
  <c r="BR87" i="1"/>
  <c r="BV87" i="1" s="1"/>
  <c r="BW87" i="1" s="1"/>
  <c r="BQ87" i="1"/>
  <c r="BS99" i="1"/>
  <c r="BR99" i="1"/>
  <c r="BV99" i="1" s="1"/>
  <c r="BW99" i="1" s="1"/>
  <c r="BQ99" i="1"/>
  <c r="Q48" i="1"/>
  <c r="O48" i="1" s="1"/>
  <c r="R48" i="1" s="1"/>
  <c r="L48" i="1" s="1"/>
  <c r="M48" i="1" s="1"/>
  <c r="AA48" i="1"/>
  <c r="AF52" i="1"/>
  <c r="AE52" i="1"/>
  <c r="K52" i="1"/>
  <c r="N52" i="1"/>
  <c r="AT52" i="1"/>
  <c r="AA54" i="1"/>
  <c r="BS56" i="1"/>
  <c r="BR56" i="1"/>
  <c r="BV56" i="1" s="1"/>
  <c r="BW56" i="1" s="1"/>
  <c r="BQ56" i="1"/>
  <c r="AA58" i="1"/>
  <c r="BS59" i="1"/>
  <c r="BR59" i="1"/>
  <c r="BV59" i="1" s="1"/>
  <c r="BW59" i="1" s="1"/>
  <c r="BQ59" i="1"/>
  <c r="AA73" i="1"/>
  <c r="BS75" i="1"/>
  <c r="BR75" i="1"/>
  <c r="BV75" i="1" s="1"/>
  <c r="BW75" i="1" s="1"/>
  <c r="BQ75" i="1"/>
  <c r="AA79" i="1"/>
  <c r="V80" i="1"/>
  <c r="Z80" i="1" s="1"/>
  <c r="AC80" i="1"/>
  <c r="AB80" i="1"/>
  <c r="V91" i="1"/>
  <c r="Z91" i="1" s="1"/>
  <c r="AC91" i="1"/>
  <c r="AB91" i="1"/>
  <c r="BS103" i="1"/>
  <c r="BR103" i="1"/>
  <c r="BV103" i="1" s="1"/>
  <c r="BW103" i="1" s="1"/>
  <c r="BQ103" i="1"/>
  <c r="AF18" i="1"/>
  <c r="N18" i="1"/>
  <c r="AE18" i="1"/>
  <c r="AT18" i="1"/>
  <c r="AA33" i="1"/>
  <c r="Q33" i="1"/>
  <c r="O33" i="1" s="1"/>
  <c r="R33" i="1" s="1"/>
  <c r="BS71" i="1"/>
  <c r="BQ71" i="1"/>
  <c r="BR71" i="1"/>
  <c r="BV71" i="1" s="1"/>
  <c r="BW71" i="1" s="1"/>
  <c r="AF72" i="1"/>
  <c r="AE72" i="1"/>
  <c r="K72" i="1"/>
  <c r="AT72" i="1"/>
  <c r="N72" i="1"/>
  <c r="AA77" i="1"/>
  <c r="T88" i="1"/>
  <c r="U88" i="1" s="1"/>
  <c r="V104" i="1"/>
  <c r="Z104" i="1" s="1"/>
  <c r="AC104" i="1"/>
  <c r="AD104" i="1" s="1"/>
  <c r="AB104" i="1"/>
  <c r="BS106" i="1"/>
  <c r="BR106" i="1"/>
  <c r="BV106" i="1" s="1"/>
  <c r="BW106" i="1" s="1"/>
  <c r="BQ106" i="1"/>
  <c r="BS131" i="1"/>
  <c r="BR131" i="1"/>
  <c r="BV131" i="1" s="1"/>
  <c r="BW131" i="1" s="1"/>
  <c r="BQ131" i="1"/>
  <c r="AA143" i="1"/>
  <c r="AB144" i="1"/>
  <c r="V144" i="1"/>
  <c r="Z144" i="1" s="1"/>
  <c r="AC144" i="1"/>
  <c r="AB27" i="1"/>
  <c r="BS47" i="1"/>
  <c r="BQ47" i="1"/>
  <c r="BR47" i="1"/>
  <c r="BV47" i="1" s="1"/>
  <c r="BW47" i="1" s="1"/>
  <c r="AF22" i="1"/>
  <c r="AE22" i="1"/>
  <c r="N22" i="1"/>
  <c r="AT22" i="1"/>
  <c r="BS32" i="1"/>
  <c r="BQ32" i="1"/>
  <c r="BR32" i="1"/>
  <c r="BV32" i="1" s="1"/>
  <c r="BW32" i="1" s="1"/>
  <c r="BS39" i="1"/>
  <c r="BQ39" i="1"/>
  <c r="BS51" i="1"/>
  <c r="BR51" i="1"/>
  <c r="BV51" i="1" s="1"/>
  <c r="BW51" i="1" s="1"/>
  <c r="BQ51" i="1"/>
  <c r="BQ19" i="1"/>
  <c r="BR19" i="1"/>
  <c r="BV19" i="1" s="1"/>
  <c r="BW19" i="1" s="1"/>
  <c r="T22" i="1"/>
  <c r="U22" i="1" s="1"/>
  <c r="BJ24" i="1"/>
  <c r="AA26" i="1"/>
  <c r="BJ28" i="1"/>
  <c r="AA49" i="1"/>
  <c r="T61" i="1"/>
  <c r="U61" i="1" s="1"/>
  <c r="BS64" i="1"/>
  <c r="BR64" i="1"/>
  <c r="BV64" i="1" s="1"/>
  <c r="BW64" i="1" s="1"/>
  <c r="BQ64" i="1"/>
  <c r="BS72" i="1"/>
  <c r="BR72" i="1"/>
  <c r="BV72" i="1" s="1"/>
  <c r="BW72" i="1" s="1"/>
  <c r="BQ72" i="1"/>
  <c r="BK77" i="1"/>
  <c r="T84" i="1"/>
  <c r="U84" i="1" s="1"/>
  <c r="Q84" i="1" s="1"/>
  <c r="O84" i="1" s="1"/>
  <c r="R84" i="1" s="1"/>
  <c r="L84" i="1" s="1"/>
  <c r="M84" i="1" s="1"/>
  <c r="AA89" i="1"/>
  <c r="BK99" i="1"/>
  <c r="AA109" i="1"/>
  <c r="K17" i="1"/>
  <c r="AE17" i="1"/>
  <c r="AF17" i="1"/>
  <c r="AT17" i="1"/>
  <c r="N17" i="1"/>
  <c r="T17" i="1"/>
  <c r="U17" i="1" s="1"/>
  <c r="AB17" i="1" s="1"/>
  <c r="BS19" i="1"/>
  <c r="BQ23" i="1"/>
  <c r="BR23" i="1"/>
  <c r="BV23" i="1" s="1"/>
  <c r="BW23" i="1" s="1"/>
  <c r="AA29" i="1"/>
  <c r="BS31" i="1"/>
  <c r="BR31" i="1"/>
  <c r="BV31" i="1" s="1"/>
  <c r="BW31" i="1" s="1"/>
  <c r="BQ31" i="1"/>
  <c r="T33" i="1"/>
  <c r="U33" i="1" s="1"/>
  <c r="BQ41" i="1"/>
  <c r="BR41" i="1"/>
  <c r="BV41" i="1" s="1"/>
  <c r="BW41" i="1" s="1"/>
  <c r="BS41" i="1"/>
  <c r="BS68" i="1"/>
  <c r="BR68" i="1"/>
  <c r="BV68" i="1" s="1"/>
  <c r="BW68" i="1" s="1"/>
  <c r="BQ68" i="1"/>
  <c r="BJ70" i="1"/>
  <c r="BS77" i="1"/>
  <c r="BR77" i="1"/>
  <c r="BV77" i="1" s="1"/>
  <c r="BW77" i="1" s="1"/>
  <c r="BQ77" i="1"/>
  <c r="AF87" i="1"/>
  <c r="AE87" i="1"/>
  <c r="K87" i="1"/>
  <c r="N87" i="1"/>
  <c r="AT87" i="1"/>
  <c r="BS110" i="1"/>
  <c r="BR110" i="1"/>
  <c r="BV110" i="1" s="1"/>
  <c r="BW110" i="1" s="1"/>
  <c r="BQ110" i="1"/>
  <c r="V124" i="1"/>
  <c r="Z124" i="1" s="1"/>
  <c r="Q28" i="1"/>
  <c r="O28" i="1" s="1"/>
  <c r="R28" i="1" s="1"/>
  <c r="L28" i="1" s="1"/>
  <c r="M28" i="1" s="1"/>
  <c r="AA28" i="1"/>
  <c r="AE29" i="1"/>
  <c r="AF29" i="1"/>
  <c r="K29" i="1"/>
  <c r="N29" i="1"/>
  <c r="AT29" i="1"/>
  <c r="T32" i="1"/>
  <c r="U32" i="1" s="1"/>
  <c r="BQ37" i="1"/>
  <c r="BR37" i="1"/>
  <c r="BV37" i="1" s="1"/>
  <c r="BW37" i="1" s="1"/>
  <c r="BR39" i="1"/>
  <c r="BV39" i="1" s="1"/>
  <c r="BW39" i="1" s="1"/>
  <c r="AA42" i="1"/>
  <c r="BS43" i="1"/>
  <c r="BR43" i="1"/>
  <c r="BV43" i="1" s="1"/>
  <c r="BW43" i="1" s="1"/>
  <c r="BS44" i="1"/>
  <c r="BR44" i="1"/>
  <c r="BV44" i="1" s="1"/>
  <c r="BW44" i="1" s="1"/>
  <c r="BQ44" i="1"/>
  <c r="T45" i="1"/>
  <c r="U45" i="1" s="1"/>
  <c r="Q45" i="1" s="1"/>
  <c r="O45" i="1" s="1"/>
  <c r="R45" i="1" s="1"/>
  <c r="L45" i="1" s="1"/>
  <c r="M45" i="1" s="1"/>
  <c r="AA62" i="1"/>
  <c r="AA66" i="1"/>
  <c r="BS21" i="1"/>
  <c r="BQ21" i="1"/>
  <c r="BR21" i="1"/>
  <c r="BV21" i="1" s="1"/>
  <c r="BW21" i="1" s="1"/>
  <c r="BK18" i="1"/>
  <c r="K21" i="1"/>
  <c r="AE21" i="1"/>
  <c r="AF21" i="1"/>
  <c r="N21" i="1"/>
  <c r="AT21" i="1"/>
  <c r="BK24" i="1"/>
  <c r="BS28" i="1"/>
  <c r="BR28" i="1"/>
  <c r="BV28" i="1" s="1"/>
  <c r="BW28" i="1" s="1"/>
  <c r="BQ28" i="1"/>
  <c r="AA37" i="1"/>
  <c r="Q37" i="1"/>
  <c r="O37" i="1" s="1"/>
  <c r="R37" i="1" s="1"/>
  <c r="L37" i="1" s="1"/>
  <c r="M37" i="1" s="1"/>
  <c r="AA38" i="1"/>
  <c r="AB39" i="1"/>
  <c r="T50" i="1"/>
  <c r="U50" i="1" s="1"/>
  <c r="Q50" i="1" s="1"/>
  <c r="O50" i="1" s="1"/>
  <c r="R50" i="1" s="1"/>
  <c r="L50" i="1" s="1"/>
  <c r="M50" i="1" s="1"/>
  <c r="AA57" i="1"/>
  <c r="BS60" i="1"/>
  <c r="BR60" i="1"/>
  <c r="BV60" i="1" s="1"/>
  <c r="BW60" i="1" s="1"/>
  <c r="BQ60" i="1"/>
  <c r="BS63" i="1"/>
  <c r="BQ63" i="1"/>
  <c r="BR63" i="1"/>
  <c r="BV63" i="1" s="1"/>
  <c r="BW63" i="1" s="1"/>
  <c r="T69" i="1"/>
  <c r="U69" i="1" s="1"/>
  <c r="Q104" i="1"/>
  <c r="O104" i="1" s="1"/>
  <c r="R104" i="1" s="1"/>
  <c r="L104" i="1" s="1"/>
  <c r="M104" i="1" s="1"/>
  <c r="AA104" i="1"/>
  <c r="Q22" i="1"/>
  <c r="O22" i="1" s="1"/>
  <c r="R22" i="1" s="1"/>
  <c r="L22" i="1" s="1"/>
  <c r="M22" i="1" s="1"/>
  <c r="AA35" i="1"/>
  <c r="K39" i="1"/>
  <c r="N39" i="1"/>
  <c r="AE39" i="1"/>
  <c r="AF39" i="1"/>
  <c r="AT39" i="1"/>
  <c r="AA25" i="1"/>
  <c r="BR26" i="1"/>
  <c r="BV26" i="1" s="1"/>
  <c r="BW26" i="1" s="1"/>
  <c r="BQ26" i="1"/>
  <c r="BS26" i="1"/>
  <c r="AC56" i="1"/>
  <c r="AD56" i="1" s="1"/>
  <c r="T21" i="1"/>
  <c r="U21" i="1" s="1"/>
  <c r="AB21" i="1" s="1"/>
  <c r="BJ22" i="1"/>
  <c r="BS23" i="1"/>
  <c r="BS24" i="1"/>
  <c r="BQ24" i="1"/>
  <c r="BK29" i="1"/>
  <c r="AA18" i="1"/>
  <c r="AB20" i="1"/>
  <c r="BR24" i="1"/>
  <c r="BV24" i="1" s="1"/>
  <c r="BW24" i="1" s="1"/>
  <c r="AA30" i="1"/>
  <c r="N32" i="1"/>
  <c r="AF32" i="1"/>
  <c r="AE32" i="1"/>
  <c r="AT32" i="1"/>
  <c r="K32" i="1"/>
  <c r="BR16" i="1"/>
  <c r="BV16" i="1" s="1"/>
  <c r="BW16" i="1" s="1"/>
  <c r="BS16" i="1"/>
  <c r="BS18" i="1"/>
  <c r="BR18" i="1"/>
  <c r="BV18" i="1" s="1"/>
  <c r="BW18" i="1" s="1"/>
  <c r="BQ18" i="1"/>
  <c r="AA22" i="1"/>
  <c r="AB24" i="1"/>
  <c r="BK26" i="1"/>
  <c r="BR27" i="1"/>
  <c r="BV27" i="1" s="1"/>
  <c r="BW27" i="1" s="1"/>
  <c r="BQ27" i="1"/>
  <c r="BS27" i="1"/>
  <c r="S29" i="1"/>
  <c r="BS38" i="1"/>
  <c r="BQ38" i="1"/>
  <c r="T40" i="1"/>
  <c r="U40" i="1" s="1"/>
  <c r="Q40" i="1" s="1"/>
  <c r="O40" i="1" s="1"/>
  <c r="R40" i="1" s="1"/>
  <c r="L40" i="1" s="1"/>
  <c r="M40" i="1" s="1"/>
  <c r="BS40" i="1"/>
  <c r="BR40" i="1"/>
  <c r="BV40" i="1" s="1"/>
  <c r="BW40" i="1" s="1"/>
  <c r="BQ40" i="1"/>
  <c r="AA46" i="1"/>
  <c r="BS48" i="1"/>
  <c r="BR48" i="1"/>
  <c r="BV48" i="1" s="1"/>
  <c r="BW48" i="1" s="1"/>
  <c r="BQ48" i="1"/>
  <c r="AA65" i="1"/>
  <c r="BK70" i="1"/>
  <c r="AA84" i="1"/>
  <c r="AE49" i="1"/>
  <c r="N49" i="1"/>
  <c r="AF49" i="1"/>
  <c r="T51" i="1"/>
  <c r="U51" i="1" s="1"/>
  <c r="BS58" i="1"/>
  <c r="K28" i="1"/>
  <c r="AT28" i="1"/>
  <c r="T46" i="1"/>
  <c r="U46" i="1" s="1"/>
  <c r="Q46" i="1" s="1"/>
  <c r="O46" i="1" s="1"/>
  <c r="R46" i="1" s="1"/>
  <c r="L46" i="1" s="1"/>
  <c r="M46" i="1" s="1"/>
  <c r="CQ51" i="1"/>
  <c r="BH51" i="1" s="1"/>
  <c r="AT65" i="1"/>
  <c r="AF83" i="1"/>
  <c r="N83" i="1"/>
  <c r="AT83" i="1"/>
  <c r="AE45" i="1"/>
  <c r="N45" i="1"/>
  <c r="AF45" i="1"/>
  <c r="K49" i="1"/>
  <c r="K55" i="1"/>
  <c r="AT55" i="1"/>
  <c r="BQ94" i="1"/>
  <c r="BK105" i="1"/>
  <c r="AA106" i="1"/>
  <c r="AC125" i="1"/>
  <c r="V125" i="1"/>
  <c r="Z125" i="1" s="1"/>
  <c r="AB125" i="1"/>
  <c r="BQ126" i="1"/>
  <c r="AA127" i="1"/>
  <c r="AF19" i="1"/>
  <c r="N20" i="1"/>
  <c r="AF23" i="1"/>
  <c r="N24" i="1"/>
  <c r="N25" i="1"/>
  <c r="W25" i="1"/>
  <c r="AE27" i="1"/>
  <c r="AE30" i="1"/>
  <c r="BR30" i="1"/>
  <c r="BV30" i="1" s="1"/>
  <c r="BW30" i="1" s="1"/>
  <c r="AE35" i="1"/>
  <c r="BQ42" i="1"/>
  <c r="BS46" i="1"/>
  <c r="K47" i="1"/>
  <c r="AT47" i="1"/>
  <c r="AB50" i="1"/>
  <c r="T53" i="1"/>
  <c r="U53" i="1" s="1"/>
  <c r="Q53" i="1" s="1"/>
  <c r="O53" i="1" s="1"/>
  <c r="R53" i="1" s="1"/>
  <c r="L53" i="1" s="1"/>
  <c r="M53" i="1" s="1"/>
  <c r="AE53" i="1"/>
  <c r="N53" i="1"/>
  <c r="AF53" i="1"/>
  <c r="AE55" i="1"/>
  <c r="T55" i="1"/>
  <c r="U55" i="1" s="1"/>
  <c r="AB55" i="1" s="1"/>
  <c r="S60" i="1"/>
  <c r="BS62" i="1"/>
  <c r="K63" i="1"/>
  <c r="AT63" i="1"/>
  <c r="AE71" i="1"/>
  <c r="T71" i="1"/>
  <c r="U71" i="1" s="1"/>
  <c r="W73" i="1"/>
  <c r="BQ73" i="1"/>
  <c r="BR73" i="1"/>
  <c r="BV73" i="1" s="1"/>
  <c r="BW73" i="1" s="1"/>
  <c r="BQ74" i="1"/>
  <c r="T74" i="1"/>
  <c r="U74" i="1" s="1"/>
  <c r="Q74" i="1" s="1"/>
  <c r="O74" i="1" s="1"/>
  <c r="R74" i="1" s="1"/>
  <c r="L74" i="1" s="1"/>
  <c r="M74" i="1" s="1"/>
  <c r="AF75" i="1"/>
  <c r="W76" i="1"/>
  <c r="AE83" i="1"/>
  <c r="BJ86" i="1"/>
  <c r="BK89" i="1"/>
  <c r="AA90" i="1"/>
  <c r="BS91" i="1"/>
  <c r="BR91" i="1"/>
  <c r="BV91" i="1" s="1"/>
  <c r="BW91" i="1" s="1"/>
  <c r="BQ91" i="1"/>
  <c r="BJ97" i="1"/>
  <c r="BS98" i="1"/>
  <c r="BQ98" i="1"/>
  <c r="AF99" i="1"/>
  <c r="AE99" i="1"/>
  <c r="AT99" i="1"/>
  <c r="N99" i="1"/>
  <c r="AE100" i="1"/>
  <c r="N100" i="1"/>
  <c r="AF100" i="1"/>
  <c r="K100" i="1"/>
  <c r="AT100" i="1"/>
  <c r="BQ108" i="1"/>
  <c r="BR108" i="1"/>
  <c r="BV108" i="1" s="1"/>
  <c r="BW108" i="1" s="1"/>
  <c r="T109" i="1"/>
  <c r="U109" i="1" s="1"/>
  <c r="AB109" i="1" s="1"/>
  <c r="BS111" i="1"/>
  <c r="BR111" i="1"/>
  <c r="BV111" i="1" s="1"/>
  <c r="BW111" i="1" s="1"/>
  <c r="BQ111" i="1"/>
  <c r="AA113" i="1"/>
  <c r="BK123" i="1"/>
  <c r="BR123" i="1"/>
  <c r="BV123" i="1" s="1"/>
  <c r="BW123" i="1" s="1"/>
  <c r="BQ123" i="1"/>
  <c r="BS123" i="1"/>
  <c r="AA126" i="1"/>
  <c r="AA128" i="1"/>
  <c r="BS128" i="1"/>
  <c r="BQ128" i="1"/>
  <c r="BR128" i="1"/>
  <c r="BV128" i="1" s="1"/>
  <c r="BW128" i="1" s="1"/>
  <c r="AC135" i="1"/>
  <c r="T139" i="1"/>
  <c r="U139" i="1" s="1"/>
  <c r="BS147" i="1"/>
  <c r="BQ147" i="1"/>
  <c r="BR147" i="1"/>
  <c r="BV147" i="1" s="1"/>
  <c r="BW147" i="1" s="1"/>
  <c r="AE149" i="1"/>
  <c r="N149" i="1"/>
  <c r="AF149" i="1"/>
  <c r="K149" i="1"/>
  <c r="BS155" i="1"/>
  <c r="BR155" i="1"/>
  <c r="BV155" i="1" s="1"/>
  <c r="BW155" i="1" s="1"/>
  <c r="BS159" i="1"/>
  <c r="BR159" i="1"/>
  <c r="BV159" i="1" s="1"/>
  <c r="BW159" i="1" s="1"/>
  <c r="BQ159" i="1"/>
  <c r="CQ160" i="1"/>
  <c r="BH160" i="1" s="1"/>
  <c r="BK160" i="1" s="1"/>
  <c r="S160" i="1"/>
  <c r="AA166" i="1"/>
  <c r="BQ57" i="1"/>
  <c r="BR57" i="1"/>
  <c r="BV57" i="1" s="1"/>
  <c r="BW57" i="1" s="1"/>
  <c r="AA59" i="1"/>
  <c r="AF68" i="1"/>
  <c r="AE68" i="1"/>
  <c r="AE69" i="1"/>
  <c r="N69" i="1"/>
  <c r="AF69" i="1"/>
  <c r="AA75" i="1"/>
  <c r="AF77" i="1"/>
  <c r="N77" i="1"/>
  <c r="AE77" i="1"/>
  <c r="BS90" i="1"/>
  <c r="BR90" i="1"/>
  <c r="BV90" i="1" s="1"/>
  <c r="BW90" i="1" s="1"/>
  <c r="T106" i="1"/>
  <c r="U106" i="1" s="1"/>
  <c r="AA110" i="1"/>
  <c r="AB113" i="1"/>
  <c r="CQ115" i="1"/>
  <c r="BH115" i="1" s="1"/>
  <c r="BK115" i="1" s="1"/>
  <c r="S115" i="1"/>
  <c r="CQ121" i="1"/>
  <c r="BH121" i="1" s="1"/>
  <c r="BJ121" i="1" s="1"/>
  <c r="S121" i="1"/>
  <c r="AC122" i="1"/>
  <c r="AD122" i="1" s="1"/>
  <c r="V122" i="1"/>
  <c r="Z122" i="1" s="1"/>
  <c r="BK126" i="1"/>
  <c r="AE128" i="1"/>
  <c r="K128" i="1"/>
  <c r="AF128" i="1"/>
  <c r="BQ130" i="1"/>
  <c r="BR130" i="1"/>
  <c r="BV130" i="1" s="1"/>
  <c r="BW130" i="1" s="1"/>
  <c r="BS130" i="1"/>
  <c r="T146" i="1"/>
  <c r="U146" i="1" s="1"/>
  <c r="AA148" i="1"/>
  <c r="BS148" i="1"/>
  <c r="BR148" i="1"/>
  <c r="BV148" i="1" s="1"/>
  <c r="BW148" i="1" s="1"/>
  <c r="BQ148" i="1"/>
  <c r="BS151" i="1"/>
  <c r="BR151" i="1"/>
  <c r="BV151" i="1" s="1"/>
  <c r="BW151" i="1" s="1"/>
  <c r="BQ151" i="1"/>
  <c r="AF152" i="1"/>
  <c r="AE152" i="1"/>
  <c r="K152" i="1"/>
  <c r="AT152" i="1"/>
  <c r="N152" i="1"/>
  <c r="AA155" i="1"/>
  <c r="S168" i="1"/>
  <c r="CQ168" i="1"/>
  <c r="BH168" i="1" s="1"/>
  <c r="BK168" i="1" s="1"/>
  <c r="AA171" i="1"/>
  <c r="AF64" i="1"/>
  <c r="AE64" i="1"/>
  <c r="AE65" i="1"/>
  <c r="N65" i="1"/>
  <c r="AF65" i="1"/>
  <c r="T67" i="1"/>
  <c r="U67" i="1" s="1"/>
  <c r="Q67" i="1" s="1"/>
  <c r="O67" i="1" s="1"/>
  <c r="R67" i="1" s="1"/>
  <c r="AT69" i="1"/>
  <c r="BQ69" i="1"/>
  <c r="BR69" i="1"/>
  <c r="BV69" i="1" s="1"/>
  <c r="BW69" i="1" s="1"/>
  <c r="T70" i="1"/>
  <c r="U70" i="1" s="1"/>
  <c r="BK71" i="1"/>
  <c r="K77" i="1"/>
  <c r="AT77" i="1"/>
  <c r="T81" i="1"/>
  <c r="U81" i="1" s="1"/>
  <c r="Q81" i="1" s="1"/>
  <c r="O81" i="1" s="1"/>
  <c r="R81" i="1" s="1"/>
  <c r="L81" i="1" s="1"/>
  <c r="M81" i="1" s="1"/>
  <c r="BQ90" i="1"/>
  <c r="T92" i="1"/>
  <c r="U92" i="1" s="1"/>
  <c r="CQ99" i="1"/>
  <c r="BH99" i="1" s="1"/>
  <c r="S99" i="1"/>
  <c r="T100" i="1"/>
  <c r="U100" i="1" s="1"/>
  <c r="Q100" i="1" s="1"/>
  <c r="O100" i="1" s="1"/>
  <c r="R100" i="1" s="1"/>
  <c r="L100" i="1" s="1"/>
  <c r="M100" i="1" s="1"/>
  <c r="Q103" i="1"/>
  <c r="O103" i="1" s="1"/>
  <c r="R103" i="1" s="1"/>
  <c r="AE104" i="1"/>
  <c r="N104" i="1"/>
  <c r="AF104" i="1"/>
  <c r="BQ104" i="1"/>
  <c r="BR104" i="1"/>
  <c r="BV104" i="1" s="1"/>
  <c r="BW104" i="1" s="1"/>
  <c r="CQ106" i="1"/>
  <c r="BH106" i="1" s="1"/>
  <c r="BK106" i="1" s="1"/>
  <c r="BJ115" i="1"/>
  <c r="AE124" i="1"/>
  <c r="N124" i="1"/>
  <c r="AT124" i="1"/>
  <c r="K124" i="1"/>
  <c r="CQ132" i="1"/>
  <c r="BH132" i="1" s="1"/>
  <c r="BJ132" i="1" s="1"/>
  <c r="S132" i="1"/>
  <c r="T133" i="1"/>
  <c r="U133" i="1" s="1"/>
  <c r="Q133" i="1" s="1"/>
  <c r="O133" i="1" s="1"/>
  <c r="R133" i="1" s="1"/>
  <c r="L133" i="1" s="1"/>
  <c r="M133" i="1" s="1"/>
  <c r="AF136" i="1"/>
  <c r="AE136" i="1"/>
  <c r="K136" i="1"/>
  <c r="N136" i="1"/>
  <c r="AE137" i="1"/>
  <c r="N137" i="1"/>
  <c r="AF137" i="1"/>
  <c r="BS144" i="1"/>
  <c r="BR144" i="1"/>
  <c r="BV144" i="1" s="1"/>
  <c r="BW144" i="1" s="1"/>
  <c r="BQ144" i="1"/>
  <c r="AF148" i="1"/>
  <c r="AE148" i="1"/>
  <c r="N148" i="1"/>
  <c r="K148" i="1"/>
  <c r="BS152" i="1"/>
  <c r="BR152" i="1"/>
  <c r="BV152" i="1" s="1"/>
  <c r="BW152" i="1" s="1"/>
  <c r="BQ152" i="1"/>
  <c r="AA154" i="1"/>
  <c r="T65" i="1"/>
  <c r="U65" i="1" s="1"/>
  <c r="BS86" i="1"/>
  <c r="BR86" i="1"/>
  <c r="BV86" i="1" s="1"/>
  <c r="BW86" i="1" s="1"/>
  <c r="BQ86" i="1"/>
  <c r="AA93" i="1"/>
  <c r="AF103" i="1"/>
  <c r="AE103" i="1"/>
  <c r="K103" i="1"/>
  <c r="AF107" i="1"/>
  <c r="AE107" i="1"/>
  <c r="K107" i="1"/>
  <c r="K110" i="1"/>
  <c r="AT110" i="1"/>
  <c r="AE110" i="1"/>
  <c r="N110" i="1"/>
  <c r="AF110" i="1"/>
  <c r="BQ113" i="1"/>
  <c r="BR113" i="1"/>
  <c r="BV113" i="1" s="1"/>
  <c r="BW113" i="1" s="1"/>
  <c r="K114" i="1"/>
  <c r="AT114" i="1"/>
  <c r="AF114" i="1"/>
  <c r="AE114" i="1"/>
  <c r="AA120" i="1"/>
  <c r="BJ120" i="1"/>
  <c r="AD125" i="1"/>
  <c r="AE132" i="1"/>
  <c r="AF132" i="1"/>
  <c r="K132" i="1"/>
  <c r="AT132" i="1"/>
  <c r="N132" i="1"/>
  <c r="AT136" i="1"/>
  <c r="AT137" i="1"/>
  <c r="Q144" i="1"/>
  <c r="O144" i="1" s="1"/>
  <c r="R144" i="1" s="1"/>
  <c r="L144" i="1" s="1"/>
  <c r="M144" i="1" s="1"/>
  <c r="AA144" i="1"/>
  <c r="AD144" i="1" s="1"/>
  <c r="BQ146" i="1"/>
  <c r="BR146" i="1"/>
  <c r="BV146" i="1" s="1"/>
  <c r="BW146" i="1" s="1"/>
  <c r="BS146" i="1"/>
  <c r="AT148" i="1"/>
  <c r="T149" i="1"/>
  <c r="U149" i="1" s="1"/>
  <c r="V163" i="1"/>
  <c r="Z163" i="1" s="1"/>
  <c r="AC163" i="1"/>
  <c r="K59" i="1"/>
  <c r="AT59" i="1"/>
  <c r="T31" i="1"/>
  <c r="U31" i="1" s="1"/>
  <c r="Q31" i="1" s="1"/>
  <c r="O31" i="1" s="1"/>
  <c r="R31" i="1" s="1"/>
  <c r="L31" i="1" s="1"/>
  <c r="M31" i="1" s="1"/>
  <c r="BS82" i="1"/>
  <c r="AA165" i="1"/>
  <c r="T165" i="1"/>
  <c r="U165" i="1" s="1"/>
  <c r="Q165" i="1" s="1"/>
  <c r="O165" i="1" s="1"/>
  <c r="R165" i="1" s="1"/>
  <c r="L165" i="1" s="1"/>
  <c r="M165" i="1" s="1"/>
  <c r="K43" i="1"/>
  <c r="AT43" i="1"/>
  <c r="AF48" i="1"/>
  <c r="AE48" i="1"/>
  <c r="CQ17" i="1"/>
  <c r="BH17" i="1" s="1"/>
  <c r="BK17" i="1" s="1"/>
  <c r="Q24" i="1"/>
  <c r="O24" i="1" s="1"/>
  <c r="R24" i="1" s="1"/>
  <c r="L24" i="1" s="1"/>
  <c r="M24" i="1" s="1"/>
  <c r="CQ34" i="1"/>
  <c r="BH34" i="1" s="1"/>
  <c r="BK34" i="1" s="1"/>
  <c r="BK56" i="1"/>
  <c r="AT64" i="1"/>
  <c r="K69" i="1"/>
  <c r="BR82" i="1"/>
  <c r="BV82" i="1" s="1"/>
  <c r="BW82" i="1" s="1"/>
  <c r="N43" i="1"/>
  <c r="T47" i="1"/>
  <c r="U47" i="1" s="1"/>
  <c r="BK55" i="1"/>
  <c r="AE61" i="1"/>
  <c r="N61" i="1"/>
  <c r="AF61" i="1"/>
  <c r="T63" i="1"/>
  <c r="U63" i="1" s="1"/>
  <c r="AA67" i="1"/>
  <c r="BS83" i="1"/>
  <c r="BR83" i="1"/>
  <c r="BV83" i="1" s="1"/>
  <c r="BW83" i="1" s="1"/>
  <c r="BQ83" i="1"/>
  <c r="AE84" i="1"/>
  <c r="N84" i="1"/>
  <c r="AF84" i="1"/>
  <c r="AT84" i="1"/>
  <c r="BQ92" i="1"/>
  <c r="BR92" i="1"/>
  <c r="BV92" i="1" s="1"/>
  <c r="BW92" i="1" s="1"/>
  <c r="BS95" i="1"/>
  <c r="BR95" i="1"/>
  <c r="BV95" i="1" s="1"/>
  <c r="BW95" i="1" s="1"/>
  <c r="BQ95" i="1"/>
  <c r="AA97" i="1"/>
  <c r="BS107" i="1"/>
  <c r="BR107" i="1"/>
  <c r="BV107" i="1" s="1"/>
  <c r="BW107" i="1" s="1"/>
  <c r="BQ107" i="1"/>
  <c r="BS114" i="1"/>
  <c r="BQ114" i="1"/>
  <c r="AA134" i="1"/>
  <c r="T134" i="1"/>
  <c r="U134" i="1" s="1"/>
  <c r="AB134" i="1" s="1"/>
  <c r="AA20" i="1"/>
  <c r="K25" i="1"/>
  <c r="T25" i="1"/>
  <c r="U25" i="1" s="1"/>
  <c r="AB25" i="1" s="1"/>
  <c r="AT30" i="1"/>
  <c r="AE31" i="1"/>
  <c r="AT33" i="1"/>
  <c r="BR34" i="1"/>
  <c r="BV34" i="1" s="1"/>
  <c r="BW34" i="1" s="1"/>
  <c r="CQ36" i="1"/>
  <c r="BH36" i="1" s="1"/>
  <c r="CQ37" i="1"/>
  <c r="BH37" i="1" s="1"/>
  <c r="BJ37" i="1" s="1"/>
  <c r="S42" i="1"/>
  <c r="AT44" i="1"/>
  <c r="W45" i="1"/>
  <c r="AT45" i="1"/>
  <c r="AF47" i="1"/>
  <c r="CQ47" i="1"/>
  <c r="BH47" i="1" s="1"/>
  <c r="BK47" i="1" s="1"/>
  <c r="BQ49" i="1"/>
  <c r="BR49" i="1"/>
  <c r="BV49" i="1" s="1"/>
  <c r="BW49" i="1" s="1"/>
  <c r="BR50" i="1"/>
  <c r="BV50" i="1" s="1"/>
  <c r="BW50" i="1" s="1"/>
  <c r="AA51" i="1"/>
  <c r="Q51" i="1"/>
  <c r="O51" i="1" s="1"/>
  <c r="R51" i="1" s="1"/>
  <c r="L51" i="1" s="1"/>
  <c r="M51" i="1" s="1"/>
  <c r="T52" i="1"/>
  <c r="U52" i="1" s="1"/>
  <c r="T58" i="1"/>
  <c r="U58" i="1" s="1"/>
  <c r="AB58" i="1" s="1"/>
  <c r="AT60" i="1"/>
  <c r="AT61" i="1"/>
  <c r="CQ63" i="1"/>
  <c r="BH63" i="1" s="1"/>
  <c r="BJ63" i="1" s="1"/>
  <c r="BQ65" i="1"/>
  <c r="BR65" i="1"/>
  <c r="BV65" i="1" s="1"/>
  <c r="BW65" i="1" s="1"/>
  <c r="T68" i="1"/>
  <c r="U68" i="1" s="1"/>
  <c r="Q68" i="1" s="1"/>
  <c r="O68" i="1" s="1"/>
  <c r="R68" i="1" s="1"/>
  <c r="AA69" i="1"/>
  <c r="AB74" i="1"/>
  <c r="T75" i="1"/>
  <c r="U75" i="1" s="1"/>
  <c r="BJ77" i="1"/>
  <c r="BK78" i="1"/>
  <c r="S79" i="1"/>
  <c r="AT79" i="1"/>
  <c r="K79" i="1"/>
  <c r="AE79" i="1"/>
  <c r="N79" i="1"/>
  <c r="T90" i="1"/>
  <c r="U90" i="1" s="1"/>
  <c r="AB90" i="1" s="1"/>
  <c r="BS92" i="1"/>
  <c r="BK93" i="1"/>
  <c r="BQ93" i="1"/>
  <c r="AA94" i="1"/>
  <c r="BR94" i="1"/>
  <c r="BV94" i="1" s="1"/>
  <c r="BW94" i="1" s="1"/>
  <c r="BJ95" i="1"/>
  <c r="BJ114" i="1"/>
  <c r="BS115" i="1"/>
  <c r="BR115" i="1"/>
  <c r="BV115" i="1" s="1"/>
  <c r="BW115" i="1" s="1"/>
  <c r="BQ115" i="1"/>
  <c r="BS118" i="1"/>
  <c r="BQ118" i="1"/>
  <c r="AA119" i="1"/>
  <c r="BS120" i="1"/>
  <c r="BQ120" i="1"/>
  <c r="AB122" i="1"/>
  <c r="BQ122" i="1"/>
  <c r="BR122" i="1"/>
  <c r="BV122" i="1" s="1"/>
  <c r="BW122" i="1" s="1"/>
  <c r="BR126" i="1"/>
  <c r="BV126" i="1" s="1"/>
  <c r="BW126" i="1" s="1"/>
  <c r="S127" i="1"/>
  <c r="CQ127" i="1"/>
  <c r="BH127" i="1" s="1"/>
  <c r="BJ127" i="1" s="1"/>
  <c r="AA133" i="1"/>
  <c r="BS136" i="1"/>
  <c r="BR136" i="1"/>
  <c r="BV136" i="1" s="1"/>
  <c r="BW136" i="1" s="1"/>
  <c r="BQ136" i="1"/>
  <c r="BS139" i="1"/>
  <c r="BR139" i="1"/>
  <c r="BV139" i="1" s="1"/>
  <c r="BW139" i="1" s="1"/>
  <c r="BQ139" i="1"/>
  <c r="BS140" i="1"/>
  <c r="BR140" i="1"/>
  <c r="BV140" i="1" s="1"/>
  <c r="BW140" i="1" s="1"/>
  <c r="BQ140" i="1"/>
  <c r="K143" i="1"/>
  <c r="AT143" i="1"/>
  <c r="AE143" i="1"/>
  <c r="N143" i="1"/>
  <c r="AF143" i="1"/>
  <c r="BQ158" i="1"/>
  <c r="BS158" i="1"/>
  <c r="BR158" i="1"/>
  <c r="BV158" i="1" s="1"/>
  <c r="BW158" i="1" s="1"/>
  <c r="BS160" i="1"/>
  <c r="BR160" i="1"/>
  <c r="BV160" i="1" s="1"/>
  <c r="BW160" i="1" s="1"/>
  <c r="BQ160" i="1"/>
  <c r="AB174" i="1"/>
  <c r="AT68" i="1"/>
  <c r="AT25" i="1"/>
  <c r="T66" i="1"/>
  <c r="U66" i="1" s="1"/>
  <c r="AB66" i="1" s="1"/>
  <c r="CQ67" i="1"/>
  <c r="BH67" i="1" s="1"/>
  <c r="AT19" i="1"/>
  <c r="AT23" i="1"/>
  <c r="CQ35" i="1"/>
  <c r="BH35" i="1" s="1"/>
  <c r="BJ35" i="1" s="1"/>
  <c r="N59" i="1"/>
  <c r="AA64" i="1"/>
  <c r="BS79" i="1"/>
  <c r="BR79" i="1"/>
  <c r="BV79" i="1" s="1"/>
  <c r="BW79" i="1" s="1"/>
  <c r="BQ79" i="1"/>
  <c r="Q88" i="1"/>
  <c r="O88" i="1" s="1"/>
  <c r="R88" i="1" s="1"/>
  <c r="L88" i="1" s="1"/>
  <c r="M88" i="1" s="1"/>
  <c r="AA88" i="1"/>
  <c r="AT103" i="1"/>
  <c r="K118" i="1"/>
  <c r="AT118" i="1"/>
  <c r="AF118" i="1"/>
  <c r="AE118" i="1"/>
  <c r="AF140" i="1"/>
  <c r="AE140" i="1"/>
  <c r="K140" i="1"/>
  <c r="AT140" i="1"/>
  <c r="N140" i="1"/>
  <c r="CQ140" i="1"/>
  <c r="BH140" i="1" s="1"/>
  <c r="S140" i="1"/>
  <c r="N19" i="1"/>
  <c r="N23" i="1"/>
  <c r="CQ27" i="1"/>
  <c r="BH27" i="1" s="1"/>
  <c r="N28" i="1"/>
  <c r="AE28" i="1"/>
  <c r="S30" i="1"/>
  <c r="N31" i="1"/>
  <c r="AF31" i="1"/>
  <c r="BS34" i="1"/>
  <c r="S38" i="1"/>
  <c r="AF40" i="1"/>
  <c r="AE40" i="1"/>
  <c r="AE41" i="1"/>
  <c r="N41" i="1"/>
  <c r="AF41" i="1"/>
  <c r="AE43" i="1"/>
  <c r="T43" i="1"/>
  <c r="U43" i="1" s="1"/>
  <c r="AA44" i="1"/>
  <c r="K45" i="1"/>
  <c r="K51" i="1"/>
  <c r="AT51" i="1"/>
  <c r="N55" i="1"/>
  <c r="AF56" i="1"/>
  <c r="AE56" i="1"/>
  <c r="T57" i="1"/>
  <c r="U57" i="1" s="1"/>
  <c r="Q57" i="1" s="1"/>
  <c r="O57" i="1" s="1"/>
  <c r="R57" i="1" s="1"/>
  <c r="L57" i="1" s="1"/>
  <c r="M57" i="1" s="1"/>
  <c r="AE57" i="1"/>
  <c r="N57" i="1"/>
  <c r="AF57" i="1"/>
  <c r="AE59" i="1"/>
  <c r="T59" i="1"/>
  <c r="U59" i="1" s="1"/>
  <c r="AA60" i="1"/>
  <c r="K61" i="1"/>
  <c r="BQ62" i="1"/>
  <c r="K67" i="1"/>
  <c r="AT67" i="1"/>
  <c r="Q72" i="1"/>
  <c r="O72" i="1" s="1"/>
  <c r="R72" i="1" s="1"/>
  <c r="L72" i="1" s="1"/>
  <c r="M72" i="1" s="1"/>
  <c r="T76" i="1"/>
  <c r="U76" i="1" s="1"/>
  <c r="Q76" i="1" s="1"/>
  <c r="O76" i="1" s="1"/>
  <c r="R76" i="1" s="1"/>
  <c r="AE76" i="1"/>
  <c r="K76" i="1"/>
  <c r="AT76" i="1"/>
  <c r="S77" i="1"/>
  <c r="AE88" i="1"/>
  <c r="N88" i="1"/>
  <c r="AF88" i="1"/>
  <c r="BQ88" i="1"/>
  <c r="BR88" i="1"/>
  <c r="BV88" i="1" s="1"/>
  <c r="BW88" i="1" s="1"/>
  <c r="CQ90" i="1"/>
  <c r="BH90" i="1" s="1"/>
  <c r="BJ90" i="1" s="1"/>
  <c r="BR93" i="1"/>
  <c r="BV93" i="1" s="1"/>
  <c r="BW93" i="1" s="1"/>
  <c r="S95" i="1"/>
  <c r="AB106" i="1"/>
  <c r="N107" i="1"/>
  <c r="AB107" i="1"/>
  <c r="T108" i="1"/>
  <c r="U108" i="1" s="1"/>
  <c r="BK117" i="1"/>
  <c r="BK121" i="1"/>
  <c r="Q124" i="1"/>
  <c r="O124" i="1" s="1"/>
  <c r="R124" i="1" s="1"/>
  <c r="L124" i="1" s="1"/>
  <c r="M124" i="1" s="1"/>
  <c r="AA124" i="1"/>
  <c r="Q125" i="1"/>
  <c r="O125" i="1" s="1"/>
  <c r="R125" i="1" s="1"/>
  <c r="L125" i="1" s="1"/>
  <c r="M125" i="1" s="1"/>
  <c r="K127" i="1"/>
  <c r="AF127" i="1"/>
  <c r="AE127" i="1"/>
  <c r="N127" i="1"/>
  <c r="AA131" i="1"/>
  <c r="BK138" i="1"/>
  <c r="AA159" i="1"/>
  <c r="T161" i="1"/>
  <c r="U161" i="1" s="1"/>
  <c r="Q161" i="1" s="1"/>
  <c r="O161" i="1" s="1"/>
  <c r="R161" i="1" s="1"/>
  <c r="L161" i="1" s="1"/>
  <c r="M161" i="1" s="1"/>
  <c r="BS164" i="1"/>
  <c r="BR164" i="1"/>
  <c r="BV164" i="1" s="1"/>
  <c r="BW164" i="1" s="1"/>
  <c r="BQ164" i="1"/>
  <c r="AA39" i="1"/>
  <c r="Q39" i="1"/>
  <c r="O39" i="1" s="1"/>
  <c r="R39" i="1" s="1"/>
  <c r="BJ47" i="1"/>
  <c r="AB51" i="1"/>
  <c r="BK59" i="1"/>
  <c r="N68" i="1"/>
  <c r="CQ21" i="1"/>
  <c r="BH21" i="1" s="1"/>
  <c r="BK21" i="1" s="1"/>
  <c r="CQ31" i="1"/>
  <c r="BH31" i="1" s="1"/>
  <c r="BK31" i="1" s="1"/>
  <c r="AT49" i="1"/>
  <c r="BQ53" i="1"/>
  <c r="BR53" i="1"/>
  <c r="BV53" i="1" s="1"/>
  <c r="BW53" i="1" s="1"/>
  <c r="AA55" i="1"/>
  <c r="AA71" i="1"/>
  <c r="K75" i="1"/>
  <c r="AT75" i="1"/>
  <c r="AA81" i="1"/>
  <c r="K83" i="1"/>
  <c r="AF44" i="1"/>
  <c r="AE44" i="1"/>
  <c r="N48" i="1"/>
  <c r="BJ59" i="1"/>
  <c r="AF60" i="1"/>
  <c r="AE60" i="1"/>
  <c r="K71" i="1"/>
  <c r="AT71" i="1"/>
  <c r="AB76" i="1"/>
  <c r="Q80" i="1"/>
  <c r="O80" i="1" s="1"/>
  <c r="R80" i="1" s="1"/>
  <c r="L80" i="1" s="1"/>
  <c r="M80" i="1" s="1"/>
  <c r="AA80" i="1"/>
  <c r="AD80" i="1" s="1"/>
  <c r="BK85" i="1"/>
  <c r="CQ102" i="1"/>
  <c r="BH102" i="1" s="1"/>
  <c r="BJ102" i="1" s="1"/>
  <c r="AF25" i="1"/>
  <c r="AA32" i="1"/>
  <c r="K33" i="1"/>
  <c r="S36" i="1"/>
  <c r="CQ38" i="1"/>
  <c r="BH38" i="1" s="1"/>
  <c r="BJ38" i="1" s="1"/>
  <c r="CQ39" i="1"/>
  <c r="BH39" i="1" s="1"/>
  <c r="AT40" i="1"/>
  <c r="W41" i="1"/>
  <c r="AT41" i="1"/>
  <c r="AF43" i="1"/>
  <c r="CQ43" i="1"/>
  <c r="BH43" i="1" s="1"/>
  <c r="BQ45" i="1"/>
  <c r="BR45" i="1"/>
  <c r="BV45" i="1" s="1"/>
  <c r="BW45" i="1" s="1"/>
  <c r="AA47" i="1"/>
  <c r="T48" i="1"/>
  <c r="U48" i="1" s="1"/>
  <c r="S54" i="1"/>
  <c r="AT56" i="1"/>
  <c r="W57" i="1"/>
  <c r="AT57" i="1"/>
  <c r="BS57" i="1"/>
  <c r="AF59" i="1"/>
  <c r="CQ59" i="1"/>
  <c r="BH59" i="1" s="1"/>
  <c r="BQ61" i="1"/>
  <c r="BR61" i="1"/>
  <c r="BV61" i="1" s="1"/>
  <c r="BW61" i="1" s="1"/>
  <c r="AA63" i="1"/>
  <c r="Q63" i="1"/>
  <c r="O63" i="1" s="1"/>
  <c r="R63" i="1" s="1"/>
  <c r="T64" i="1"/>
  <c r="U64" i="1" s="1"/>
  <c r="Q64" i="1" s="1"/>
  <c r="O64" i="1" s="1"/>
  <c r="R64" i="1" s="1"/>
  <c r="L64" i="1" s="1"/>
  <c r="M64" i="1" s="1"/>
  <c r="K68" i="1"/>
  <c r="T73" i="1"/>
  <c r="U73" i="1" s="1"/>
  <c r="AE73" i="1"/>
  <c r="N73" i="1"/>
  <c r="AF73" i="1"/>
  <c r="AB75" i="1"/>
  <c r="AE75" i="1"/>
  <c r="BQ76" i="1"/>
  <c r="BR76" i="1"/>
  <c r="BV76" i="1" s="1"/>
  <c r="BW76" i="1" s="1"/>
  <c r="AA78" i="1"/>
  <c r="BQ80" i="1"/>
  <c r="BR80" i="1"/>
  <c r="BV80" i="1" s="1"/>
  <c r="BW80" i="1" s="1"/>
  <c r="T83" i="1"/>
  <c r="U83" i="1" s="1"/>
  <c r="Q83" i="1" s="1"/>
  <c r="O83" i="1" s="1"/>
  <c r="R83" i="1" s="1"/>
  <c r="T86" i="1"/>
  <c r="U86" i="1" s="1"/>
  <c r="Q86" i="1" s="1"/>
  <c r="O86" i="1" s="1"/>
  <c r="R86" i="1" s="1"/>
  <c r="AT88" i="1"/>
  <c r="BS88" i="1"/>
  <c r="T89" i="1"/>
  <c r="U89" i="1" s="1"/>
  <c r="AF91" i="1"/>
  <c r="AE91" i="1"/>
  <c r="K91" i="1"/>
  <c r="W92" i="1"/>
  <c r="K94" i="1"/>
  <c r="AT94" i="1"/>
  <c r="AE94" i="1"/>
  <c r="N94" i="1"/>
  <c r="AF94" i="1"/>
  <c r="BQ97" i="1"/>
  <c r="BR97" i="1"/>
  <c r="BV97" i="1" s="1"/>
  <c r="BW97" i="1" s="1"/>
  <c r="K98" i="1"/>
  <c r="AT98" i="1"/>
  <c r="AF98" i="1"/>
  <c r="AE98" i="1"/>
  <c r="AA99" i="1"/>
  <c r="BS102" i="1"/>
  <c r="BR102" i="1"/>
  <c r="BV102" i="1" s="1"/>
  <c r="BW102" i="1" s="1"/>
  <c r="BQ102" i="1"/>
  <c r="AC107" i="1"/>
  <c r="T116" i="1"/>
  <c r="U116" i="1" s="1"/>
  <c r="AE121" i="1"/>
  <c r="AF121" i="1"/>
  <c r="K121" i="1"/>
  <c r="N121" i="1"/>
  <c r="AT121" i="1"/>
  <c r="AF124" i="1"/>
  <c r="BS124" i="1"/>
  <c r="BQ124" i="1"/>
  <c r="AA125" i="1"/>
  <c r="BS127" i="1"/>
  <c r="BQ127" i="1"/>
  <c r="BS132" i="1"/>
  <c r="BQ132" i="1"/>
  <c r="BR132" i="1"/>
  <c r="BV132" i="1" s="1"/>
  <c r="BW132" i="1" s="1"/>
  <c r="CQ135" i="1"/>
  <c r="BH135" i="1" s="1"/>
  <c r="BJ135" i="1" s="1"/>
  <c r="AA138" i="1"/>
  <c r="AA139" i="1"/>
  <c r="Q139" i="1"/>
  <c r="O139" i="1" s="1"/>
  <c r="R139" i="1" s="1"/>
  <c r="K147" i="1"/>
  <c r="AT147" i="1"/>
  <c r="AF147" i="1"/>
  <c r="AE147" i="1"/>
  <c r="AA149" i="1"/>
  <c r="Q149" i="1"/>
  <c r="O149" i="1" s="1"/>
  <c r="R149" i="1" s="1"/>
  <c r="L149" i="1" s="1"/>
  <c r="M149" i="1" s="1"/>
  <c r="AC153" i="1"/>
  <c r="AD153" i="1" s="1"/>
  <c r="AB153" i="1"/>
  <c r="BQ153" i="1"/>
  <c r="BR153" i="1"/>
  <c r="BV153" i="1" s="1"/>
  <c r="BW153" i="1" s="1"/>
  <c r="BS153" i="1"/>
  <c r="BQ157" i="1"/>
  <c r="BR157" i="1"/>
  <c r="BV157" i="1" s="1"/>
  <c r="BW157" i="1" s="1"/>
  <c r="BS157" i="1"/>
  <c r="K159" i="1"/>
  <c r="AT159" i="1"/>
  <c r="AF159" i="1"/>
  <c r="AE159" i="1"/>
  <c r="BS166" i="1"/>
  <c r="BR166" i="1"/>
  <c r="BV166" i="1" s="1"/>
  <c r="BW166" i="1" s="1"/>
  <c r="BQ166" i="1"/>
  <c r="N70" i="1"/>
  <c r="N74" i="1"/>
  <c r="BJ79" i="1"/>
  <c r="AE92" i="1"/>
  <c r="N92" i="1"/>
  <c r="AF92" i="1"/>
  <c r="AA98" i="1"/>
  <c r="BJ99" i="1"/>
  <c r="AE108" i="1"/>
  <c r="N108" i="1"/>
  <c r="AF108" i="1"/>
  <c r="AA114" i="1"/>
  <c r="Q114" i="1"/>
  <c r="O114" i="1" s="1"/>
  <c r="R114" i="1" s="1"/>
  <c r="L114" i="1" s="1"/>
  <c r="M114" i="1" s="1"/>
  <c r="BR117" i="1"/>
  <c r="BV117" i="1" s="1"/>
  <c r="BW117" i="1" s="1"/>
  <c r="AA118" i="1"/>
  <c r="T120" i="1"/>
  <c r="U120" i="1" s="1"/>
  <c r="AB120" i="1" s="1"/>
  <c r="CQ128" i="1"/>
  <c r="BH128" i="1" s="1"/>
  <c r="S128" i="1"/>
  <c r="BK131" i="1"/>
  <c r="BK147" i="1"/>
  <c r="AE153" i="1"/>
  <c r="N153" i="1"/>
  <c r="AF153" i="1"/>
  <c r="T154" i="1"/>
  <c r="U154" i="1" s="1"/>
  <c r="BS156" i="1"/>
  <c r="BR156" i="1"/>
  <c r="BV156" i="1" s="1"/>
  <c r="BW156" i="1" s="1"/>
  <c r="BQ156" i="1"/>
  <c r="W158" i="1"/>
  <c r="AF160" i="1"/>
  <c r="AE160" i="1"/>
  <c r="N160" i="1"/>
  <c r="AT160" i="1"/>
  <c r="AE161" i="1"/>
  <c r="N161" i="1"/>
  <c r="AF161" i="1"/>
  <c r="K161" i="1"/>
  <c r="AT161" i="1"/>
  <c r="W165" i="1"/>
  <c r="BQ165" i="1"/>
  <c r="BR165" i="1"/>
  <c r="BV165" i="1" s="1"/>
  <c r="BW165" i="1" s="1"/>
  <c r="BR167" i="1"/>
  <c r="BV167" i="1" s="1"/>
  <c r="BW167" i="1" s="1"/>
  <c r="BQ167" i="1"/>
  <c r="BS167" i="1"/>
  <c r="CQ167" i="1"/>
  <c r="BH167" i="1" s="1"/>
  <c r="BJ167" i="1" s="1"/>
  <c r="S167" i="1"/>
  <c r="W170" i="1"/>
  <c r="W172" i="1"/>
  <c r="AA182" i="1"/>
  <c r="AD182" i="1" s="1"/>
  <c r="Q182" i="1"/>
  <c r="O182" i="1" s="1"/>
  <c r="R182" i="1" s="1"/>
  <c r="BQ186" i="1"/>
  <c r="BR186" i="1"/>
  <c r="BV186" i="1" s="1"/>
  <c r="BW186" i="1" s="1"/>
  <c r="BS186" i="1"/>
  <c r="AA191" i="1"/>
  <c r="K192" i="1"/>
  <c r="AT192" i="1"/>
  <c r="AF192" i="1"/>
  <c r="AE192" i="1"/>
  <c r="BR198" i="1"/>
  <c r="BV198" i="1" s="1"/>
  <c r="BW198" i="1" s="1"/>
  <c r="BQ198" i="1"/>
  <c r="BS198" i="1"/>
  <c r="AA175" i="1"/>
  <c r="CQ177" i="1"/>
  <c r="BH177" i="1" s="1"/>
  <c r="BK177" i="1" s="1"/>
  <c r="S177" i="1"/>
  <c r="AA186" i="1"/>
  <c r="BS192" i="1"/>
  <c r="BR192" i="1"/>
  <c r="BV192" i="1" s="1"/>
  <c r="BW192" i="1" s="1"/>
  <c r="BQ192" i="1"/>
  <c r="S196" i="1"/>
  <c r="CQ196" i="1"/>
  <c r="BH196" i="1" s="1"/>
  <c r="BJ196" i="1" s="1"/>
  <c r="AB198" i="1"/>
  <c r="V198" i="1"/>
  <c r="Z198" i="1" s="1"/>
  <c r="AC198" i="1"/>
  <c r="AT201" i="1"/>
  <c r="AE201" i="1"/>
  <c r="K201" i="1"/>
  <c r="AF201" i="1"/>
  <c r="AF207" i="1"/>
  <c r="AE207" i="1"/>
  <c r="N207" i="1"/>
  <c r="K207" i="1"/>
  <c r="AT207" i="1"/>
  <c r="AA216" i="1"/>
  <c r="BJ166" i="1"/>
  <c r="T169" i="1"/>
  <c r="U169" i="1" s="1"/>
  <c r="AB169" i="1" s="1"/>
  <c r="T173" i="1"/>
  <c r="U173" i="1" s="1"/>
  <c r="BJ177" i="1"/>
  <c r="BS181" i="1"/>
  <c r="BR181" i="1"/>
  <c r="BV181" i="1" s="1"/>
  <c r="BW181" i="1" s="1"/>
  <c r="BQ181" i="1"/>
  <c r="V182" i="1"/>
  <c r="Z182" i="1" s="1"/>
  <c r="AC182" i="1"/>
  <c r="AB182" i="1"/>
  <c r="BK183" i="1"/>
  <c r="BS188" i="1"/>
  <c r="BR188" i="1"/>
  <c r="BV188" i="1" s="1"/>
  <c r="BW188" i="1" s="1"/>
  <c r="BQ188" i="1"/>
  <c r="AF164" i="1"/>
  <c r="AE164" i="1"/>
  <c r="K164" i="1"/>
  <c r="BK166" i="1"/>
  <c r="T166" i="1"/>
  <c r="U166" i="1" s="1"/>
  <c r="Q166" i="1" s="1"/>
  <c r="O166" i="1" s="1"/>
  <c r="R166" i="1" s="1"/>
  <c r="L166" i="1" s="1"/>
  <c r="M166" i="1" s="1"/>
  <c r="T170" i="1"/>
  <c r="U170" i="1" s="1"/>
  <c r="Q170" i="1" s="1"/>
  <c r="O170" i="1" s="1"/>
  <c r="R170" i="1" s="1"/>
  <c r="AA170" i="1"/>
  <c r="BQ174" i="1"/>
  <c r="BR174" i="1"/>
  <c r="BV174" i="1" s="1"/>
  <c r="BW174" i="1" s="1"/>
  <c r="BS174" i="1"/>
  <c r="BS184" i="1"/>
  <c r="BR184" i="1"/>
  <c r="BV184" i="1" s="1"/>
  <c r="BW184" i="1" s="1"/>
  <c r="BQ184" i="1"/>
  <c r="BS185" i="1"/>
  <c r="BR185" i="1"/>
  <c r="BV185" i="1" s="1"/>
  <c r="BW185" i="1" s="1"/>
  <c r="BQ185" i="1"/>
  <c r="T187" i="1"/>
  <c r="U187" i="1" s="1"/>
  <c r="AB187" i="1" s="1"/>
  <c r="BS193" i="1"/>
  <c r="BR193" i="1"/>
  <c r="BV193" i="1" s="1"/>
  <c r="BW193" i="1" s="1"/>
  <c r="BQ193" i="1"/>
  <c r="BS196" i="1"/>
  <c r="BQ196" i="1"/>
  <c r="BR196" i="1"/>
  <c r="BV196" i="1" s="1"/>
  <c r="BW196" i="1" s="1"/>
  <c r="N201" i="1"/>
  <c r="Q153" i="1"/>
  <c r="O153" i="1" s="1"/>
  <c r="R153" i="1" s="1"/>
  <c r="L153" i="1" s="1"/>
  <c r="M153" i="1" s="1"/>
  <c r="AA153" i="1"/>
  <c r="BK157" i="1"/>
  <c r="CQ163" i="1"/>
  <c r="BH163" i="1" s="1"/>
  <c r="BK163" i="1" s="1"/>
  <c r="AT164" i="1"/>
  <c r="AE170" i="1"/>
  <c r="K170" i="1"/>
  <c r="AF170" i="1"/>
  <c r="N170" i="1"/>
  <c r="AA183" i="1"/>
  <c r="BS187" i="1"/>
  <c r="BR187" i="1"/>
  <c r="BV187" i="1" s="1"/>
  <c r="BW187" i="1" s="1"/>
  <c r="BQ187" i="1"/>
  <c r="AF189" i="1"/>
  <c r="AE189" i="1"/>
  <c r="K189" i="1"/>
  <c r="AT189" i="1"/>
  <c r="N189" i="1"/>
  <c r="AA193" i="1"/>
  <c r="BQ84" i="1"/>
  <c r="BR84" i="1"/>
  <c r="BV84" i="1" s="1"/>
  <c r="BW84" i="1" s="1"/>
  <c r="T85" i="1"/>
  <c r="U85" i="1" s="1"/>
  <c r="AB85" i="1" s="1"/>
  <c r="BK86" i="1"/>
  <c r="K90" i="1"/>
  <c r="AT90" i="1"/>
  <c r="BJ94" i="1"/>
  <c r="BQ100" i="1"/>
  <c r="BR100" i="1"/>
  <c r="BV100" i="1" s="1"/>
  <c r="BW100" i="1" s="1"/>
  <c r="T101" i="1"/>
  <c r="U101" i="1" s="1"/>
  <c r="BK102" i="1"/>
  <c r="K106" i="1"/>
  <c r="AT106" i="1"/>
  <c r="BJ110" i="1"/>
  <c r="T114" i="1"/>
  <c r="U114" i="1" s="1"/>
  <c r="AF115" i="1"/>
  <c r="AE115" i="1"/>
  <c r="AE116" i="1"/>
  <c r="N116" i="1"/>
  <c r="AF116" i="1"/>
  <c r="T118" i="1"/>
  <c r="U118" i="1" s="1"/>
  <c r="AB118" i="1" s="1"/>
  <c r="BJ119" i="1"/>
  <c r="AA129" i="1"/>
  <c r="Q129" i="1"/>
  <c r="O129" i="1" s="1"/>
  <c r="R129" i="1" s="1"/>
  <c r="L129" i="1" s="1"/>
  <c r="M129" i="1" s="1"/>
  <c r="T129" i="1"/>
  <c r="U129" i="1" s="1"/>
  <c r="BQ133" i="1"/>
  <c r="BR133" i="1"/>
  <c r="BV133" i="1" s="1"/>
  <c r="BW133" i="1" s="1"/>
  <c r="AB135" i="1"/>
  <c r="BS135" i="1"/>
  <c r="BR135" i="1"/>
  <c r="BV135" i="1" s="1"/>
  <c r="BW135" i="1" s="1"/>
  <c r="BQ135" i="1"/>
  <c r="V137" i="1"/>
  <c r="Z137" i="1" s="1"/>
  <c r="AC137" i="1"/>
  <c r="AB137" i="1"/>
  <c r="BQ141" i="1"/>
  <c r="BR141" i="1"/>
  <c r="BV141" i="1" s="1"/>
  <c r="BW141" i="1" s="1"/>
  <c r="BS141" i="1"/>
  <c r="W142" i="1"/>
  <c r="S156" i="1"/>
  <c r="K160" i="1"/>
  <c r="AE165" i="1"/>
  <c r="N165" i="1"/>
  <c r="AF165" i="1"/>
  <c r="BS168" i="1"/>
  <c r="BR168" i="1"/>
  <c r="BV168" i="1" s="1"/>
  <c r="BW168" i="1" s="1"/>
  <c r="AT170" i="1"/>
  <c r="BJ173" i="1"/>
  <c r="AB184" i="1"/>
  <c r="BJ187" i="1"/>
  <c r="BQ191" i="1"/>
  <c r="BS191" i="1"/>
  <c r="BR191" i="1"/>
  <c r="BV191" i="1" s="1"/>
  <c r="BW191" i="1" s="1"/>
  <c r="BJ195" i="1"/>
  <c r="AA217" i="1"/>
  <c r="AE80" i="1"/>
  <c r="AF80" i="1"/>
  <c r="S82" i="1"/>
  <c r="BS84" i="1"/>
  <c r="AA86" i="1"/>
  <c r="T87" i="1"/>
  <c r="U87" i="1" s="1"/>
  <c r="AF95" i="1"/>
  <c r="AE95" i="1"/>
  <c r="T96" i="1"/>
  <c r="U96" i="1" s="1"/>
  <c r="AE96" i="1"/>
  <c r="N96" i="1"/>
  <c r="AF96" i="1"/>
  <c r="CQ98" i="1"/>
  <c r="BH98" i="1" s="1"/>
  <c r="BJ98" i="1" s="1"/>
  <c r="BS100" i="1"/>
  <c r="AA102" i="1"/>
  <c r="Q102" i="1"/>
  <c r="O102" i="1" s="1"/>
  <c r="R102" i="1" s="1"/>
  <c r="T103" i="1"/>
  <c r="U103" i="1" s="1"/>
  <c r="AF111" i="1"/>
  <c r="AE111" i="1"/>
  <c r="T112" i="1"/>
  <c r="U112" i="1" s="1"/>
  <c r="AE112" i="1"/>
  <c r="N112" i="1"/>
  <c r="AF112" i="1"/>
  <c r="CQ114" i="1"/>
  <c r="BH114" i="1" s="1"/>
  <c r="N115" i="1"/>
  <c r="AT115" i="1"/>
  <c r="AT116" i="1"/>
  <c r="BQ116" i="1"/>
  <c r="BR116" i="1"/>
  <c r="BV116" i="1" s="1"/>
  <c r="BW116" i="1" s="1"/>
  <c r="AE129" i="1"/>
  <c r="AF129" i="1"/>
  <c r="BQ137" i="1"/>
  <c r="BR137" i="1"/>
  <c r="BV137" i="1" s="1"/>
  <c r="BW137" i="1" s="1"/>
  <c r="AB139" i="1"/>
  <c r="T151" i="1"/>
  <c r="U151" i="1" s="1"/>
  <c r="AB151" i="1" s="1"/>
  <c r="K153" i="1"/>
  <c r="T155" i="1"/>
  <c r="U155" i="1" s="1"/>
  <c r="AB155" i="1" s="1"/>
  <c r="AA158" i="1"/>
  <c r="AT165" i="1"/>
  <c r="BQ168" i="1"/>
  <c r="BQ171" i="1"/>
  <c r="T175" i="1"/>
  <c r="U175" i="1" s="1"/>
  <c r="Q175" i="1" s="1"/>
  <c r="O175" i="1" s="1"/>
  <c r="R175" i="1" s="1"/>
  <c r="L175" i="1" s="1"/>
  <c r="M175" i="1" s="1"/>
  <c r="AA187" i="1"/>
  <c r="Q187" i="1"/>
  <c r="O187" i="1" s="1"/>
  <c r="R187" i="1" s="1"/>
  <c r="L187" i="1" s="1"/>
  <c r="M187" i="1" s="1"/>
  <c r="AT197" i="1"/>
  <c r="AE197" i="1"/>
  <c r="N197" i="1"/>
  <c r="AF197" i="1"/>
  <c r="K197" i="1"/>
  <c r="AB202" i="1"/>
  <c r="S78" i="1"/>
  <c r="AT80" i="1"/>
  <c r="AT81" i="1"/>
  <c r="K82" i="1"/>
  <c r="AT82" i="1"/>
  <c r="CQ82" i="1"/>
  <c r="BH82" i="1" s="1"/>
  <c r="K86" i="1"/>
  <c r="AT86" i="1"/>
  <c r="N90" i="1"/>
  <c r="Q91" i="1"/>
  <c r="O91" i="1" s="1"/>
  <c r="R91" i="1" s="1"/>
  <c r="L91" i="1" s="1"/>
  <c r="M91" i="1" s="1"/>
  <c r="N95" i="1"/>
  <c r="AT95" i="1"/>
  <c r="W96" i="1"/>
  <c r="AT96" i="1"/>
  <c r="BQ96" i="1"/>
  <c r="BR96" i="1"/>
  <c r="BV96" i="1" s="1"/>
  <c r="BW96" i="1" s="1"/>
  <c r="T97" i="1"/>
  <c r="U97" i="1" s="1"/>
  <c r="Q97" i="1" s="1"/>
  <c r="O97" i="1" s="1"/>
  <c r="R97" i="1" s="1"/>
  <c r="L97" i="1" s="1"/>
  <c r="M97" i="1" s="1"/>
  <c r="K102" i="1"/>
  <c r="AT102" i="1"/>
  <c r="N106" i="1"/>
  <c r="BJ106" i="1"/>
  <c r="Q107" i="1"/>
  <c r="O107" i="1" s="1"/>
  <c r="R107" i="1" s="1"/>
  <c r="T110" i="1"/>
  <c r="U110" i="1" s="1"/>
  <c r="Q110" i="1" s="1"/>
  <c r="O110" i="1" s="1"/>
  <c r="R110" i="1" s="1"/>
  <c r="L110" i="1" s="1"/>
  <c r="M110" i="1" s="1"/>
  <c r="N111" i="1"/>
  <c r="AT111" i="1"/>
  <c r="W112" i="1"/>
  <c r="AT112" i="1"/>
  <c r="BQ112" i="1"/>
  <c r="BR112" i="1"/>
  <c r="BV112" i="1" s="1"/>
  <c r="BW112" i="1" s="1"/>
  <c r="T113" i="1"/>
  <c r="U113" i="1" s="1"/>
  <c r="Q113" i="1" s="1"/>
  <c r="O113" i="1" s="1"/>
  <c r="R113" i="1" s="1"/>
  <c r="L113" i="1" s="1"/>
  <c r="M113" i="1" s="1"/>
  <c r="BK114" i="1"/>
  <c r="K116" i="1"/>
  <c r="BS116" i="1"/>
  <c r="BK118" i="1"/>
  <c r="BQ121" i="1"/>
  <c r="BS121" i="1"/>
  <c r="BR121" i="1"/>
  <c r="BV121" i="1" s="1"/>
  <c r="BW121" i="1" s="1"/>
  <c r="BK122" i="1"/>
  <c r="Q122" i="1"/>
  <c r="O122" i="1" s="1"/>
  <c r="R122" i="1" s="1"/>
  <c r="L122" i="1" s="1"/>
  <c r="M122" i="1" s="1"/>
  <c r="AA122" i="1"/>
  <c r="AT129" i="1"/>
  <c r="BQ129" i="1"/>
  <c r="BR129" i="1"/>
  <c r="BV129" i="1" s="1"/>
  <c r="BW129" i="1" s="1"/>
  <c r="T131" i="1"/>
  <c r="U131" i="1" s="1"/>
  <c r="Q137" i="1"/>
  <c r="O137" i="1" s="1"/>
  <c r="R137" i="1" s="1"/>
  <c r="L137" i="1" s="1"/>
  <c r="M137" i="1" s="1"/>
  <c r="AA137" i="1"/>
  <c r="AA142" i="1"/>
  <c r="CQ151" i="1"/>
  <c r="BH151" i="1" s="1"/>
  <c r="BJ151" i="1" s="1"/>
  <c r="CQ155" i="1"/>
  <c r="BH155" i="1" s="1"/>
  <c r="AF156" i="1"/>
  <c r="AE156" i="1"/>
  <c r="K156" i="1"/>
  <c r="AT156" i="1"/>
  <c r="AA160" i="1"/>
  <c r="AB163" i="1"/>
  <c r="BS163" i="1"/>
  <c r="BR163" i="1"/>
  <c r="BV163" i="1" s="1"/>
  <c r="BW163" i="1" s="1"/>
  <c r="BQ163" i="1"/>
  <c r="BQ170" i="1"/>
  <c r="BR170" i="1"/>
  <c r="BV170" i="1" s="1"/>
  <c r="BW170" i="1" s="1"/>
  <c r="BS170" i="1"/>
  <c r="BR171" i="1"/>
  <c r="BV171" i="1" s="1"/>
  <c r="BW171" i="1" s="1"/>
  <c r="BK195" i="1"/>
  <c r="BR197" i="1"/>
  <c r="BV197" i="1" s="1"/>
  <c r="BW197" i="1" s="1"/>
  <c r="BQ197" i="1"/>
  <c r="BS197" i="1"/>
  <c r="V202" i="1"/>
  <c r="Z202" i="1" s="1"/>
  <c r="N85" i="1"/>
  <c r="N89" i="1"/>
  <c r="N93" i="1"/>
  <c r="N97" i="1"/>
  <c r="N101" i="1"/>
  <c r="N105" i="1"/>
  <c r="N109" i="1"/>
  <c r="N113" i="1"/>
  <c r="N117" i="1"/>
  <c r="S119" i="1"/>
  <c r="W121" i="1"/>
  <c r="AE123" i="1"/>
  <c r="AT125" i="1"/>
  <c r="S126" i="1"/>
  <c r="N133" i="1"/>
  <c r="AD137" i="1"/>
  <c r="S138" i="1"/>
  <c r="W141" i="1"/>
  <c r="BQ145" i="1"/>
  <c r="BR145" i="1"/>
  <c r="BV145" i="1" s="1"/>
  <c r="BW145" i="1" s="1"/>
  <c r="AA147" i="1"/>
  <c r="Q147" i="1"/>
  <c r="O147" i="1" s="1"/>
  <c r="R147" i="1" s="1"/>
  <c r="W157" i="1"/>
  <c r="T158" i="1"/>
  <c r="U158" i="1" s="1"/>
  <c r="AB158" i="1" s="1"/>
  <c r="W167" i="1"/>
  <c r="BJ168" i="1"/>
  <c r="BJ171" i="1"/>
  <c r="T178" i="1"/>
  <c r="U178" i="1" s="1"/>
  <c r="BS180" i="1"/>
  <c r="BQ180" i="1"/>
  <c r="BR180" i="1"/>
  <c r="BV180" i="1" s="1"/>
  <c r="BW180" i="1" s="1"/>
  <c r="T181" i="1"/>
  <c r="U181" i="1" s="1"/>
  <c r="W186" i="1"/>
  <c r="K188" i="1"/>
  <c r="AT188" i="1"/>
  <c r="N188" i="1"/>
  <c r="AE188" i="1"/>
  <c r="S189" i="1"/>
  <c r="AF198" i="1"/>
  <c r="AT198" i="1"/>
  <c r="K198" i="1"/>
  <c r="AE198" i="1"/>
  <c r="AF202" i="1"/>
  <c r="AT202" i="1"/>
  <c r="AE202" i="1"/>
  <c r="N202" i="1"/>
  <c r="BJ206" i="1"/>
  <c r="AT217" i="1"/>
  <c r="K217" i="1"/>
  <c r="AF217" i="1"/>
  <c r="AE217" i="1"/>
  <c r="N217" i="1"/>
  <c r="BQ222" i="1"/>
  <c r="BR222" i="1"/>
  <c r="BV222" i="1" s="1"/>
  <c r="BW222" i="1" s="1"/>
  <c r="BS222" i="1"/>
  <c r="BR202" i="1"/>
  <c r="BV202" i="1" s="1"/>
  <c r="BW202" i="1" s="1"/>
  <c r="BQ202" i="1"/>
  <c r="BS202" i="1"/>
  <c r="BQ216" i="1"/>
  <c r="BS216" i="1"/>
  <c r="BR217" i="1"/>
  <c r="BV217" i="1" s="1"/>
  <c r="BW217" i="1" s="1"/>
  <c r="BQ217" i="1"/>
  <c r="BS217" i="1"/>
  <c r="V221" i="1"/>
  <c r="Z221" i="1" s="1"/>
  <c r="AB221" i="1"/>
  <c r="AC221" i="1"/>
  <c r="AA223" i="1"/>
  <c r="AA232" i="1"/>
  <c r="BJ205" i="1"/>
  <c r="T208" i="1"/>
  <c r="U208" i="1" s="1"/>
  <c r="V211" i="1"/>
  <c r="Z211" i="1" s="1"/>
  <c r="AC211" i="1"/>
  <c r="AB211" i="1"/>
  <c r="S213" i="1"/>
  <c r="CQ213" i="1"/>
  <c r="BH213" i="1" s="1"/>
  <c r="BK213" i="1" s="1"/>
  <c r="BR216" i="1"/>
  <c r="BV216" i="1" s="1"/>
  <c r="BW216" i="1" s="1"/>
  <c r="BS219" i="1"/>
  <c r="BR219" i="1"/>
  <c r="BV219" i="1" s="1"/>
  <c r="BW219" i="1" s="1"/>
  <c r="BQ219" i="1"/>
  <c r="N200" i="1"/>
  <c r="AT200" i="1"/>
  <c r="AE200" i="1"/>
  <c r="AF200" i="1"/>
  <c r="K200" i="1"/>
  <c r="AA209" i="1"/>
  <c r="BK205" i="1"/>
  <c r="N216" i="1"/>
  <c r="AT216" i="1"/>
  <c r="AE216" i="1"/>
  <c r="AF216" i="1"/>
  <c r="K216" i="1"/>
  <c r="AA229" i="1"/>
  <c r="BK127" i="1"/>
  <c r="K131" i="1"/>
  <c r="AT131" i="1"/>
  <c r="BK139" i="1"/>
  <c r="K139" i="1"/>
  <c r="AT139" i="1"/>
  <c r="BJ143" i="1"/>
  <c r="AF144" i="1"/>
  <c r="AE144" i="1"/>
  <c r="AE145" i="1"/>
  <c r="N145" i="1"/>
  <c r="AF145" i="1"/>
  <c r="AB147" i="1"/>
  <c r="T147" i="1"/>
  <c r="U147" i="1" s="1"/>
  <c r="K155" i="1"/>
  <c r="AT155" i="1"/>
  <c r="T162" i="1"/>
  <c r="U162" i="1" s="1"/>
  <c r="AA168" i="1"/>
  <c r="AE173" i="1"/>
  <c r="N173" i="1"/>
  <c r="AF173" i="1"/>
  <c r="BS173" i="1"/>
  <c r="BR173" i="1"/>
  <c r="BV173" i="1" s="1"/>
  <c r="BW173" i="1" s="1"/>
  <c r="BQ173" i="1"/>
  <c r="Q174" i="1"/>
  <c r="O174" i="1" s="1"/>
  <c r="R174" i="1" s="1"/>
  <c r="L174" i="1" s="1"/>
  <c r="M174" i="1" s="1"/>
  <c r="K176" i="1"/>
  <c r="AT176" i="1"/>
  <c r="AF176" i="1"/>
  <c r="AE176" i="1"/>
  <c r="T183" i="1"/>
  <c r="U183" i="1" s="1"/>
  <c r="T184" i="1"/>
  <c r="U184" i="1" s="1"/>
  <c r="T185" i="1"/>
  <c r="U185" i="1" s="1"/>
  <c r="Q185" i="1" s="1"/>
  <c r="O185" i="1" s="1"/>
  <c r="R185" i="1" s="1"/>
  <c r="AF185" i="1"/>
  <c r="AE185" i="1"/>
  <c r="K185" i="1"/>
  <c r="AE186" i="1"/>
  <c r="N186" i="1"/>
  <c r="AF186" i="1"/>
  <c r="BK187" i="1"/>
  <c r="AA188" i="1"/>
  <c r="BS189" i="1"/>
  <c r="BR189" i="1"/>
  <c r="BV189" i="1" s="1"/>
  <c r="BW189" i="1" s="1"/>
  <c r="BQ189" i="1"/>
  <c r="BK191" i="1"/>
  <c r="BR199" i="1"/>
  <c r="BV199" i="1" s="1"/>
  <c r="BW199" i="1" s="1"/>
  <c r="BS199" i="1"/>
  <c r="BQ199" i="1"/>
  <c r="BR203" i="1"/>
  <c r="BV203" i="1" s="1"/>
  <c r="BW203" i="1" s="1"/>
  <c r="BS203" i="1"/>
  <c r="BQ203" i="1"/>
  <c r="BR215" i="1"/>
  <c r="BV215" i="1" s="1"/>
  <c r="BW215" i="1" s="1"/>
  <c r="BQ215" i="1"/>
  <c r="BS215" i="1"/>
  <c r="BQ218" i="1"/>
  <c r="BR218" i="1"/>
  <c r="BV218" i="1" s="1"/>
  <c r="BW218" i="1" s="1"/>
  <c r="BS218" i="1"/>
  <c r="T219" i="1"/>
  <c r="U219" i="1" s="1"/>
  <c r="Q219" i="1" s="1"/>
  <c r="O219" i="1" s="1"/>
  <c r="R219" i="1" s="1"/>
  <c r="L219" i="1" s="1"/>
  <c r="M219" i="1" s="1"/>
  <c r="V220" i="1"/>
  <c r="Z220" i="1" s="1"/>
  <c r="AC220" i="1"/>
  <c r="AB220" i="1"/>
  <c r="BS220" i="1"/>
  <c r="BR220" i="1"/>
  <c r="BV220" i="1" s="1"/>
  <c r="BW220" i="1" s="1"/>
  <c r="BQ220" i="1"/>
  <c r="K120" i="1"/>
  <c r="T123" i="1"/>
  <c r="U123" i="1" s="1"/>
  <c r="AB123" i="1" s="1"/>
  <c r="CQ123" i="1"/>
  <c r="BH123" i="1" s="1"/>
  <c r="BJ123" i="1" s="1"/>
  <c r="S130" i="1"/>
  <c r="AA135" i="1"/>
  <c r="Q135" i="1"/>
  <c r="O135" i="1" s="1"/>
  <c r="R135" i="1" s="1"/>
  <c r="L135" i="1" s="1"/>
  <c r="M135" i="1" s="1"/>
  <c r="T136" i="1"/>
  <c r="U136" i="1" s="1"/>
  <c r="Q136" i="1" s="1"/>
  <c r="O136" i="1" s="1"/>
  <c r="R136" i="1" s="1"/>
  <c r="L136" i="1" s="1"/>
  <c r="M136" i="1" s="1"/>
  <c r="S142" i="1"/>
  <c r="AT144" i="1"/>
  <c r="AT145" i="1"/>
  <c r="CQ147" i="1"/>
  <c r="BH147" i="1" s="1"/>
  <c r="BJ147" i="1" s="1"/>
  <c r="BQ149" i="1"/>
  <c r="BR149" i="1"/>
  <c r="BV149" i="1" s="1"/>
  <c r="BW149" i="1" s="1"/>
  <c r="AA151" i="1"/>
  <c r="Q151" i="1"/>
  <c r="O151" i="1" s="1"/>
  <c r="R151" i="1" s="1"/>
  <c r="L151" i="1" s="1"/>
  <c r="M151" i="1" s="1"/>
  <c r="T152" i="1"/>
  <c r="U152" i="1" s="1"/>
  <c r="Q152" i="1" s="1"/>
  <c r="O152" i="1" s="1"/>
  <c r="R152" i="1" s="1"/>
  <c r="L152" i="1" s="1"/>
  <c r="M152" i="1" s="1"/>
  <c r="T159" i="1"/>
  <c r="U159" i="1" s="1"/>
  <c r="Q159" i="1" s="1"/>
  <c r="O159" i="1" s="1"/>
  <c r="R159" i="1" s="1"/>
  <c r="AA163" i="1"/>
  <c r="Q163" i="1"/>
  <c r="O163" i="1" s="1"/>
  <c r="R163" i="1" s="1"/>
  <c r="L163" i="1" s="1"/>
  <c r="M163" i="1" s="1"/>
  <c r="AE167" i="1"/>
  <c r="K167" i="1"/>
  <c r="AF167" i="1"/>
  <c r="N167" i="1"/>
  <c r="K168" i="1"/>
  <c r="AF168" i="1"/>
  <c r="N168" i="1"/>
  <c r="AT168" i="1"/>
  <c r="BK169" i="1"/>
  <c r="AA172" i="1"/>
  <c r="AT173" i="1"/>
  <c r="BQ175" i="1"/>
  <c r="BR175" i="1"/>
  <c r="BV175" i="1" s="1"/>
  <c r="BW175" i="1" s="1"/>
  <c r="AA177" i="1"/>
  <c r="BS177" i="1"/>
  <c r="BR177" i="1"/>
  <c r="BV177" i="1" s="1"/>
  <c r="BW177" i="1" s="1"/>
  <c r="BQ177" i="1"/>
  <c r="Q181" i="1"/>
  <c r="O181" i="1" s="1"/>
  <c r="R181" i="1" s="1"/>
  <c r="L181" i="1" s="1"/>
  <c r="M181" i="1" s="1"/>
  <c r="AA181" i="1"/>
  <c r="AE182" i="1"/>
  <c r="N182" i="1"/>
  <c r="AF182" i="1"/>
  <c r="K182" i="1"/>
  <c r="BQ182" i="1"/>
  <c r="BR182" i="1"/>
  <c r="BV182" i="1" s="1"/>
  <c r="BW182" i="1" s="1"/>
  <c r="BS182" i="1"/>
  <c r="AB183" i="1"/>
  <c r="CQ184" i="1"/>
  <c r="BH184" i="1" s="1"/>
  <c r="BJ184" i="1" s="1"/>
  <c r="AT185" i="1"/>
  <c r="AT186" i="1"/>
  <c r="BK188" i="1"/>
  <c r="BJ189" i="1"/>
  <c r="AA192" i="1"/>
  <c r="CQ193" i="1"/>
  <c r="BH193" i="1" s="1"/>
  <c r="BK193" i="1" s="1"/>
  <c r="S193" i="1"/>
  <c r="N204" i="1"/>
  <c r="AT204" i="1"/>
  <c r="K204" i="1"/>
  <c r="AF204" i="1"/>
  <c r="AE204" i="1"/>
  <c r="AF206" i="1"/>
  <c r="K206" i="1"/>
  <c r="AE206" i="1"/>
  <c r="N206" i="1"/>
  <c r="AA210" i="1"/>
  <c r="BS210" i="1"/>
  <c r="BR210" i="1"/>
  <c r="BV210" i="1" s="1"/>
  <c r="BW210" i="1" s="1"/>
  <c r="BQ210" i="1"/>
  <c r="Q211" i="1"/>
  <c r="O211" i="1" s="1"/>
  <c r="R211" i="1" s="1"/>
  <c r="L211" i="1" s="1"/>
  <c r="M211" i="1" s="1"/>
  <c r="AA211" i="1"/>
  <c r="AA215" i="1"/>
  <c r="T215" i="1"/>
  <c r="U215" i="1" s="1"/>
  <c r="BJ218" i="1"/>
  <c r="CQ219" i="1"/>
  <c r="BH219" i="1" s="1"/>
  <c r="BJ219" i="1" s="1"/>
  <c r="AE133" i="1"/>
  <c r="AF133" i="1"/>
  <c r="BK135" i="1"/>
  <c r="K135" i="1"/>
  <c r="AT135" i="1"/>
  <c r="N139" i="1"/>
  <c r="AE141" i="1"/>
  <c r="N141" i="1"/>
  <c r="AF141" i="1"/>
  <c r="N144" i="1"/>
  <c r="K145" i="1"/>
  <c r="S148" i="1"/>
  <c r="BK151" i="1"/>
  <c r="K151" i="1"/>
  <c r="AT151" i="1"/>
  <c r="AB154" i="1"/>
  <c r="N155" i="1"/>
  <c r="T157" i="1"/>
  <c r="U157" i="1" s="1"/>
  <c r="AE157" i="1"/>
  <c r="N157" i="1"/>
  <c r="AF157" i="1"/>
  <c r="CQ159" i="1"/>
  <c r="BH159" i="1" s="1"/>
  <c r="BQ161" i="1"/>
  <c r="BR161" i="1"/>
  <c r="BV161" i="1" s="1"/>
  <c r="BW161" i="1" s="1"/>
  <c r="K163" i="1"/>
  <c r="AT163" i="1"/>
  <c r="AT167" i="1"/>
  <c r="AE174" i="1"/>
  <c r="N174" i="1"/>
  <c r="AF174" i="1"/>
  <c r="AB175" i="1"/>
  <c r="BJ175" i="1"/>
  <c r="S180" i="1"/>
  <c r="CQ180" i="1"/>
  <c r="BH180" i="1" s="1"/>
  <c r="BK180" i="1" s="1"/>
  <c r="AF181" i="1"/>
  <c r="AE181" i="1"/>
  <c r="AT182" i="1"/>
  <c r="BR201" i="1"/>
  <c r="BV201" i="1" s="1"/>
  <c r="BW201" i="1" s="1"/>
  <c r="BQ201" i="1"/>
  <c r="BS201" i="1"/>
  <c r="AB204" i="1"/>
  <c r="V206" i="1"/>
  <c r="Z206" i="1" s="1"/>
  <c r="AC206" i="1"/>
  <c r="AB206" i="1"/>
  <c r="BS206" i="1"/>
  <c r="BR206" i="1"/>
  <c r="BV206" i="1" s="1"/>
  <c r="BW206" i="1" s="1"/>
  <c r="BQ206" i="1"/>
  <c r="Q212" i="1"/>
  <c r="O212" i="1" s="1"/>
  <c r="R212" i="1" s="1"/>
  <c r="L212" i="1" s="1"/>
  <c r="M212" i="1" s="1"/>
  <c r="T216" i="1"/>
  <c r="U216" i="1" s="1"/>
  <c r="CQ166" i="1"/>
  <c r="BH166" i="1" s="1"/>
  <c r="BR172" i="1"/>
  <c r="BV172" i="1" s="1"/>
  <c r="BW172" i="1" s="1"/>
  <c r="AA176" i="1"/>
  <c r="BS179" i="1"/>
  <c r="K180" i="1"/>
  <c r="AT180" i="1"/>
  <c r="W190" i="1"/>
  <c r="BQ190" i="1"/>
  <c r="BR190" i="1"/>
  <c r="BV190" i="1" s="1"/>
  <c r="BW190" i="1" s="1"/>
  <c r="T191" i="1"/>
  <c r="U191" i="1" s="1"/>
  <c r="BS195" i="1"/>
  <c r="K196" i="1"/>
  <c r="AT196" i="1"/>
  <c r="BK203" i="1"/>
  <c r="AF203" i="1"/>
  <c r="N203" i="1"/>
  <c r="AE203" i="1"/>
  <c r="T204" i="1"/>
  <c r="U204" i="1" s="1"/>
  <c r="W205" i="1"/>
  <c r="T205" i="1"/>
  <c r="U205" i="1" s="1"/>
  <c r="AA207" i="1"/>
  <c r="T207" i="1"/>
  <c r="U207" i="1" s="1"/>
  <c r="Q207" i="1" s="1"/>
  <c r="O207" i="1" s="1"/>
  <c r="R207" i="1" s="1"/>
  <c r="L207" i="1" s="1"/>
  <c r="M207" i="1" s="1"/>
  <c r="N208" i="1"/>
  <c r="AT208" i="1"/>
  <c r="AE208" i="1"/>
  <c r="AF208" i="1"/>
  <c r="K208" i="1"/>
  <c r="W216" i="1"/>
  <c r="W222" i="1"/>
  <c r="BS232" i="1"/>
  <c r="BR232" i="1"/>
  <c r="BV232" i="1" s="1"/>
  <c r="BW232" i="1" s="1"/>
  <c r="BQ232" i="1"/>
  <c r="Q234" i="1"/>
  <c r="O234" i="1" s="1"/>
  <c r="R234" i="1" s="1"/>
  <c r="L234" i="1" s="1"/>
  <c r="M234" i="1" s="1"/>
  <c r="BS247" i="1"/>
  <c r="BR247" i="1"/>
  <c r="BV247" i="1" s="1"/>
  <c r="BW247" i="1" s="1"/>
  <c r="BQ247" i="1"/>
  <c r="AF232" i="1"/>
  <c r="AE232" i="1"/>
  <c r="AT232" i="1"/>
  <c r="BQ240" i="1"/>
  <c r="BS240" i="1"/>
  <c r="BR240" i="1"/>
  <c r="BV240" i="1" s="1"/>
  <c r="BW240" i="1" s="1"/>
  <c r="BS228" i="1"/>
  <c r="BR228" i="1"/>
  <c r="BV228" i="1" s="1"/>
  <c r="BW228" i="1" s="1"/>
  <c r="BQ228" i="1"/>
  <c r="N232" i="1"/>
  <c r="BS236" i="1"/>
  <c r="BR236" i="1"/>
  <c r="BV236" i="1" s="1"/>
  <c r="BW236" i="1" s="1"/>
  <c r="BQ236" i="1"/>
  <c r="V237" i="1"/>
  <c r="Z237" i="1" s="1"/>
  <c r="AC237" i="1"/>
  <c r="AB237" i="1"/>
  <c r="AA240" i="1"/>
  <c r="BK241" i="1"/>
  <c r="AA254" i="1"/>
  <c r="AB255" i="1"/>
  <c r="AC255" i="1"/>
  <c r="V255" i="1"/>
  <c r="Z255" i="1" s="1"/>
  <c r="CQ170" i="1"/>
  <c r="BH170" i="1" s="1"/>
  <c r="AT172" i="1"/>
  <c r="AF177" i="1"/>
  <c r="AE177" i="1"/>
  <c r="AE178" i="1"/>
  <c r="N178" i="1"/>
  <c r="AF178" i="1"/>
  <c r="AF180" i="1"/>
  <c r="BR183" i="1"/>
  <c r="BV183" i="1" s="1"/>
  <c r="BW183" i="1" s="1"/>
  <c r="AA184" i="1"/>
  <c r="Q184" i="1"/>
  <c r="O184" i="1" s="1"/>
  <c r="R184" i="1" s="1"/>
  <c r="BJ185" i="1"/>
  <c r="AF193" i="1"/>
  <c r="AE193" i="1"/>
  <c r="AE194" i="1"/>
  <c r="N194" i="1"/>
  <c r="AF194" i="1"/>
  <c r="AF196" i="1"/>
  <c r="AD198" i="1"/>
  <c r="AF199" i="1"/>
  <c r="N199" i="1"/>
  <c r="AE199" i="1"/>
  <c r="K199" i="1"/>
  <c r="T200" i="1"/>
  <c r="U200" i="1" s="1"/>
  <c r="Q200" i="1" s="1"/>
  <c r="O200" i="1" s="1"/>
  <c r="R200" i="1" s="1"/>
  <c r="BK210" i="1"/>
  <c r="AF215" i="1"/>
  <c r="AE215" i="1"/>
  <c r="N215" i="1"/>
  <c r="BK219" i="1"/>
  <c r="AA221" i="1"/>
  <c r="Q221" i="1"/>
  <c r="O221" i="1" s="1"/>
  <c r="R221" i="1" s="1"/>
  <c r="K223" i="1"/>
  <c r="AT223" i="1"/>
  <c r="N223" i="1"/>
  <c r="AE223" i="1"/>
  <c r="AF223" i="1"/>
  <c r="AA227" i="1"/>
  <c r="T234" i="1"/>
  <c r="U234" i="1" s="1"/>
  <c r="BK238" i="1"/>
  <c r="S172" i="1"/>
  <c r="T176" i="1"/>
  <c r="U176" i="1" s="1"/>
  <c r="AB176" i="1" s="1"/>
  <c r="BQ178" i="1"/>
  <c r="BR178" i="1"/>
  <c r="BV178" i="1" s="1"/>
  <c r="BW178" i="1" s="1"/>
  <c r="T179" i="1"/>
  <c r="U179" i="1" s="1"/>
  <c r="AB179" i="1" s="1"/>
  <c r="K184" i="1"/>
  <c r="AT184" i="1"/>
  <c r="BJ188" i="1"/>
  <c r="T192" i="1"/>
  <c r="U192" i="1" s="1"/>
  <c r="AB192" i="1" s="1"/>
  <c r="BQ194" i="1"/>
  <c r="BR194" i="1"/>
  <c r="BV194" i="1" s="1"/>
  <c r="BW194" i="1" s="1"/>
  <c r="T195" i="1"/>
  <c r="U195" i="1" s="1"/>
  <c r="S197" i="1"/>
  <c r="AA200" i="1"/>
  <c r="BS200" i="1"/>
  <c r="BR200" i="1"/>
  <c r="BV200" i="1" s="1"/>
  <c r="BW200" i="1" s="1"/>
  <c r="BQ200" i="1"/>
  <c r="AA201" i="1"/>
  <c r="S201" i="1"/>
  <c r="CQ201" i="1"/>
  <c r="BH201" i="1" s="1"/>
  <c r="BK201" i="1" s="1"/>
  <c r="AA208" i="1"/>
  <c r="Q208" i="1"/>
  <c r="O208" i="1" s="1"/>
  <c r="R208" i="1" s="1"/>
  <c r="BQ208" i="1"/>
  <c r="BS208" i="1"/>
  <c r="AT209" i="1"/>
  <c r="K209" i="1"/>
  <c r="AF209" i="1"/>
  <c r="AE209" i="1"/>
  <c r="N209" i="1"/>
  <c r="AF214" i="1"/>
  <c r="K214" i="1"/>
  <c r="AE214" i="1"/>
  <c r="BK218" i="1"/>
  <c r="AE221" i="1"/>
  <c r="N221" i="1"/>
  <c r="AF221" i="1"/>
  <c r="AT221" i="1"/>
  <c r="K221" i="1"/>
  <c r="AB230" i="1"/>
  <c r="AA233" i="1"/>
  <c r="Q233" i="1"/>
  <c r="O233" i="1" s="1"/>
  <c r="R233" i="1" s="1"/>
  <c r="BS235" i="1"/>
  <c r="BR235" i="1"/>
  <c r="BV235" i="1" s="1"/>
  <c r="BW235" i="1" s="1"/>
  <c r="BQ235" i="1"/>
  <c r="K169" i="1"/>
  <c r="CQ172" i="1"/>
  <c r="BH172" i="1" s="1"/>
  <c r="CQ176" i="1"/>
  <c r="BH176" i="1" s="1"/>
  <c r="BJ176" i="1" s="1"/>
  <c r="K178" i="1"/>
  <c r="BS178" i="1"/>
  <c r="AA180" i="1"/>
  <c r="BJ181" i="1"/>
  <c r="AE190" i="1"/>
  <c r="N190" i="1"/>
  <c r="AF190" i="1"/>
  <c r="CQ192" i="1"/>
  <c r="BH192" i="1" s="1"/>
  <c r="BJ192" i="1" s="1"/>
  <c r="K194" i="1"/>
  <c r="BS194" i="1"/>
  <c r="AA196" i="1"/>
  <c r="CQ197" i="1"/>
  <c r="BH197" i="1" s="1"/>
  <c r="BJ197" i="1" s="1"/>
  <c r="AT203" i="1"/>
  <c r="BK204" i="1"/>
  <c r="BR207" i="1"/>
  <c r="BV207" i="1" s="1"/>
  <c r="BW207" i="1" s="1"/>
  <c r="BQ207" i="1"/>
  <c r="BS207" i="1"/>
  <c r="BR208" i="1"/>
  <c r="BV208" i="1" s="1"/>
  <c r="BW208" i="1" s="1"/>
  <c r="BS214" i="1"/>
  <c r="BR214" i="1"/>
  <c r="BV214" i="1" s="1"/>
  <c r="BW214" i="1" s="1"/>
  <c r="BQ214" i="1"/>
  <c r="AE233" i="1"/>
  <c r="N233" i="1"/>
  <c r="AF233" i="1"/>
  <c r="K233" i="1"/>
  <c r="BQ233" i="1"/>
  <c r="BR233" i="1"/>
  <c r="BV233" i="1" s="1"/>
  <c r="BW233" i="1" s="1"/>
  <c r="BS233" i="1"/>
  <c r="AB234" i="1"/>
  <c r="N179" i="1"/>
  <c r="N183" i="1"/>
  <c r="N187" i="1"/>
  <c r="N191" i="1"/>
  <c r="N195" i="1"/>
  <c r="BS205" i="1"/>
  <c r="BS213" i="1"/>
  <c r="AF220" i="1"/>
  <c r="AT220" i="1"/>
  <c r="BS224" i="1"/>
  <c r="BR224" i="1"/>
  <c r="BV224" i="1" s="1"/>
  <c r="BW224" i="1" s="1"/>
  <c r="BQ224" i="1"/>
  <c r="AA226" i="1"/>
  <c r="S235" i="1"/>
  <c r="CQ235" i="1"/>
  <c r="BH235" i="1" s="1"/>
  <c r="BJ235" i="1" s="1"/>
  <c r="Q237" i="1"/>
  <c r="O237" i="1" s="1"/>
  <c r="R237" i="1" s="1"/>
  <c r="L237" i="1" s="1"/>
  <c r="M237" i="1" s="1"/>
  <c r="AA237" i="1"/>
  <c r="AD237" i="1" s="1"/>
  <c r="AE237" i="1"/>
  <c r="N237" i="1"/>
  <c r="AF237" i="1"/>
  <c r="K237" i="1"/>
  <c r="AT237" i="1"/>
  <c r="BS255" i="1"/>
  <c r="BR255" i="1"/>
  <c r="BV255" i="1" s="1"/>
  <c r="BW255" i="1" s="1"/>
  <c r="BQ255" i="1"/>
  <c r="AC265" i="1"/>
  <c r="AD265" i="1" s="1"/>
  <c r="V265" i="1"/>
  <c r="Z265" i="1" s="1"/>
  <c r="Q198" i="1"/>
  <c r="O198" i="1" s="1"/>
  <c r="R198" i="1" s="1"/>
  <c r="AF210" i="1"/>
  <c r="K210" i="1"/>
  <c r="AF211" i="1"/>
  <c r="AE211" i="1"/>
  <c r="N211" i="1"/>
  <c r="BR211" i="1"/>
  <c r="BV211" i="1" s="1"/>
  <c r="BW211" i="1" s="1"/>
  <c r="BQ211" i="1"/>
  <c r="BS211" i="1"/>
  <c r="T212" i="1"/>
  <c r="U212" i="1" s="1"/>
  <c r="N212" i="1"/>
  <c r="AT212" i="1"/>
  <c r="AE212" i="1"/>
  <c r="K227" i="1"/>
  <c r="AT227" i="1"/>
  <c r="AF227" i="1"/>
  <c r="AE227" i="1"/>
  <c r="AA228" i="1"/>
  <c r="S231" i="1"/>
  <c r="CQ231" i="1"/>
  <c r="BH231" i="1" s="1"/>
  <c r="BK231" i="1" s="1"/>
  <c r="AF236" i="1"/>
  <c r="AE236" i="1"/>
  <c r="K236" i="1"/>
  <c r="AT236" i="1"/>
  <c r="N236" i="1"/>
  <c r="AA245" i="1"/>
  <c r="AF252" i="1"/>
  <c r="AE252" i="1"/>
  <c r="N252" i="1"/>
  <c r="K252" i="1"/>
  <c r="AT252" i="1"/>
  <c r="T199" i="1"/>
  <c r="U199" i="1" s="1"/>
  <c r="BQ205" i="1"/>
  <c r="CQ206" i="1"/>
  <c r="BH206" i="1" s="1"/>
  <c r="BK206" i="1" s="1"/>
  <c r="S209" i="1"/>
  <c r="AT211" i="1"/>
  <c r="BQ213" i="1"/>
  <c r="CQ214" i="1"/>
  <c r="BH214" i="1" s="1"/>
  <c r="BK214" i="1" s="1"/>
  <c r="S217" i="1"/>
  <c r="AA218" i="1"/>
  <c r="K219" i="1"/>
  <c r="AF219" i="1"/>
  <c r="N219" i="1"/>
  <c r="AE219" i="1"/>
  <c r="K220" i="1"/>
  <c r="T222" i="1"/>
  <c r="U222" i="1" s="1"/>
  <c r="AF228" i="1"/>
  <c r="AE228" i="1"/>
  <c r="AT228" i="1"/>
  <c r="N228" i="1"/>
  <c r="T229" i="1"/>
  <c r="U229" i="1" s="1"/>
  <c r="BS231" i="1"/>
  <c r="BQ231" i="1"/>
  <c r="BR231" i="1"/>
  <c r="BV231" i="1" s="1"/>
  <c r="BW231" i="1" s="1"/>
  <c r="T233" i="1"/>
  <c r="U233" i="1" s="1"/>
  <c r="AA238" i="1"/>
  <c r="Q206" i="1"/>
  <c r="O206" i="1" s="1"/>
  <c r="R206" i="1" s="1"/>
  <c r="AA206" i="1"/>
  <c r="AB208" i="1"/>
  <c r="CQ209" i="1"/>
  <c r="BH209" i="1" s="1"/>
  <c r="BK209" i="1" s="1"/>
  <c r="BJ210" i="1"/>
  <c r="BR212" i="1"/>
  <c r="BV212" i="1" s="1"/>
  <c r="BW212" i="1" s="1"/>
  <c r="Q214" i="1"/>
  <c r="O214" i="1" s="1"/>
  <c r="R214" i="1" s="1"/>
  <c r="AA214" i="1"/>
  <c r="AB216" i="1"/>
  <c r="CQ217" i="1"/>
  <c r="BH217" i="1" s="1"/>
  <c r="BJ217" i="1" s="1"/>
  <c r="Q220" i="1"/>
  <c r="O220" i="1" s="1"/>
  <c r="R220" i="1" s="1"/>
  <c r="AA220" i="1"/>
  <c r="AF224" i="1"/>
  <c r="AE224" i="1"/>
  <c r="K224" i="1"/>
  <c r="AT224" i="1"/>
  <c r="N224" i="1"/>
  <c r="BJ226" i="1"/>
  <c r="CQ228" i="1"/>
  <c r="BH228" i="1" s="1"/>
  <c r="BK228" i="1" s="1"/>
  <c r="S228" i="1"/>
  <c r="BK250" i="1"/>
  <c r="BK268" i="1"/>
  <c r="AT222" i="1"/>
  <c r="N222" i="1"/>
  <c r="W225" i="1"/>
  <c r="BQ225" i="1"/>
  <c r="BR225" i="1"/>
  <c r="BV225" i="1" s="1"/>
  <c r="BW225" i="1" s="1"/>
  <c r="BS230" i="1"/>
  <c r="K231" i="1"/>
  <c r="AT231" i="1"/>
  <c r="Q236" i="1"/>
  <c r="O236" i="1" s="1"/>
  <c r="R236" i="1" s="1"/>
  <c r="BJ239" i="1"/>
  <c r="BR244" i="1"/>
  <c r="BV244" i="1" s="1"/>
  <c r="BW244" i="1" s="1"/>
  <c r="BQ244" i="1"/>
  <c r="BS244" i="1"/>
  <c r="AA246" i="1"/>
  <c r="BJ246" i="1"/>
  <c r="T250" i="1"/>
  <c r="U250" i="1" s="1"/>
  <c r="AB250" i="1" s="1"/>
  <c r="T253" i="1"/>
  <c r="U253" i="1" s="1"/>
  <c r="AF256" i="1"/>
  <c r="AE256" i="1"/>
  <c r="N256" i="1"/>
  <c r="K256" i="1"/>
  <c r="AT256" i="1"/>
  <c r="AD266" i="1"/>
  <c r="AA271" i="1"/>
  <c r="T242" i="1"/>
  <c r="U242" i="1" s="1"/>
  <c r="AF244" i="1"/>
  <c r="AE244" i="1"/>
  <c r="N244" i="1"/>
  <c r="AA248" i="1"/>
  <c r="N249" i="1"/>
  <c r="AT249" i="1"/>
  <c r="AE249" i="1"/>
  <c r="K249" i="1"/>
  <c r="AF251" i="1"/>
  <c r="K251" i="1"/>
  <c r="AE251" i="1"/>
  <c r="AT251" i="1"/>
  <c r="S251" i="1"/>
  <c r="CQ251" i="1"/>
  <c r="BH251" i="1" s="1"/>
  <c r="BK251" i="1" s="1"/>
  <c r="AA258" i="1"/>
  <c r="AE266" i="1"/>
  <c r="N266" i="1"/>
  <c r="AT266" i="1"/>
  <c r="K266" i="1"/>
  <c r="BS269" i="1"/>
  <c r="BQ269" i="1"/>
  <c r="BR269" i="1"/>
  <c r="BV269" i="1" s="1"/>
  <c r="BW269" i="1" s="1"/>
  <c r="AA311" i="1"/>
  <c r="BQ237" i="1"/>
  <c r="BR237" i="1"/>
  <c r="BV237" i="1" s="1"/>
  <c r="BW237" i="1" s="1"/>
  <c r="T238" i="1"/>
  <c r="U238" i="1" s="1"/>
  <c r="AB238" i="1" s="1"/>
  <c r="BK239" i="1"/>
  <c r="T240" i="1"/>
  <c r="U240" i="1" s="1"/>
  <c r="Q240" i="1" s="1"/>
  <c r="O240" i="1" s="1"/>
  <c r="R240" i="1" s="1"/>
  <c r="L240" i="1" s="1"/>
  <c r="M240" i="1" s="1"/>
  <c r="AE240" i="1"/>
  <c r="AF240" i="1"/>
  <c r="K240" i="1"/>
  <c r="N241" i="1"/>
  <c r="AT241" i="1"/>
  <c r="AE241" i="1"/>
  <c r="K241" i="1"/>
  <c r="CQ242" i="1"/>
  <c r="BH242" i="1" s="1"/>
  <c r="BJ242" i="1" s="1"/>
  <c r="AF243" i="1"/>
  <c r="K243" i="1"/>
  <c r="AE243" i="1"/>
  <c r="AT243" i="1"/>
  <c r="S243" i="1"/>
  <c r="CQ243" i="1"/>
  <c r="BH243" i="1" s="1"/>
  <c r="AT244" i="1"/>
  <c r="T248" i="1"/>
  <c r="U248" i="1" s="1"/>
  <c r="BS251" i="1"/>
  <c r="BR251" i="1"/>
  <c r="BV251" i="1" s="1"/>
  <c r="BW251" i="1" s="1"/>
  <c r="BQ251" i="1"/>
  <c r="AC262" i="1"/>
  <c r="V262" i="1"/>
  <c r="Z262" i="1" s="1"/>
  <c r="AA264" i="1"/>
  <c r="T264" i="1"/>
  <c r="U264" i="1" s="1"/>
  <c r="Q264" i="1" s="1"/>
  <c r="O264" i="1" s="1"/>
  <c r="R264" i="1" s="1"/>
  <c r="L264" i="1" s="1"/>
  <c r="M264" i="1" s="1"/>
  <c r="AC266" i="1"/>
  <c r="AB266" i="1"/>
  <c r="AA276" i="1"/>
  <c r="BS237" i="1"/>
  <c r="AA239" i="1"/>
  <c r="T239" i="1"/>
  <c r="U239" i="1" s="1"/>
  <c r="AB239" i="1" s="1"/>
  <c r="AT240" i="1"/>
  <c r="BS243" i="1"/>
  <c r="BR243" i="1"/>
  <c r="BV243" i="1" s="1"/>
  <c r="BW243" i="1" s="1"/>
  <c r="BQ243" i="1"/>
  <c r="T249" i="1"/>
  <c r="U249" i="1" s="1"/>
  <c r="AB249" i="1" s="1"/>
  <c r="BJ251" i="1"/>
  <c r="AA259" i="1"/>
  <c r="T259" i="1"/>
  <c r="U259" i="1" s="1"/>
  <c r="Q259" i="1" s="1"/>
  <c r="O259" i="1" s="1"/>
  <c r="R259" i="1" s="1"/>
  <c r="L259" i="1" s="1"/>
  <c r="M259" i="1" s="1"/>
  <c r="BS259" i="1"/>
  <c r="BR259" i="1"/>
  <c r="BV259" i="1" s="1"/>
  <c r="BW259" i="1" s="1"/>
  <c r="CQ262" i="1"/>
  <c r="BH262" i="1" s="1"/>
  <c r="AF264" i="1"/>
  <c r="AE264" i="1"/>
  <c r="N264" i="1"/>
  <c r="BS264" i="1"/>
  <c r="BR264" i="1"/>
  <c r="BV264" i="1" s="1"/>
  <c r="BW264" i="1" s="1"/>
  <c r="BQ264" i="1"/>
  <c r="V266" i="1"/>
  <c r="Z266" i="1" s="1"/>
  <c r="AC267" i="1"/>
  <c r="V267" i="1"/>
  <c r="Z267" i="1" s="1"/>
  <c r="AB267" i="1"/>
  <c r="V271" i="1"/>
  <c r="Z271" i="1" s="1"/>
  <c r="AC271" i="1"/>
  <c r="AD271" i="1" s="1"/>
  <c r="AB271" i="1"/>
  <c r="BS296" i="1"/>
  <c r="BR296" i="1"/>
  <c r="BV296" i="1" s="1"/>
  <c r="BW296" i="1" s="1"/>
  <c r="BQ296" i="1"/>
  <c r="BK235" i="1"/>
  <c r="T241" i="1"/>
  <c r="U241" i="1" s="1"/>
  <c r="AB242" i="1"/>
  <c r="AA253" i="1"/>
  <c r="BQ259" i="1"/>
  <c r="AF263" i="1"/>
  <c r="K263" i="1"/>
  <c r="AE263" i="1"/>
  <c r="AT264" i="1"/>
  <c r="AA272" i="1"/>
  <c r="T278" i="1"/>
  <c r="U278" i="1" s="1"/>
  <c r="BQ221" i="1"/>
  <c r="BR221" i="1"/>
  <c r="BV221" i="1" s="1"/>
  <c r="BW221" i="1" s="1"/>
  <c r="AF222" i="1"/>
  <c r="AE229" i="1"/>
  <c r="N229" i="1"/>
  <c r="AF229" i="1"/>
  <c r="AF231" i="1"/>
  <c r="BR234" i="1"/>
  <c r="BV234" i="1" s="1"/>
  <c r="BW234" i="1" s="1"/>
  <c r="AA235" i="1"/>
  <c r="T236" i="1"/>
  <c r="U236" i="1" s="1"/>
  <c r="CQ241" i="1"/>
  <c r="BH241" i="1" s="1"/>
  <c r="BJ241" i="1" s="1"/>
  <c r="Q242" i="1"/>
  <c r="O242" i="1" s="1"/>
  <c r="R242" i="1" s="1"/>
  <c r="L242" i="1" s="1"/>
  <c r="M242" i="1" s="1"/>
  <c r="W246" i="1"/>
  <c r="BS250" i="1"/>
  <c r="BR250" i="1"/>
  <c r="BV250" i="1" s="1"/>
  <c r="BW250" i="1" s="1"/>
  <c r="BQ250" i="1"/>
  <c r="N251" i="1"/>
  <c r="BS253" i="1"/>
  <c r="BQ254" i="1"/>
  <c r="Q255" i="1"/>
  <c r="O255" i="1" s="1"/>
  <c r="R255" i="1" s="1"/>
  <c r="AA255" i="1"/>
  <c r="AC256" i="1"/>
  <c r="AD256" i="1" s="1"/>
  <c r="BS258" i="1"/>
  <c r="BS263" i="1"/>
  <c r="BR263" i="1"/>
  <c r="BV263" i="1" s="1"/>
  <c r="BW263" i="1" s="1"/>
  <c r="BQ263" i="1"/>
  <c r="Q266" i="1"/>
  <c r="O266" i="1" s="1"/>
  <c r="R266" i="1" s="1"/>
  <c r="AA266" i="1"/>
  <c r="Q267" i="1"/>
  <c r="O267" i="1" s="1"/>
  <c r="R267" i="1" s="1"/>
  <c r="L267" i="1" s="1"/>
  <c r="M267" i="1" s="1"/>
  <c r="T268" i="1"/>
  <c r="U268" i="1" s="1"/>
  <c r="AB268" i="1" s="1"/>
  <c r="BS274" i="1"/>
  <c r="BR274" i="1"/>
  <c r="BV274" i="1" s="1"/>
  <c r="BW274" i="1" s="1"/>
  <c r="BQ274" i="1"/>
  <c r="T227" i="1"/>
  <c r="U227" i="1" s="1"/>
  <c r="AB227" i="1" s="1"/>
  <c r="BQ229" i="1"/>
  <c r="BR229" i="1"/>
  <c r="BV229" i="1" s="1"/>
  <c r="BW229" i="1" s="1"/>
  <c r="BQ230" i="1"/>
  <c r="T230" i="1"/>
  <c r="U230" i="1" s="1"/>
  <c r="S232" i="1"/>
  <c r="K235" i="1"/>
  <c r="AT235" i="1"/>
  <c r="BS242" i="1"/>
  <c r="BR242" i="1"/>
  <c r="BV242" i="1" s="1"/>
  <c r="BW242" i="1" s="1"/>
  <c r="BQ242" i="1"/>
  <c r="N243" i="1"/>
  <c r="K244" i="1"/>
  <c r="AA247" i="1"/>
  <c r="T247" i="1"/>
  <c r="U247" i="1" s="1"/>
  <c r="Q247" i="1" s="1"/>
  <c r="O247" i="1" s="1"/>
  <c r="R247" i="1" s="1"/>
  <c r="L247" i="1" s="1"/>
  <c r="M247" i="1" s="1"/>
  <c r="AF249" i="1"/>
  <c r="BR252" i="1"/>
  <c r="BV252" i="1" s="1"/>
  <c r="BW252" i="1" s="1"/>
  <c r="BQ252" i="1"/>
  <c r="BS252" i="1"/>
  <c r="N253" i="1"/>
  <c r="AT253" i="1"/>
  <c r="AE253" i="1"/>
  <c r="AF253" i="1"/>
  <c r="K253" i="1"/>
  <c r="BR254" i="1"/>
  <c r="BV254" i="1" s="1"/>
  <c r="BW254" i="1" s="1"/>
  <c r="BK255" i="1"/>
  <c r="AA257" i="1"/>
  <c r="W258" i="1"/>
  <c r="AB265" i="1"/>
  <c r="AF266" i="1"/>
  <c r="BS266" i="1"/>
  <c r="BQ266" i="1"/>
  <c r="BQ268" i="1"/>
  <c r="BR268" i="1"/>
  <c r="BV268" i="1" s="1"/>
  <c r="BW268" i="1" s="1"/>
  <c r="BS268" i="1"/>
  <c r="S218" i="1"/>
  <c r="T225" i="1"/>
  <c r="U225" i="1" s="1"/>
  <c r="AE225" i="1"/>
  <c r="N225" i="1"/>
  <c r="AF225" i="1"/>
  <c r="CQ227" i="1"/>
  <c r="BH227" i="1" s="1"/>
  <c r="BK227" i="1" s="1"/>
  <c r="BS229" i="1"/>
  <c r="AA231" i="1"/>
  <c r="BJ232" i="1"/>
  <c r="N240" i="1"/>
  <c r="BK240" i="1"/>
  <c r="AF241" i="1"/>
  <c r="T245" i="1"/>
  <c r="U245" i="1" s="1"/>
  <c r="AA252" i="1"/>
  <c r="CQ255" i="1"/>
  <c r="BH255" i="1" s="1"/>
  <c r="AF259" i="1"/>
  <c r="K259" i="1"/>
  <c r="AE259" i="1"/>
  <c r="T260" i="1"/>
  <c r="U260" i="1" s="1"/>
  <c r="Q260" i="1" s="1"/>
  <c r="O260" i="1" s="1"/>
  <c r="R260" i="1" s="1"/>
  <c r="L260" i="1" s="1"/>
  <c r="M260" i="1" s="1"/>
  <c r="AA260" i="1"/>
  <c r="CQ261" i="1"/>
  <c r="BH261" i="1" s="1"/>
  <c r="BJ261" i="1" s="1"/>
  <c r="BR266" i="1"/>
  <c r="BV266" i="1" s="1"/>
  <c r="BW266" i="1" s="1"/>
  <c r="BJ268" i="1"/>
  <c r="N226" i="1"/>
  <c r="N230" i="1"/>
  <c r="N234" i="1"/>
  <c r="N238" i="1"/>
  <c r="N245" i="1"/>
  <c r="AT245" i="1"/>
  <c r="AE245" i="1"/>
  <c r="BJ250" i="1"/>
  <c r="BJ255" i="1"/>
  <c r="W257" i="1"/>
  <c r="BS262" i="1"/>
  <c r="K269" i="1"/>
  <c r="AT269" i="1"/>
  <c r="AF269" i="1"/>
  <c r="AE269" i="1"/>
  <c r="BS273" i="1"/>
  <c r="BR273" i="1"/>
  <c r="BV273" i="1" s="1"/>
  <c r="BW273" i="1" s="1"/>
  <c r="BQ273" i="1"/>
  <c r="BQ275" i="1"/>
  <c r="BR275" i="1"/>
  <c r="BV275" i="1" s="1"/>
  <c r="BW275" i="1" s="1"/>
  <c r="BS275" i="1"/>
  <c r="BK276" i="1"/>
  <c r="AA277" i="1"/>
  <c r="BK278" i="1"/>
  <c r="AA286" i="1"/>
  <c r="AF247" i="1"/>
  <c r="K247" i="1"/>
  <c r="AF248" i="1"/>
  <c r="AE248" i="1"/>
  <c r="N248" i="1"/>
  <c r="BR248" i="1"/>
  <c r="BV248" i="1" s="1"/>
  <c r="BW248" i="1" s="1"/>
  <c r="BQ248" i="1"/>
  <c r="BS248" i="1"/>
  <c r="AF260" i="1"/>
  <c r="AE260" i="1"/>
  <c r="N260" i="1"/>
  <c r="BR260" i="1"/>
  <c r="BV260" i="1" s="1"/>
  <c r="BW260" i="1" s="1"/>
  <c r="BQ260" i="1"/>
  <c r="BS260" i="1"/>
  <c r="T261" i="1"/>
  <c r="U261" i="1" s="1"/>
  <c r="N261" i="1"/>
  <c r="AT261" i="1"/>
  <c r="AE261" i="1"/>
  <c r="BK269" i="1"/>
  <c r="BS279" i="1"/>
  <c r="BR279" i="1"/>
  <c r="BV279" i="1" s="1"/>
  <c r="BW279" i="1" s="1"/>
  <c r="BQ279" i="1"/>
  <c r="AA300" i="1"/>
  <c r="BS241" i="1"/>
  <c r="S246" i="1"/>
  <c r="AT248" i="1"/>
  <c r="BS249" i="1"/>
  <c r="AB253" i="1"/>
  <c r="S254" i="1"/>
  <c r="AF255" i="1"/>
  <c r="K255" i="1"/>
  <c r="Q256" i="1"/>
  <c r="O256" i="1" s="1"/>
  <c r="R256" i="1" s="1"/>
  <c r="CQ258" i="1"/>
  <c r="BH258" i="1" s="1"/>
  <c r="BJ258" i="1" s="1"/>
  <c r="BJ259" i="1"/>
  <c r="AT260" i="1"/>
  <c r="BQ262" i="1"/>
  <c r="CQ263" i="1"/>
  <c r="BH263" i="1" s="1"/>
  <c r="BJ263" i="1" s="1"/>
  <c r="BS265" i="1"/>
  <c r="BQ265" i="1"/>
  <c r="BR265" i="1"/>
  <c r="BV265" i="1" s="1"/>
  <c r="BW265" i="1" s="1"/>
  <c r="BS270" i="1"/>
  <c r="BR270" i="1"/>
  <c r="BV270" i="1" s="1"/>
  <c r="BW270" i="1" s="1"/>
  <c r="BQ270" i="1"/>
  <c r="AE271" i="1"/>
  <c r="N271" i="1"/>
  <c r="AF271" i="1"/>
  <c r="K271" i="1"/>
  <c r="BK272" i="1"/>
  <c r="BJ273" i="1"/>
  <c r="BK277" i="1"/>
  <c r="AT278" i="1"/>
  <c r="AF278" i="1"/>
  <c r="N278" i="1"/>
  <c r="AE278" i="1"/>
  <c r="K278" i="1"/>
  <c r="V292" i="1"/>
  <c r="Z292" i="1" s="1"/>
  <c r="AB292" i="1"/>
  <c r="AC292" i="1"/>
  <c r="AD292" i="1" s="1"/>
  <c r="AA243" i="1"/>
  <c r="T244" i="1"/>
  <c r="U244" i="1" s="1"/>
  <c r="CQ246" i="1"/>
  <c r="BH246" i="1" s="1"/>
  <c r="BK246" i="1" s="1"/>
  <c r="BJ247" i="1"/>
  <c r="AA251" i="1"/>
  <c r="T252" i="1"/>
  <c r="U252" i="1" s="1"/>
  <c r="CQ254" i="1"/>
  <c r="BH254" i="1" s="1"/>
  <c r="BK254" i="1" s="1"/>
  <c r="BR256" i="1"/>
  <c r="BV256" i="1" s="1"/>
  <c r="BW256" i="1" s="1"/>
  <c r="BQ256" i="1"/>
  <c r="BS256" i="1"/>
  <c r="T257" i="1"/>
  <c r="U257" i="1" s="1"/>
  <c r="AB257" i="1" s="1"/>
  <c r="N257" i="1"/>
  <c r="AT257" i="1"/>
  <c r="AE257" i="1"/>
  <c r="BR261" i="1"/>
  <c r="BV261" i="1" s="1"/>
  <c r="BW261" i="1" s="1"/>
  <c r="Q263" i="1"/>
  <c r="O263" i="1" s="1"/>
  <c r="R263" i="1" s="1"/>
  <c r="AA263" i="1"/>
  <c r="N269" i="1"/>
  <c r="AF270" i="1"/>
  <c r="AE270" i="1"/>
  <c r="N270" i="1"/>
  <c r="K270" i="1"/>
  <c r="AT271" i="1"/>
  <c r="Q278" i="1"/>
  <c r="O278" i="1" s="1"/>
  <c r="R278" i="1" s="1"/>
  <c r="L278" i="1" s="1"/>
  <c r="M278" i="1" s="1"/>
  <c r="AA278" i="1"/>
  <c r="BS278" i="1"/>
  <c r="BR278" i="1"/>
  <c r="BV278" i="1" s="1"/>
  <c r="BW278" i="1" s="1"/>
  <c r="BQ278" i="1"/>
  <c r="V285" i="1"/>
  <c r="Z285" i="1" s="1"/>
  <c r="BQ267" i="1"/>
  <c r="BR267" i="1"/>
  <c r="BV267" i="1" s="1"/>
  <c r="BW267" i="1" s="1"/>
  <c r="AA269" i="1"/>
  <c r="T270" i="1"/>
  <c r="U270" i="1" s="1"/>
  <c r="S276" i="1"/>
  <c r="N277" i="1"/>
  <c r="K277" i="1"/>
  <c r="AT277" i="1"/>
  <c r="AE277" i="1"/>
  <c r="BK282" i="1"/>
  <c r="AC301" i="1"/>
  <c r="AF274" i="1"/>
  <c r="AE274" i="1"/>
  <c r="T275" i="1"/>
  <c r="U275" i="1" s="1"/>
  <c r="AE275" i="1"/>
  <c r="N275" i="1"/>
  <c r="AF275" i="1"/>
  <c r="T277" i="1"/>
  <c r="U277" i="1" s="1"/>
  <c r="Q277" i="1" s="1"/>
  <c r="O277" i="1" s="1"/>
  <c r="R277" i="1" s="1"/>
  <c r="AF284" i="1"/>
  <c r="AE284" i="1"/>
  <c r="N284" i="1"/>
  <c r="AT284" i="1"/>
  <c r="BS286" i="1"/>
  <c r="BR286" i="1"/>
  <c r="BV286" i="1" s="1"/>
  <c r="BW286" i="1" s="1"/>
  <c r="T287" i="1"/>
  <c r="U287" i="1" s="1"/>
  <c r="AA295" i="1"/>
  <c r="BS295" i="1"/>
  <c r="BR295" i="1"/>
  <c r="BV295" i="1" s="1"/>
  <c r="BW295" i="1" s="1"/>
  <c r="BQ295" i="1"/>
  <c r="AA296" i="1"/>
  <c r="BS297" i="1"/>
  <c r="BR297" i="1"/>
  <c r="BV297" i="1" s="1"/>
  <c r="BW297" i="1" s="1"/>
  <c r="BQ297" i="1"/>
  <c r="AA299" i="1"/>
  <c r="AA309" i="1"/>
  <c r="T272" i="1"/>
  <c r="U272" i="1" s="1"/>
  <c r="AT274" i="1"/>
  <c r="W275" i="1"/>
  <c r="AT275" i="1"/>
  <c r="CQ284" i="1"/>
  <c r="BH284" i="1" s="1"/>
  <c r="BJ284" i="1" s="1"/>
  <c r="BQ286" i="1"/>
  <c r="CQ287" i="1"/>
  <c r="BH287" i="1" s="1"/>
  <c r="BJ287" i="1" s="1"/>
  <c r="BS288" i="1"/>
  <c r="BQ288" i="1"/>
  <c r="BR288" i="1"/>
  <c r="BV288" i="1" s="1"/>
  <c r="BW288" i="1" s="1"/>
  <c r="BQ293" i="1"/>
  <c r="BS293" i="1"/>
  <c r="BR293" i="1"/>
  <c r="BV293" i="1" s="1"/>
  <c r="BW293" i="1" s="1"/>
  <c r="T293" i="1"/>
  <c r="U293" i="1" s="1"/>
  <c r="AF296" i="1"/>
  <c r="AE296" i="1"/>
  <c r="K296" i="1"/>
  <c r="AE299" i="1"/>
  <c r="N299" i="1"/>
  <c r="AF299" i="1"/>
  <c r="BS305" i="1"/>
  <c r="BQ305" i="1"/>
  <c r="BR305" i="1"/>
  <c r="BV305" i="1" s="1"/>
  <c r="BW305" i="1" s="1"/>
  <c r="BS310" i="1"/>
  <c r="BR310" i="1"/>
  <c r="BV310" i="1" s="1"/>
  <c r="BW310" i="1" s="1"/>
  <c r="BQ310" i="1"/>
  <c r="N274" i="1"/>
  <c r="K275" i="1"/>
  <c r="K279" i="1"/>
  <c r="AE279" i="1"/>
  <c r="AF279" i="1"/>
  <c r="V280" i="1"/>
  <c r="Z280" i="1" s="1"/>
  <c r="AA281" i="1"/>
  <c r="W282" i="1"/>
  <c r="BK284" i="1"/>
  <c r="AA291" i="1"/>
  <c r="T291" i="1"/>
  <c r="U291" i="1" s="1"/>
  <c r="AT296" i="1"/>
  <c r="AT299" i="1"/>
  <c r="V307" i="1"/>
  <c r="Z307" i="1" s="1"/>
  <c r="AC307" i="1"/>
  <c r="AB307" i="1"/>
  <c r="Q307" i="1"/>
  <c r="O307" i="1" s="1"/>
  <c r="R307" i="1" s="1"/>
  <c r="L307" i="1" s="1"/>
  <c r="M307" i="1" s="1"/>
  <c r="AA313" i="1"/>
  <c r="AF280" i="1"/>
  <c r="AT280" i="1"/>
  <c r="K280" i="1"/>
  <c r="BQ282" i="1"/>
  <c r="BR282" i="1"/>
  <c r="BV282" i="1" s="1"/>
  <c r="BW282" i="1" s="1"/>
  <c r="BS283" i="1"/>
  <c r="BR283" i="1"/>
  <c r="BV283" i="1" s="1"/>
  <c r="BW283" i="1" s="1"/>
  <c r="BQ283" i="1"/>
  <c r="AA288" i="1"/>
  <c r="AA290" i="1"/>
  <c r="K291" i="1"/>
  <c r="AF291" i="1"/>
  <c r="AT291" i="1"/>
  <c r="N291" i="1"/>
  <c r="AE291" i="1"/>
  <c r="T297" i="1"/>
  <c r="U297" i="1" s="1"/>
  <c r="AT312" i="1"/>
  <c r="K312" i="1"/>
  <c r="N312" i="1"/>
  <c r="AE312" i="1"/>
  <c r="AF312" i="1"/>
  <c r="K313" i="1"/>
  <c r="AT313" i="1"/>
  <c r="N313" i="1"/>
  <c r="AE313" i="1"/>
  <c r="AF313" i="1"/>
  <c r="AE267" i="1"/>
  <c r="AF267" i="1"/>
  <c r="T269" i="1"/>
  <c r="U269" i="1" s="1"/>
  <c r="Q269" i="1" s="1"/>
  <c r="O269" i="1" s="1"/>
  <c r="R269" i="1" s="1"/>
  <c r="L269" i="1" s="1"/>
  <c r="M269" i="1" s="1"/>
  <c r="AA270" i="1"/>
  <c r="BQ272" i="1"/>
  <c r="S274" i="1"/>
  <c r="AA275" i="1"/>
  <c r="AF277" i="1"/>
  <c r="AB278" i="1"/>
  <c r="N280" i="1"/>
  <c r="BJ282" i="1"/>
  <c r="BS287" i="1"/>
  <c r="BR287" i="1"/>
  <c r="BV287" i="1" s="1"/>
  <c r="BW287" i="1" s="1"/>
  <c r="BQ287" i="1"/>
  <c r="AE288" i="1"/>
  <c r="AT288" i="1"/>
  <c r="K288" i="1"/>
  <c r="AF288" i="1"/>
  <c r="BR290" i="1"/>
  <c r="BV290" i="1" s="1"/>
  <c r="BW290" i="1" s="1"/>
  <c r="BS291" i="1"/>
  <c r="BQ291" i="1"/>
  <c r="BR291" i="1"/>
  <c r="BV291" i="1" s="1"/>
  <c r="BW291" i="1" s="1"/>
  <c r="CQ297" i="1"/>
  <c r="BH297" i="1" s="1"/>
  <c r="BK297" i="1" s="1"/>
  <c r="BS298" i="1"/>
  <c r="BR298" i="1"/>
  <c r="BV298" i="1" s="1"/>
  <c r="BW298" i="1" s="1"/>
  <c r="BQ298" i="1"/>
  <c r="BQ312" i="1"/>
  <c r="BR312" i="1"/>
  <c r="BV312" i="1" s="1"/>
  <c r="BW312" i="1" s="1"/>
  <c r="BS312" i="1"/>
  <c r="BQ271" i="1"/>
  <c r="BR271" i="1"/>
  <c r="BV271" i="1" s="1"/>
  <c r="BW271" i="1" s="1"/>
  <c r="AA273" i="1"/>
  <c r="T279" i="1"/>
  <c r="U279" i="1" s="1"/>
  <c r="AB279" i="1" s="1"/>
  <c r="AA282" i="1"/>
  <c r="T284" i="1"/>
  <c r="U284" i="1" s="1"/>
  <c r="Q284" i="1" s="1"/>
  <c r="O284" i="1" s="1"/>
  <c r="R284" i="1" s="1"/>
  <c r="L284" i="1" s="1"/>
  <c r="M284" i="1" s="1"/>
  <c r="BS284" i="1"/>
  <c r="BR284" i="1"/>
  <c r="BV284" i="1" s="1"/>
  <c r="BW284" i="1" s="1"/>
  <c r="BQ284" i="1"/>
  <c r="BQ285" i="1"/>
  <c r="BS285" i="1"/>
  <c r="S295" i="1"/>
  <c r="CQ295" i="1"/>
  <c r="BH295" i="1" s="1"/>
  <c r="BJ295" i="1" s="1"/>
  <c r="AA305" i="1"/>
  <c r="AA265" i="1"/>
  <c r="Q265" i="1"/>
  <c r="O265" i="1" s="1"/>
  <c r="R265" i="1" s="1"/>
  <c r="L265" i="1" s="1"/>
  <c r="M265" i="1" s="1"/>
  <c r="BK273" i="1"/>
  <c r="K273" i="1"/>
  <c r="AT273" i="1"/>
  <c r="CQ279" i="1"/>
  <c r="BH279" i="1" s="1"/>
  <c r="BJ279" i="1" s="1"/>
  <c r="AC280" i="1"/>
  <c r="K283" i="1"/>
  <c r="AE283" i="1"/>
  <c r="AF283" i="1"/>
  <c r="N283" i="1"/>
  <c r="AB285" i="1"/>
  <c r="AA285" i="1"/>
  <c r="Q285" i="1"/>
  <c r="O285" i="1" s="1"/>
  <c r="R285" i="1" s="1"/>
  <c r="L285" i="1" s="1"/>
  <c r="M285" i="1" s="1"/>
  <c r="BR285" i="1"/>
  <c r="BV285" i="1" s="1"/>
  <c r="BW285" i="1" s="1"/>
  <c r="BJ286" i="1"/>
  <c r="W289" i="1"/>
  <c r="Q293" i="1"/>
  <c r="O293" i="1" s="1"/>
  <c r="R293" i="1" s="1"/>
  <c r="L293" i="1" s="1"/>
  <c r="M293" i="1" s="1"/>
  <c r="CQ301" i="1"/>
  <c r="BH301" i="1" s="1"/>
  <c r="BK305" i="1"/>
  <c r="AE311" i="1"/>
  <c r="N311" i="1"/>
  <c r="AF311" i="1"/>
  <c r="K311" i="1"/>
  <c r="AT311" i="1"/>
  <c r="W281" i="1"/>
  <c r="S286" i="1"/>
  <c r="K287" i="1"/>
  <c r="AE287" i="1"/>
  <c r="AF287" i="1"/>
  <c r="W293" i="1"/>
  <c r="T300" i="1"/>
  <c r="U300" i="1" s="1"/>
  <c r="Q300" i="1" s="1"/>
  <c r="O300" i="1" s="1"/>
  <c r="R300" i="1" s="1"/>
  <c r="L300" i="1" s="1"/>
  <c r="M300" i="1" s="1"/>
  <c r="AB301" i="1"/>
  <c r="BS306" i="1"/>
  <c r="BR306" i="1"/>
  <c r="BV306" i="1" s="1"/>
  <c r="BW306" i="1" s="1"/>
  <c r="BQ306" i="1"/>
  <c r="AA308" i="1"/>
  <c r="T311" i="1"/>
  <c r="U311" i="1" s="1"/>
  <c r="BS313" i="1"/>
  <c r="BQ313" i="1"/>
  <c r="Q280" i="1"/>
  <c r="O280" i="1" s="1"/>
  <c r="R280" i="1" s="1"/>
  <c r="L280" i="1" s="1"/>
  <c r="M280" i="1" s="1"/>
  <c r="W283" i="1"/>
  <c r="BK286" i="1"/>
  <c r="N287" i="1"/>
  <c r="T298" i="1"/>
  <c r="U298" i="1" s="1"/>
  <c r="AA298" i="1"/>
  <c r="BQ303" i="1"/>
  <c r="BR303" i="1"/>
  <c r="BV303" i="1" s="1"/>
  <c r="BW303" i="1" s="1"/>
  <c r="BS303" i="1"/>
  <c r="BQ307" i="1"/>
  <c r="BR307" i="1"/>
  <c r="BV307" i="1" s="1"/>
  <c r="BW307" i="1" s="1"/>
  <c r="BS307" i="1"/>
  <c r="BR280" i="1"/>
  <c r="BV280" i="1" s="1"/>
  <c r="BW280" i="1" s="1"/>
  <c r="BS280" i="1"/>
  <c r="T282" i="1"/>
  <c r="U282" i="1" s="1"/>
  <c r="AA287" i="1"/>
  <c r="Q287" i="1"/>
  <c r="O287" i="1" s="1"/>
  <c r="R287" i="1" s="1"/>
  <c r="AB289" i="1"/>
  <c r="AA289" i="1"/>
  <c r="AF292" i="1"/>
  <c r="AE292" i="1"/>
  <c r="AT292" i="1"/>
  <c r="N292" i="1"/>
  <c r="AE293" i="1"/>
  <c r="N293" i="1"/>
  <c r="AF293" i="1"/>
  <c r="AB297" i="1"/>
  <c r="AF298" i="1"/>
  <c r="AE298" i="1"/>
  <c r="K298" i="1"/>
  <c r="N298" i="1"/>
  <c r="BS301" i="1"/>
  <c r="BR301" i="1"/>
  <c r="BV301" i="1" s="1"/>
  <c r="BW301" i="1" s="1"/>
  <c r="BQ301" i="1"/>
  <c r="AF302" i="1"/>
  <c r="AE302" i="1"/>
  <c r="K302" i="1"/>
  <c r="N302" i="1"/>
  <c r="CQ306" i="1"/>
  <c r="BH306" i="1" s="1"/>
  <c r="S306" i="1"/>
  <c r="AA310" i="1"/>
  <c r="AA280" i="1"/>
  <c r="BQ280" i="1"/>
  <c r="T281" i="1"/>
  <c r="U281" i="1" s="1"/>
  <c r="Q281" i="1" s="1"/>
  <c r="O281" i="1" s="1"/>
  <c r="R281" i="1" s="1"/>
  <c r="L281" i="1" s="1"/>
  <c r="M281" i="1" s="1"/>
  <c r="N281" i="1"/>
  <c r="AT281" i="1"/>
  <c r="AE281" i="1"/>
  <c r="S283" i="1"/>
  <c r="CQ283" i="1"/>
  <c r="BH283" i="1" s="1"/>
  <c r="AT287" i="1"/>
  <c r="CQ288" i="1"/>
  <c r="BH288" i="1" s="1"/>
  <c r="S288" i="1"/>
  <c r="AE289" i="1"/>
  <c r="AT289" i="1"/>
  <c r="BK290" i="1"/>
  <c r="BS292" i="1"/>
  <c r="BR292" i="1"/>
  <c r="BV292" i="1" s="1"/>
  <c r="BW292" i="1" s="1"/>
  <c r="BQ292" i="1"/>
  <c r="AT293" i="1"/>
  <c r="BJ294" i="1"/>
  <c r="AT298" i="1"/>
  <c r="T302" i="1"/>
  <c r="U302" i="1" s="1"/>
  <c r="BS302" i="1"/>
  <c r="BR302" i="1"/>
  <c r="BV302" i="1" s="1"/>
  <c r="BW302" i="1" s="1"/>
  <c r="BQ302" i="1"/>
  <c r="AF310" i="1"/>
  <c r="AE310" i="1"/>
  <c r="N310" i="1"/>
  <c r="AT310" i="1"/>
  <c r="CQ285" i="1"/>
  <c r="BH285" i="1" s="1"/>
  <c r="BJ285" i="1" s="1"/>
  <c r="S290" i="1"/>
  <c r="CQ293" i="1"/>
  <c r="BH293" i="1" s="1"/>
  <c r="AF306" i="1"/>
  <c r="AE306" i="1"/>
  <c r="AT306" i="1"/>
  <c r="K306" i="1"/>
  <c r="N306" i="1"/>
  <c r="Q292" i="1"/>
  <c r="O292" i="1" s="1"/>
  <c r="R292" i="1" s="1"/>
  <c r="L292" i="1" s="1"/>
  <c r="M292" i="1" s="1"/>
  <c r="S294" i="1"/>
  <c r="N295" i="1"/>
  <c r="AT295" i="1"/>
  <c r="K305" i="1"/>
  <c r="AT305" i="1"/>
  <c r="N305" i="1"/>
  <c r="AE305" i="1"/>
  <c r="K309" i="1"/>
  <c r="AT309" i="1"/>
  <c r="AF309" i="1"/>
  <c r="AE309" i="1"/>
  <c r="BK287" i="1"/>
  <c r="AB300" i="1"/>
  <c r="CQ310" i="1"/>
  <c r="BH310" i="1" s="1"/>
  <c r="BJ310" i="1" s="1"/>
  <c r="S310" i="1"/>
  <c r="T312" i="1"/>
  <c r="U312" i="1" s="1"/>
  <c r="AF314" i="1"/>
  <c r="AE314" i="1"/>
  <c r="K314" i="1"/>
  <c r="AT285" i="1"/>
  <c r="BS289" i="1"/>
  <c r="CQ291" i="1"/>
  <c r="BH291" i="1" s="1"/>
  <c r="W299" i="1"/>
  <c r="AA304" i="1"/>
  <c r="BK308" i="1"/>
  <c r="BJ308" i="1"/>
  <c r="BS314" i="1"/>
  <c r="BR314" i="1"/>
  <c r="BV314" i="1" s="1"/>
  <c r="BW314" i="1" s="1"/>
  <c r="BQ314" i="1"/>
  <c r="T303" i="1"/>
  <c r="U303" i="1" s="1"/>
  <c r="AE303" i="1"/>
  <c r="N303" i="1"/>
  <c r="AF303" i="1"/>
  <c r="T305" i="1"/>
  <c r="U305" i="1" s="1"/>
  <c r="Q305" i="1" s="1"/>
  <c r="O305" i="1" s="1"/>
  <c r="R305" i="1" s="1"/>
  <c r="L305" i="1" s="1"/>
  <c r="M305" i="1" s="1"/>
  <c r="T313" i="1"/>
  <c r="U313" i="1" s="1"/>
  <c r="AB313" i="1" s="1"/>
  <c r="BQ299" i="1"/>
  <c r="BR299" i="1"/>
  <c r="BV299" i="1" s="1"/>
  <c r="BW299" i="1" s="1"/>
  <c r="BR300" i="1"/>
  <c r="BV300" i="1" s="1"/>
  <c r="BW300" i="1" s="1"/>
  <c r="AA301" i="1"/>
  <c r="Q301" i="1"/>
  <c r="O301" i="1" s="1"/>
  <c r="R301" i="1" s="1"/>
  <c r="S308" i="1"/>
  <c r="T314" i="1"/>
  <c r="U314" i="1" s="1"/>
  <c r="K301" i="1"/>
  <c r="AT301" i="1"/>
  <c r="BJ305" i="1"/>
  <c r="AE307" i="1"/>
  <c r="N307" i="1"/>
  <c r="AF307" i="1"/>
  <c r="T309" i="1"/>
  <c r="U309" i="1" s="1"/>
  <c r="Q309" i="1" s="1"/>
  <c r="O309" i="1" s="1"/>
  <c r="R309" i="1" s="1"/>
  <c r="L309" i="1" s="1"/>
  <c r="M309" i="1" s="1"/>
  <c r="BJ313" i="1"/>
  <c r="AA297" i="1"/>
  <c r="Q297" i="1"/>
  <c r="O297" i="1" s="1"/>
  <c r="R297" i="1" s="1"/>
  <c r="L297" i="1" s="1"/>
  <c r="M297" i="1" s="1"/>
  <c r="S304" i="1"/>
  <c r="W307" i="1"/>
  <c r="AT307" i="1"/>
  <c r="CQ309" i="1"/>
  <c r="BH309" i="1" s="1"/>
  <c r="BQ311" i="1"/>
  <c r="BR311" i="1"/>
  <c r="BV311" i="1" s="1"/>
  <c r="BW311" i="1" s="1"/>
  <c r="V41" i="1" l="1"/>
  <c r="Z41" i="1" s="1"/>
  <c r="AC41" i="1"/>
  <c r="Q41" i="1"/>
  <c r="O41" i="1" s="1"/>
  <c r="R41" i="1" s="1"/>
  <c r="L41" i="1" s="1"/>
  <c r="M41" i="1" s="1"/>
  <c r="AB41" i="1"/>
  <c r="Q93" i="1"/>
  <c r="O93" i="1" s="1"/>
  <c r="R93" i="1" s="1"/>
  <c r="L93" i="1" s="1"/>
  <c r="M93" i="1" s="1"/>
  <c r="AB93" i="1"/>
  <c r="Q105" i="1"/>
  <c r="O105" i="1" s="1"/>
  <c r="R105" i="1" s="1"/>
  <c r="L105" i="1" s="1"/>
  <c r="M105" i="1" s="1"/>
  <c r="AB105" i="1"/>
  <c r="AB98" i="1"/>
  <c r="Q98" i="1"/>
  <c r="O98" i="1" s="1"/>
  <c r="R98" i="1" s="1"/>
  <c r="L98" i="1" s="1"/>
  <c r="M98" i="1" s="1"/>
  <c r="Q16" i="1"/>
  <c r="O16" i="1" s="1"/>
  <c r="R16" i="1" s="1"/>
  <c r="L16" i="1" s="1"/>
  <c r="M16" i="1" s="1"/>
  <c r="AB16" i="1"/>
  <c r="AD102" i="1"/>
  <c r="AB223" i="1"/>
  <c r="Q223" i="1"/>
  <c r="O223" i="1" s="1"/>
  <c r="R223" i="1" s="1"/>
  <c r="L223" i="1" s="1"/>
  <c r="M223" i="1" s="1"/>
  <c r="BJ193" i="1"/>
  <c r="BK310" i="1"/>
  <c r="BK258" i="1"/>
  <c r="BJ231" i="1"/>
  <c r="Q238" i="1"/>
  <c r="O238" i="1" s="1"/>
  <c r="R238" i="1" s="1"/>
  <c r="L238" i="1" s="1"/>
  <c r="M238" i="1" s="1"/>
  <c r="L198" i="1"/>
  <c r="M198" i="1" s="1"/>
  <c r="BK196" i="1"/>
  <c r="BK242" i="1"/>
  <c r="L170" i="1"/>
  <c r="M170" i="1" s="1"/>
  <c r="AB102" i="1"/>
  <c r="AB86" i="1"/>
  <c r="BK37" i="1"/>
  <c r="BJ21" i="1"/>
  <c r="V56" i="1"/>
  <c r="Z56" i="1" s="1"/>
  <c r="AB28" i="1"/>
  <c r="Q58" i="1"/>
  <c r="O58" i="1" s="1"/>
  <c r="R58" i="1" s="1"/>
  <c r="L58" i="1" s="1"/>
  <c r="M58" i="1" s="1"/>
  <c r="BJ271" i="1"/>
  <c r="BJ314" i="1"/>
  <c r="BK314" i="1"/>
  <c r="AB37" i="1"/>
  <c r="AD37" i="1" s="1"/>
  <c r="BK25" i="1"/>
  <c r="BK253" i="1"/>
  <c r="BK260" i="1"/>
  <c r="L33" i="1"/>
  <c r="M33" i="1" s="1"/>
  <c r="BJ296" i="1"/>
  <c r="BK296" i="1"/>
  <c r="T224" i="1"/>
  <c r="U224" i="1" s="1"/>
  <c r="L287" i="1"/>
  <c r="M287" i="1" s="1"/>
  <c r="AB277" i="1"/>
  <c r="AB269" i="1"/>
  <c r="AD307" i="1"/>
  <c r="BK279" i="1"/>
  <c r="AC263" i="1"/>
  <c r="L159" i="1"/>
  <c r="M159" i="1" s="1"/>
  <c r="AC202" i="1"/>
  <c r="AD202" i="1" s="1"/>
  <c r="Q179" i="1"/>
  <c r="O179" i="1" s="1"/>
  <c r="R179" i="1" s="1"/>
  <c r="L179" i="1" s="1"/>
  <c r="M179" i="1" s="1"/>
  <c r="BJ182" i="1"/>
  <c r="BK35" i="1"/>
  <c r="Q55" i="1"/>
  <c r="O55" i="1" s="1"/>
  <c r="R55" i="1" s="1"/>
  <c r="L55" i="1" s="1"/>
  <c r="M55" i="1" s="1"/>
  <c r="Q56" i="1"/>
  <c r="O56" i="1" s="1"/>
  <c r="R56" i="1" s="1"/>
  <c r="L56" i="1" s="1"/>
  <c r="M56" i="1" s="1"/>
  <c r="AB67" i="1"/>
  <c r="AD91" i="1"/>
  <c r="BK244" i="1"/>
  <c r="BJ129" i="1"/>
  <c r="BK124" i="1"/>
  <c r="L63" i="1"/>
  <c r="M63" i="1" s="1"/>
  <c r="L68" i="1"/>
  <c r="M68" i="1" s="1"/>
  <c r="Q155" i="1"/>
  <c r="O155" i="1" s="1"/>
  <c r="R155" i="1" s="1"/>
  <c r="L155" i="1" s="1"/>
  <c r="M155" i="1" s="1"/>
  <c r="BJ103" i="1"/>
  <c r="BK198" i="1"/>
  <c r="AD163" i="1"/>
  <c r="AD39" i="1"/>
  <c r="BK144" i="1"/>
  <c r="BK50" i="1"/>
  <c r="BJ92" i="1"/>
  <c r="BJ227" i="1"/>
  <c r="BK30" i="1"/>
  <c r="AC289" i="1"/>
  <c r="AD289" i="1" s="1"/>
  <c r="V289" i="1"/>
  <c r="Z289" i="1" s="1"/>
  <c r="BK236" i="1"/>
  <c r="BK62" i="1"/>
  <c r="BK215" i="1"/>
  <c r="BK270" i="1"/>
  <c r="BJ213" i="1"/>
  <c r="Q192" i="1"/>
  <c r="O192" i="1" s="1"/>
  <c r="R192" i="1" s="1"/>
  <c r="L192" i="1" s="1"/>
  <c r="M192" i="1" s="1"/>
  <c r="Q279" i="1"/>
  <c r="O279" i="1" s="1"/>
  <c r="R279" i="1" s="1"/>
  <c r="L279" i="1" s="1"/>
  <c r="M279" i="1" s="1"/>
  <c r="L206" i="1"/>
  <c r="M206" i="1" s="1"/>
  <c r="AB263" i="1"/>
  <c r="AD267" i="1"/>
  <c r="L208" i="1"/>
  <c r="M208" i="1" s="1"/>
  <c r="Q169" i="1"/>
  <c r="O169" i="1" s="1"/>
  <c r="R169" i="1" s="1"/>
  <c r="L169" i="1" s="1"/>
  <c r="M169" i="1" s="1"/>
  <c r="BK217" i="1"/>
  <c r="AD206" i="1"/>
  <c r="AC174" i="1"/>
  <c r="AD174" i="1" s="1"/>
  <c r="BJ34" i="1"/>
  <c r="Q66" i="1"/>
  <c r="O66" i="1" s="1"/>
  <c r="R66" i="1" s="1"/>
  <c r="L66" i="1" s="1"/>
  <c r="M66" i="1" s="1"/>
  <c r="AB124" i="1"/>
  <c r="AD124" i="1" s="1"/>
  <c r="AC28" i="1"/>
  <c r="V102" i="1"/>
  <c r="Z102" i="1" s="1"/>
  <c r="BK46" i="1"/>
  <c r="BJ303" i="1"/>
  <c r="BK154" i="1"/>
  <c r="BK223" i="1"/>
  <c r="BK248" i="1"/>
  <c r="BJ248" i="1"/>
  <c r="AD285" i="1"/>
  <c r="AD211" i="1"/>
  <c r="AD262" i="1"/>
  <c r="BK208" i="1"/>
  <c r="AD72" i="1"/>
  <c r="L266" i="1"/>
  <c r="M266" i="1" s="1"/>
  <c r="Q289" i="1"/>
  <c r="O289" i="1" s="1"/>
  <c r="R289" i="1" s="1"/>
  <c r="L289" i="1" s="1"/>
  <c r="M289" i="1" s="1"/>
  <c r="BK295" i="1"/>
  <c r="AB262" i="1"/>
  <c r="BJ201" i="1"/>
  <c r="BJ228" i="1"/>
  <c r="AB200" i="1"/>
  <c r="AB170" i="1"/>
  <c r="BK197" i="1"/>
  <c r="BJ160" i="1"/>
  <c r="BK98" i="1"/>
  <c r="Q158" i="1"/>
  <c r="O158" i="1" s="1"/>
  <c r="R158" i="1" s="1"/>
  <c r="L158" i="1" s="1"/>
  <c r="M158" i="1" s="1"/>
  <c r="BK38" i="1"/>
  <c r="BJ17" i="1"/>
  <c r="BK101" i="1"/>
  <c r="AD24" i="1"/>
  <c r="V214" i="1"/>
  <c r="Z214" i="1" s="1"/>
  <c r="AC214" i="1"/>
  <c r="AB214" i="1"/>
  <c r="BK298" i="1"/>
  <c r="BK141" i="1"/>
  <c r="BK52" i="1"/>
  <c r="BK134" i="1"/>
  <c r="L76" i="1"/>
  <c r="M76" i="1" s="1"/>
  <c r="AC71" i="1"/>
  <c r="V71" i="1"/>
  <c r="Z71" i="1" s="1"/>
  <c r="Q71" i="1"/>
  <c r="O71" i="1" s="1"/>
  <c r="R71" i="1" s="1"/>
  <c r="L71" i="1" s="1"/>
  <c r="M71" i="1" s="1"/>
  <c r="AB71" i="1"/>
  <c r="AC34" i="1"/>
  <c r="V34" i="1"/>
  <c r="Z34" i="1" s="1"/>
  <c r="AB34" i="1"/>
  <c r="Q34" i="1"/>
  <c r="O34" i="1" s="1"/>
  <c r="R34" i="1" s="1"/>
  <c r="L34" i="1" s="1"/>
  <c r="M34" i="1" s="1"/>
  <c r="V61" i="1"/>
  <c r="Z61" i="1" s="1"/>
  <c r="AC61" i="1"/>
  <c r="AB61" i="1"/>
  <c r="Q61" i="1"/>
  <c r="O61" i="1" s="1"/>
  <c r="R61" i="1" s="1"/>
  <c r="L61" i="1" s="1"/>
  <c r="M61" i="1" s="1"/>
  <c r="AC20" i="1"/>
  <c r="AD20" i="1" s="1"/>
  <c r="V20" i="1"/>
  <c r="Z20" i="1" s="1"/>
  <c r="Q20" i="1"/>
  <c r="O20" i="1" s="1"/>
  <c r="R20" i="1" s="1"/>
  <c r="L20" i="1" s="1"/>
  <c r="M20" i="1" s="1"/>
  <c r="V199" i="1"/>
  <c r="Z199" i="1" s="1"/>
  <c r="AC199" i="1"/>
  <c r="AB199" i="1"/>
  <c r="Q199" i="1"/>
  <c r="O199" i="1" s="1"/>
  <c r="R199" i="1" s="1"/>
  <c r="L199" i="1" s="1"/>
  <c r="M199" i="1" s="1"/>
  <c r="AC191" i="1"/>
  <c r="V191" i="1"/>
  <c r="Z191" i="1" s="1"/>
  <c r="AB191" i="1"/>
  <c r="T180" i="1"/>
  <c r="U180" i="1" s="1"/>
  <c r="AC146" i="1"/>
  <c r="V146" i="1"/>
  <c r="Z146" i="1" s="1"/>
  <c r="Q146" i="1"/>
  <c r="O146" i="1" s="1"/>
  <c r="R146" i="1" s="1"/>
  <c r="L146" i="1" s="1"/>
  <c r="M146" i="1" s="1"/>
  <c r="AB146" i="1"/>
  <c r="T308" i="1"/>
  <c r="U308" i="1" s="1"/>
  <c r="BK291" i="1"/>
  <c r="BJ291" i="1"/>
  <c r="BJ283" i="1"/>
  <c r="BK283" i="1"/>
  <c r="T217" i="1"/>
  <c r="U217" i="1" s="1"/>
  <c r="V108" i="1"/>
  <c r="Z108" i="1" s="1"/>
  <c r="AC108" i="1"/>
  <c r="AD108" i="1" s="1"/>
  <c r="AB108" i="1"/>
  <c r="Q108" i="1"/>
  <c r="O108" i="1" s="1"/>
  <c r="R108" i="1" s="1"/>
  <c r="L108" i="1" s="1"/>
  <c r="M108" i="1" s="1"/>
  <c r="V190" i="1"/>
  <c r="Z190" i="1" s="1"/>
  <c r="AC190" i="1"/>
  <c r="AB190" i="1"/>
  <c r="Q190" i="1"/>
  <c r="O190" i="1" s="1"/>
  <c r="R190" i="1" s="1"/>
  <c r="L190" i="1" s="1"/>
  <c r="M190" i="1" s="1"/>
  <c r="AC164" i="1"/>
  <c r="AD164" i="1" s="1"/>
  <c r="V164" i="1"/>
  <c r="Z164" i="1" s="1"/>
  <c r="AB164" i="1"/>
  <c r="BJ155" i="1"/>
  <c r="BK155" i="1"/>
  <c r="V173" i="1"/>
  <c r="Z173" i="1" s="1"/>
  <c r="AC173" i="1"/>
  <c r="V302" i="1"/>
  <c r="Z302" i="1" s="1"/>
  <c r="AC302" i="1"/>
  <c r="AB302" i="1"/>
  <c r="AB284" i="1"/>
  <c r="AC284" i="1"/>
  <c r="V284" i="1"/>
  <c r="Z284" i="1" s="1"/>
  <c r="AC162" i="1"/>
  <c r="V162" i="1"/>
  <c r="Z162" i="1" s="1"/>
  <c r="Q162" i="1"/>
  <c r="O162" i="1" s="1"/>
  <c r="R162" i="1" s="1"/>
  <c r="L162" i="1" s="1"/>
  <c r="M162" i="1" s="1"/>
  <c r="AB162" i="1"/>
  <c r="AC171" i="1"/>
  <c r="AD171" i="1" s="1"/>
  <c r="AB171" i="1"/>
  <c r="V171" i="1"/>
  <c r="Z171" i="1" s="1"/>
  <c r="Q171" i="1"/>
  <c r="O171" i="1" s="1"/>
  <c r="R171" i="1" s="1"/>
  <c r="L171" i="1" s="1"/>
  <c r="M171" i="1" s="1"/>
  <c r="V47" i="1"/>
  <c r="Z47" i="1" s="1"/>
  <c r="AC47" i="1"/>
  <c r="Q47" i="1"/>
  <c r="O47" i="1" s="1"/>
  <c r="R47" i="1" s="1"/>
  <c r="L47" i="1" s="1"/>
  <c r="M47" i="1" s="1"/>
  <c r="AB47" i="1"/>
  <c r="V65" i="1"/>
  <c r="Z65" i="1" s="1"/>
  <c r="AC65" i="1"/>
  <c r="AB65" i="1"/>
  <c r="Q65" i="1"/>
  <c r="O65" i="1" s="1"/>
  <c r="R65" i="1" s="1"/>
  <c r="L65" i="1" s="1"/>
  <c r="M65" i="1" s="1"/>
  <c r="Q302" i="1"/>
  <c r="O302" i="1" s="1"/>
  <c r="R302" i="1" s="1"/>
  <c r="L302" i="1" s="1"/>
  <c r="M302" i="1" s="1"/>
  <c r="V299" i="1"/>
  <c r="Z299" i="1" s="1"/>
  <c r="AC299" i="1"/>
  <c r="AB299" i="1"/>
  <c r="T286" i="1"/>
  <c r="U286" i="1" s="1"/>
  <c r="BK301" i="1"/>
  <c r="BJ301" i="1"/>
  <c r="V257" i="1"/>
  <c r="Z257" i="1" s="1"/>
  <c r="AC257" i="1"/>
  <c r="AD257" i="1" s="1"/>
  <c r="Q257" i="1"/>
  <c r="O257" i="1" s="1"/>
  <c r="R257" i="1" s="1"/>
  <c r="L257" i="1" s="1"/>
  <c r="M257" i="1" s="1"/>
  <c r="AC259" i="1"/>
  <c r="AB259" i="1"/>
  <c r="V259" i="1"/>
  <c r="Z259" i="1" s="1"/>
  <c r="AB240" i="1"/>
  <c r="BJ209" i="1"/>
  <c r="BJ159" i="1"/>
  <c r="BK159" i="1"/>
  <c r="AC183" i="1"/>
  <c r="AD183" i="1" s="1"/>
  <c r="V183" i="1"/>
  <c r="Z183" i="1" s="1"/>
  <c r="Q183" i="1"/>
  <c r="O183" i="1" s="1"/>
  <c r="R183" i="1" s="1"/>
  <c r="L183" i="1" s="1"/>
  <c r="M183" i="1" s="1"/>
  <c r="AD221" i="1"/>
  <c r="V194" i="1"/>
  <c r="Z194" i="1" s="1"/>
  <c r="AC194" i="1"/>
  <c r="AB194" i="1"/>
  <c r="Q194" i="1"/>
  <c r="O194" i="1" s="1"/>
  <c r="R194" i="1" s="1"/>
  <c r="L194" i="1" s="1"/>
  <c r="M194" i="1" s="1"/>
  <c r="T196" i="1"/>
  <c r="U196" i="1" s="1"/>
  <c r="T54" i="1"/>
  <c r="U54" i="1" s="1"/>
  <c r="AC59" i="1"/>
  <c r="V59" i="1"/>
  <c r="Z59" i="1" s="1"/>
  <c r="Q59" i="1"/>
  <c r="O59" i="1" s="1"/>
  <c r="R59" i="1" s="1"/>
  <c r="L59" i="1" s="1"/>
  <c r="M59" i="1" s="1"/>
  <c r="V43" i="1"/>
  <c r="Z43" i="1" s="1"/>
  <c r="AC43" i="1"/>
  <c r="AD43" i="1" s="1"/>
  <c r="Q43" i="1"/>
  <c r="O43" i="1" s="1"/>
  <c r="R43" i="1" s="1"/>
  <c r="L43" i="1" s="1"/>
  <c r="M43" i="1" s="1"/>
  <c r="T38" i="1"/>
  <c r="U38" i="1" s="1"/>
  <c r="BJ27" i="1"/>
  <c r="BK27" i="1"/>
  <c r="BK36" i="1"/>
  <c r="BJ36" i="1"/>
  <c r="L67" i="1"/>
  <c r="M67" i="1" s="1"/>
  <c r="AC70" i="1"/>
  <c r="AD70" i="1" s="1"/>
  <c r="V70" i="1"/>
  <c r="Z70" i="1" s="1"/>
  <c r="AB70" i="1"/>
  <c r="Q70" i="1"/>
  <c r="O70" i="1" s="1"/>
  <c r="R70" i="1" s="1"/>
  <c r="L70" i="1" s="1"/>
  <c r="M70" i="1" s="1"/>
  <c r="AC109" i="1"/>
  <c r="AD109" i="1" s="1"/>
  <c r="V109" i="1"/>
  <c r="Z109" i="1" s="1"/>
  <c r="T29" i="1"/>
  <c r="U29" i="1" s="1"/>
  <c r="V69" i="1"/>
  <c r="Z69" i="1" s="1"/>
  <c r="AC69" i="1"/>
  <c r="AB69" i="1"/>
  <c r="Q69" i="1"/>
  <c r="O69" i="1" s="1"/>
  <c r="R69" i="1" s="1"/>
  <c r="L69" i="1" s="1"/>
  <c r="M69" i="1" s="1"/>
  <c r="V19" i="1"/>
  <c r="Z19" i="1" s="1"/>
  <c r="AB19" i="1"/>
  <c r="AC19" i="1"/>
  <c r="AD19" i="1" s="1"/>
  <c r="V314" i="1"/>
  <c r="Z314" i="1" s="1"/>
  <c r="AC314" i="1"/>
  <c r="AB314" i="1"/>
  <c r="Q314" i="1"/>
  <c r="O314" i="1" s="1"/>
  <c r="R314" i="1" s="1"/>
  <c r="L314" i="1" s="1"/>
  <c r="M314" i="1" s="1"/>
  <c r="V275" i="1"/>
  <c r="Z275" i="1" s="1"/>
  <c r="AC275" i="1"/>
  <c r="AB275" i="1"/>
  <c r="Q275" i="1"/>
  <c r="O275" i="1" s="1"/>
  <c r="R275" i="1" s="1"/>
  <c r="L275" i="1" s="1"/>
  <c r="M275" i="1" s="1"/>
  <c r="V252" i="1"/>
  <c r="Z252" i="1" s="1"/>
  <c r="AC252" i="1"/>
  <c r="AB252" i="1"/>
  <c r="Q252" i="1"/>
  <c r="O252" i="1" s="1"/>
  <c r="R252" i="1" s="1"/>
  <c r="L252" i="1" s="1"/>
  <c r="M252" i="1" s="1"/>
  <c r="BK262" i="1"/>
  <c r="BJ262" i="1"/>
  <c r="BK243" i="1"/>
  <c r="BJ243" i="1"/>
  <c r="V212" i="1"/>
  <c r="Z212" i="1" s="1"/>
  <c r="AC212" i="1"/>
  <c r="AB212" i="1"/>
  <c r="V215" i="1"/>
  <c r="Z215" i="1" s="1"/>
  <c r="AC215" i="1"/>
  <c r="AB215" i="1"/>
  <c r="AC131" i="1"/>
  <c r="V131" i="1"/>
  <c r="Z131" i="1" s="1"/>
  <c r="AB131" i="1"/>
  <c r="Q131" i="1"/>
  <c r="O131" i="1" s="1"/>
  <c r="R131" i="1" s="1"/>
  <c r="L131" i="1" s="1"/>
  <c r="M131" i="1" s="1"/>
  <c r="T156" i="1"/>
  <c r="U156" i="1" s="1"/>
  <c r="BJ163" i="1"/>
  <c r="AC296" i="1"/>
  <c r="AB296" i="1"/>
  <c r="V296" i="1"/>
  <c r="Z296" i="1" s="1"/>
  <c r="Q296" i="1"/>
  <c r="O296" i="1" s="1"/>
  <c r="R296" i="1" s="1"/>
  <c r="L296" i="1" s="1"/>
  <c r="M296" i="1" s="1"/>
  <c r="V245" i="1"/>
  <c r="Z245" i="1" s="1"/>
  <c r="AC245" i="1"/>
  <c r="Q245" i="1"/>
  <c r="O245" i="1" s="1"/>
  <c r="R245" i="1" s="1"/>
  <c r="L245" i="1" s="1"/>
  <c r="M245" i="1" s="1"/>
  <c r="AB245" i="1"/>
  <c r="AC268" i="1"/>
  <c r="AD268" i="1" s="1"/>
  <c r="V268" i="1"/>
  <c r="Z268" i="1" s="1"/>
  <c r="Q268" i="1"/>
  <c r="O268" i="1" s="1"/>
  <c r="R268" i="1" s="1"/>
  <c r="L268" i="1" s="1"/>
  <c r="M268" i="1" s="1"/>
  <c r="T243" i="1"/>
  <c r="U243" i="1" s="1"/>
  <c r="V116" i="1"/>
  <c r="Z116" i="1" s="1"/>
  <c r="AC116" i="1"/>
  <c r="Q116" i="1"/>
  <c r="O116" i="1" s="1"/>
  <c r="R116" i="1" s="1"/>
  <c r="L116" i="1" s="1"/>
  <c r="M116" i="1" s="1"/>
  <c r="AB116" i="1"/>
  <c r="BJ297" i="1"/>
  <c r="T295" i="1"/>
  <c r="U295" i="1" s="1"/>
  <c r="BK285" i="1"/>
  <c r="AC230" i="1"/>
  <c r="AD230" i="1" s="1"/>
  <c r="V230" i="1"/>
  <c r="Z230" i="1" s="1"/>
  <c r="Q230" i="1"/>
  <c r="O230" i="1" s="1"/>
  <c r="R230" i="1" s="1"/>
  <c r="L230" i="1" s="1"/>
  <c r="M230" i="1" s="1"/>
  <c r="T172" i="1"/>
  <c r="U172" i="1" s="1"/>
  <c r="BJ170" i="1"/>
  <c r="BK170" i="1"/>
  <c r="AC205" i="1"/>
  <c r="AD205" i="1" s="1"/>
  <c r="V205" i="1"/>
  <c r="Z205" i="1" s="1"/>
  <c r="Q205" i="1"/>
  <c r="O205" i="1" s="1"/>
  <c r="R205" i="1" s="1"/>
  <c r="L205" i="1" s="1"/>
  <c r="M205" i="1" s="1"/>
  <c r="AB205" i="1"/>
  <c r="V216" i="1"/>
  <c r="Z216" i="1" s="1"/>
  <c r="AC216" i="1"/>
  <c r="AD216" i="1" s="1"/>
  <c r="V159" i="1"/>
  <c r="Z159" i="1" s="1"/>
  <c r="AC159" i="1"/>
  <c r="AB159" i="1"/>
  <c r="AC117" i="1"/>
  <c r="AD117" i="1" s="1"/>
  <c r="V117" i="1"/>
  <c r="Z117" i="1" s="1"/>
  <c r="Q117" i="1"/>
  <c r="O117" i="1" s="1"/>
  <c r="R117" i="1" s="1"/>
  <c r="L117" i="1" s="1"/>
  <c r="M117" i="1" s="1"/>
  <c r="AB117" i="1"/>
  <c r="V114" i="1"/>
  <c r="Z114" i="1" s="1"/>
  <c r="AC114" i="1"/>
  <c r="Q216" i="1"/>
  <c r="O216" i="1" s="1"/>
  <c r="R216" i="1" s="1"/>
  <c r="L216" i="1" s="1"/>
  <c r="M216" i="1" s="1"/>
  <c r="BJ180" i="1"/>
  <c r="T128" i="1"/>
  <c r="U128" i="1" s="1"/>
  <c r="AC35" i="1"/>
  <c r="AD35" i="1" s="1"/>
  <c r="V35" i="1"/>
  <c r="Z35" i="1" s="1"/>
  <c r="AB35" i="1"/>
  <c r="Q35" i="1"/>
  <c r="O35" i="1" s="1"/>
  <c r="R35" i="1" s="1"/>
  <c r="L35" i="1" s="1"/>
  <c r="M35" i="1" s="1"/>
  <c r="AC134" i="1"/>
  <c r="AD134" i="1" s="1"/>
  <c r="V134" i="1"/>
  <c r="Z134" i="1" s="1"/>
  <c r="BK90" i="1"/>
  <c r="V32" i="1"/>
  <c r="Z32" i="1" s="1"/>
  <c r="AC32" i="1"/>
  <c r="AD32" i="1" s="1"/>
  <c r="AB32" i="1"/>
  <c r="Q32" i="1"/>
  <c r="O32" i="1" s="1"/>
  <c r="R32" i="1" s="1"/>
  <c r="L32" i="1" s="1"/>
  <c r="M32" i="1" s="1"/>
  <c r="V303" i="1"/>
  <c r="Z303" i="1" s="1"/>
  <c r="AC303" i="1"/>
  <c r="AB303" i="1"/>
  <c r="T36" i="1"/>
  <c r="U36" i="1" s="1"/>
  <c r="T77" i="1"/>
  <c r="U77" i="1" s="1"/>
  <c r="BJ67" i="1"/>
  <c r="BK67" i="1"/>
  <c r="AC133" i="1"/>
  <c r="V133" i="1"/>
  <c r="Z133" i="1" s="1"/>
  <c r="AB133" i="1"/>
  <c r="V21" i="1"/>
  <c r="Z21" i="1" s="1"/>
  <c r="AC21" i="1"/>
  <c r="AD21" i="1" s="1"/>
  <c r="AB23" i="1"/>
  <c r="V23" i="1"/>
  <c r="Z23" i="1" s="1"/>
  <c r="AC23" i="1"/>
  <c r="Q23" i="1"/>
  <c r="O23" i="1" s="1"/>
  <c r="R23" i="1" s="1"/>
  <c r="L23" i="1" s="1"/>
  <c r="M23" i="1" s="1"/>
  <c r="V273" i="1"/>
  <c r="Z273" i="1" s="1"/>
  <c r="AC273" i="1"/>
  <c r="AC222" i="1"/>
  <c r="V222" i="1"/>
  <c r="Z222" i="1" s="1"/>
  <c r="Q222" i="1"/>
  <c r="O222" i="1" s="1"/>
  <c r="R222" i="1" s="1"/>
  <c r="L222" i="1" s="1"/>
  <c r="M222" i="1" s="1"/>
  <c r="AB222" i="1"/>
  <c r="AC210" i="1"/>
  <c r="AB210" i="1"/>
  <c r="V210" i="1"/>
  <c r="Z210" i="1" s="1"/>
  <c r="Q210" i="1"/>
  <c r="O210" i="1" s="1"/>
  <c r="R210" i="1" s="1"/>
  <c r="L210" i="1" s="1"/>
  <c r="M210" i="1" s="1"/>
  <c r="AC136" i="1"/>
  <c r="V136" i="1"/>
  <c r="Z136" i="1" s="1"/>
  <c r="AB136" i="1"/>
  <c r="AC62" i="1"/>
  <c r="AD62" i="1" s="1"/>
  <c r="V62" i="1"/>
  <c r="Z62" i="1" s="1"/>
  <c r="T132" i="1"/>
  <c r="U132" i="1" s="1"/>
  <c r="BK51" i="1"/>
  <c r="BJ51" i="1"/>
  <c r="T283" i="1"/>
  <c r="U283" i="1" s="1"/>
  <c r="AC166" i="1"/>
  <c r="V166" i="1"/>
  <c r="Z166" i="1" s="1"/>
  <c r="AB166" i="1"/>
  <c r="AC270" i="1"/>
  <c r="AB270" i="1"/>
  <c r="V270" i="1"/>
  <c r="Z270" i="1" s="1"/>
  <c r="Q270" i="1"/>
  <c r="O270" i="1" s="1"/>
  <c r="R270" i="1" s="1"/>
  <c r="L270" i="1" s="1"/>
  <c r="M270" i="1" s="1"/>
  <c r="L256" i="1"/>
  <c r="M256" i="1" s="1"/>
  <c r="V229" i="1"/>
  <c r="Z229" i="1" s="1"/>
  <c r="AC229" i="1"/>
  <c r="AB229" i="1"/>
  <c r="Q229" i="1"/>
  <c r="O229" i="1" s="1"/>
  <c r="R229" i="1" s="1"/>
  <c r="L229" i="1" s="1"/>
  <c r="M229" i="1" s="1"/>
  <c r="V176" i="1"/>
  <c r="Z176" i="1" s="1"/>
  <c r="AC176" i="1"/>
  <c r="AD176" i="1" s="1"/>
  <c r="Q176" i="1"/>
  <c r="O176" i="1" s="1"/>
  <c r="R176" i="1" s="1"/>
  <c r="L176" i="1" s="1"/>
  <c r="M176" i="1" s="1"/>
  <c r="BK176" i="1"/>
  <c r="AC272" i="1"/>
  <c r="V272" i="1"/>
  <c r="Z272" i="1" s="1"/>
  <c r="Q272" i="1"/>
  <c r="O272" i="1" s="1"/>
  <c r="R272" i="1" s="1"/>
  <c r="L272" i="1" s="1"/>
  <c r="M272" i="1" s="1"/>
  <c r="AB272" i="1"/>
  <c r="V241" i="1"/>
  <c r="Z241" i="1" s="1"/>
  <c r="AC241" i="1"/>
  <c r="AB241" i="1"/>
  <c r="Q241" i="1"/>
  <c r="O241" i="1" s="1"/>
  <c r="R241" i="1" s="1"/>
  <c r="L241" i="1" s="1"/>
  <c r="M241" i="1" s="1"/>
  <c r="L236" i="1"/>
  <c r="M236" i="1" s="1"/>
  <c r="L200" i="1"/>
  <c r="M200" i="1" s="1"/>
  <c r="V203" i="1"/>
  <c r="Z203" i="1" s="1"/>
  <c r="Q203" i="1"/>
  <c r="O203" i="1" s="1"/>
  <c r="R203" i="1" s="1"/>
  <c r="L203" i="1" s="1"/>
  <c r="M203" i="1" s="1"/>
  <c r="AC203" i="1"/>
  <c r="AB203" i="1"/>
  <c r="L147" i="1"/>
  <c r="M147" i="1" s="1"/>
  <c r="V112" i="1"/>
  <c r="Z112" i="1" s="1"/>
  <c r="AC112" i="1"/>
  <c r="Q112" i="1"/>
  <c r="O112" i="1" s="1"/>
  <c r="R112" i="1" s="1"/>
  <c r="L112" i="1" s="1"/>
  <c r="M112" i="1" s="1"/>
  <c r="AB112" i="1"/>
  <c r="AC87" i="1"/>
  <c r="AB87" i="1"/>
  <c r="V87" i="1"/>
  <c r="Z87" i="1" s="1"/>
  <c r="Q87" i="1"/>
  <c r="O87" i="1" s="1"/>
  <c r="R87" i="1" s="1"/>
  <c r="L87" i="1" s="1"/>
  <c r="M87" i="1" s="1"/>
  <c r="V118" i="1"/>
  <c r="Z118" i="1" s="1"/>
  <c r="AC118" i="1"/>
  <c r="AD118" i="1" s="1"/>
  <c r="Q118" i="1"/>
  <c r="O118" i="1" s="1"/>
  <c r="R118" i="1" s="1"/>
  <c r="L118" i="1" s="1"/>
  <c r="M118" i="1" s="1"/>
  <c r="AB114" i="1"/>
  <c r="AC101" i="1"/>
  <c r="V101" i="1"/>
  <c r="Z101" i="1" s="1"/>
  <c r="Q101" i="1"/>
  <c r="O101" i="1" s="1"/>
  <c r="R101" i="1" s="1"/>
  <c r="L101" i="1" s="1"/>
  <c r="M101" i="1" s="1"/>
  <c r="AB101" i="1"/>
  <c r="Q191" i="1"/>
  <c r="O191" i="1" s="1"/>
  <c r="R191" i="1" s="1"/>
  <c r="L191" i="1" s="1"/>
  <c r="M191" i="1" s="1"/>
  <c r="Q173" i="1"/>
  <c r="O173" i="1" s="1"/>
  <c r="R173" i="1" s="1"/>
  <c r="L173" i="1" s="1"/>
  <c r="M173" i="1" s="1"/>
  <c r="BJ128" i="1"/>
  <c r="BK128" i="1"/>
  <c r="AD107" i="1"/>
  <c r="AC89" i="1"/>
  <c r="V89" i="1"/>
  <c r="Z89" i="1" s="1"/>
  <c r="AB89" i="1"/>
  <c r="Q89" i="1"/>
  <c r="O89" i="1" s="1"/>
  <c r="R89" i="1" s="1"/>
  <c r="L89" i="1" s="1"/>
  <c r="M89" i="1" s="1"/>
  <c r="V73" i="1"/>
  <c r="Z73" i="1" s="1"/>
  <c r="AC73" i="1"/>
  <c r="AB73" i="1"/>
  <c r="Q73" i="1"/>
  <c r="O73" i="1" s="1"/>
  <c r="R73" i="1" s="1"/>
  <c r="L73" i="1" s="1"/>
  <c r="M73" i="1" s="1"/>
  <c r="BK39" i="1"/>
  <c r="BJ39" i="1"/>
  <c r="AB59" i="1"/>
  <c r="AB43" i="1"/>
  <c r="V52" i="1"/>
  <c r="Z52" i="1" s="1"/>
  <c r="AC52" i="1"/>
  <c r="AB52" i="1"/>
  <c r="Q52" i="1"/>
  <c r="O52" i="1" s="1"/>
  <c r="R52" i="1" s="1"/>
  <c r="L52" i="1" s="1"/>
  <c r="M52" i="1" s="1"/>
  <c r="Q134" i="1"/>
  <c r="O134" i="1" s="1"/>
  <c r="R134" i="1" s="1"/>
  <c r="L134" i="1" s="1"/>
  <c r="M134" i="1" s="1"/>
  <c r="V63" i="1"/>
  <c r="Z63" i="1" s="1"/>
  <c r="AC63" i="1"/>
  <c r="AD63" i="1" s="1"/>
  <c r="AB63" i="1"/>
  <c r="V145" i="1"/>
  <c r="Z145" i="1" s="1"/>
  <c r="AC145" i="1"/>
  <c r="AB145" i="1"/>
  <c r="Q145" i="1"/>
  <c r="O145" i="1" s="1"/>
  <c r="R145" i="1" s="1"/>
  <c r="L145" i="1" s="1"/>
  <c r="M145" i="1" s="1"/>
  <c r="AC33" i="1"/>
  <c r="V33" i="1"/>
  <c r="Z33" i="1" s="1"/>
  <c r="AB33" i="1"/>
  <c r="Q109" i="1"/>
  <c r="O109" i="1" s="1"/>
  <c r="R109" i="1" s="1"/>
  <c r="L109" i="1" s="1"/>
  <c r="M109" i="1" s="1"/>
  <c r="AD28" i="1"/>
  <c r="T78" i="1"/>
  <c r="U78" i="1" s="1"/>
  <c r="V100" i="1"/>
  <c r="Z100" i="1" s="1"/>
  <c r="AC100" i="1"/>
  <c r="AB100" i="1"/>
  <c r="AC313" i="1"/>
  <c r="AD313" i="1" s="1"/>
  <c r="V313" i="1"/>
  <c r="Z313" i="1" s="1"/>
  <c r="Q313" i="1"/>
  <c r="O313" i="1" s="1"/>
  <c r="R313" i="1" s="1"/>
  <c r="L313" i="1" s="1"/>
  <c r="M313" i="1" s="1"/>
  <c r="AC312" i="1"/>
  <c r="V312" i="1"/>
  <c r="Z312" i="1" s="1"/>
  <c r="Q312" i="1"/>
  <c r="O312" i="1" s="1"/>
  <c r="R312" i="1" s="1"/>
  <c r="L312" i="1" s="1"/>
  <c r="M312" i="1" s="1"/>
  <c r="AC143" i="1"/>
  <c r="V143" i="1"/>
  <c r="Z143" i="1" s="1"/>
  <c r="T189" i="1"/>
  <c r="U189" i="1" s="1"/>
  <c r="BJ43" i="1"/>
  <c r="BK43" i="1"/>
  <c r="T232" i="1"/>
  <c r="U232" i="1" s="1"/>
  <c r="AB273" i="1"/>
  <c r="BJ172" i="1"/>
  <c r="BK172" i="1"/>
  <c r="AB143" i="1"/>
  <c r="AB173" i="1"/>
  <c r="AB312" i="1"/>
  <c r="L277" i="1"/>
  <c r="M277" i="1" s="1"/>
  <c r="BJ214" i="1"/>
  <c r="Q215" i="1"/>
  <c r="O215" i="1" s="1"/>
  <c r="R215" i="1" s="1"/>
  <c r="L215" i="1" s="1"/>
  <c r="M215" i="1" s="1"/>
  <c r="T119" i="1"/>
  <c r="U119" i="1" s="1"/>
  <c r="BK82" i="1"/>
  <c r="BJ82" i="1"/>
  <c r="V161" i="1"/>
  <c r="Z161" i="1" s="1"/>
  <c r="AC161" i="1"/>
  <c r="AB161" i="1"/>
  <c r="Q21" i="1"/>
  <c r="O21" i="1" s="1"/>
  <c r="R21" i="1" s="1"/>
  <c r="L21" i="1" s="1"/>
  <c r="M21" i="1" s="1"/>
  <c r="Q303" i="1"/>
  <c r="O303" i="1" s="1"/>
  <c r="R303" i="1" s="1"/>
  <c r="L303" i="1" s="1"/>
  <c r="M303" i="1" s="1"/>
  <c r="BK309" i="1"/>
  <c r="BJ309" i="1"/>
  <c r="AC282" i="1"/>
  <c r="V282" i="1"/>
  <c r="Z282" i="1" s="1"/>
  <c r="Q282" i="1"/>
  <c r="O282" i="1" s="1"/>
  <c r="R282" i="1" s="1"/>
  <c r="L282" i="1" s="1"/>
  <c r="M282" i="1" s="1"/>
  <c r="AB282" i="1"/>
  <c r="Q273" i="1"/>
  <c r="O273" i="1" s="1"/>
  <c r="R273" i="1" s="1"/>
  <c r="L273" i="1" s="1"/>
  <c r="M273" i="1" s="1"/>
  <c r="V293" i="1"/>
  <c r="Z293" i="1" s="1"/>
  <c r="AC293" i="1"/>
  <c r="AD293" i="1" s="1"/>
  <c r="AB293" i="1"/>
  <c r="V261" i="1"/>
  <c r="Z261" i="1" s="1"/>
  <c r="AC261" i="1"/>
  <c r="Q261" i="1"/>
  <c r="O261" i="1" s="1"/>
  <c r="R261" i="1" s="1"/>
  <c r="L261" i="1" s="1"/>
  <c r="M261" i="1" s="1"/>
  <c r="AB261" i="1"/>
  <c r="AC258" i="1"/>
  <c r="V258" i="1"/>
  <c r="Z258" i="1" s="1"/>
  <c r="AB258" i="1"/>
  <c r="V225" i="1"/>
  <c r="Z225" i="1" s="1"/>
  <c r="AC225" i="1"/>
  <c r="Q225" i="1"/>
  <c r="O225" i="1" s="1"/>
  <c r="R225" i="1" s="1"/>
  <c r="L225" i="1" s="1"/>
  <c r="M225" i="1" s="1"/>
  <c r="AB225" i="1"/>
  <c r="BJ254" i="1"/>
  <c r="V240" i="1"/>
  <c r="Z240" i="1" s="1"/>
  <c r="AC240" i="1"/>
  <c r="AD240" i="1" s="1"/>
  <c r="Q258" i="1"/>
  <c r="O258" i="1" s="1"/>
  <c r="R258" i="1" s="1"/>
  <c r="L258" i="1" s="1"/>
  <c r="M258" i="1" s="1"/>
  <c r="AC223" i="1"/>
  <c r="V223" i="1"/>
  <c r="Z223" i="1" s="1"/>
  <c r="L233" i="1"/>
  <c r="M233" i="1" s="1"/>
  <c r="AC195" i="1"/>
  <c r="V195" i="1"/>
  <c r="Z195" i="1" s="1"/>
  <c r="Q195" i="1"/>
  <c r="O195" i="1" s="1"/>
  <c r="R195" i="1" s="1"/>
  <c r="L195" i="1" s="1"/>
  <c r="M195" i="1" s="1"/>
  <c r="AB195" i="1"/>
  <c r="BK261" i="1"/>
  <c r="V208" i="1"/>
  <c r="Z208" i="1" s="1"/>
  <c r="AC208" i="1"/>
  <c r="AD208" i="1" s="1"/>
  <c r="AC181" i="1"/>
  <c r="AB181" i="1"/>
  <c r="V181" i="1"/>
  <c r="Z181" i="1" s="1"/>
  <c r="T126" i="1"/>
  <c r="U126" i="1" s="1"/>
  <c r="L86" i="1"/>
  <c r="M86" i="1" s="1"/>
  <c r="AC90" i="1"/>
  <c r="AD90" i="1" s="1"/>
  <c r="V90" i="1"/>
  <c r="Z90" i="1" s="1"/>
  <c r="Q90" i="1"/>
  <c r="O90" i="1" s="1"/>
  <c r="R90" i="1" s="1"/>
  <c r="L90" i="1" s="1"/>
  <c r="M90" i="1" s="1"/>
  <c r="L103" i="1"/>
  <c r="M103" i="1" s="1"/>
  <c r="AC81" i="1"/>
  <c r="V81" i="1"/>
  <c r="Z81" i="1" s="1"/>
  <c r="AB81" i="1"/>
  <c r="BK63" i="1"/>
  <c r="V51" i="1"/>
  <c r="Z51" i="1" s="1"/>
  <c r="AC51" i="1"/>
  <c r="AD51" i="1" s="1"/>
  <c r="Q62" i="1"/>
  <c r="O62" i="1" s="1"/>
  <c r="R62" i="1" s="1"/>
  <c r="L62" i="1" s="1"/>
  <c r="M62" i="1" s="1"/>
  <c r="V17" i="1"/>
  <c r="Z17" i="1" s="1"/>
  <c r="AC17" i="1"/>
  <c r="AD17" i="1" s="1"/>
  <c r="Q17" i="1"/>
  <c r="O17" i="1" s="1"/>
  <c r="R17" i="1" s="1"/>
  <c r="L17" i="1" s="1"/>
  <c r="M17" i="1" s="1"/>
  <c r="T44" i="1"/>
  <c r="U44" i="1" s="1"/>
  <c r="L301" i="1"/>
  <c r="M301" i="1" s="1"/>
  <c r="T306" i="1"/>
  <c r="U306" i="1" s="1"/>
  <c r="T274" i="1"/>
  <c r="U274" i="1" s="1"/>
  <c r="V277" i="1"/>
  <c r="Z277" i="1" s="1"/>
  <c r="AC277" i="1"/>
  <c r="V260" i="1"/>
  <c r="Z260" i="1" s="1"/>
  <c r="AC260" i="1"/>
  <c r="AB260" i="1"/>
  <c r="T218" i="1"/>
  <c r="U218" i="1" s="1"/>
  <c r="L255" i="1"/>
  <c r="M255" i="1" s="1"/>
  <c r="V278" i="1"/>
  <c r="Z278" i="1" s="1"/>
  <c r="AC278" i="1"/>
  <c r="AD278" i="1" s="1"/>
  <c r="V239" i="1"/>
  <c r="Z239" i="1" s="1"/>
  <c r="AC239" i="1"/>
  <c r="AD239" i="1" s="1"/>
  <c r="AC238" i="1"/>
  <c r="AD238" i="1" s="1"/>
  <c r="V238" i="1"/>
  <c r="Z238" i="1" s="1"/>
  <c r="AD263" i="1"/>
  <c r="V253" i="1"/>
  <c r="Z253" i="1" s="1"/>
  <c r="AC253" i="1"/>
  <c r="AD253" i="1" s="1"/>
  <c r="T228" i="1"/>
  <c r="U228" i="1" s="1"/>
  <c r="AD255" i="1"/>
  <c r="V204" i="1"/>
  <c r="Z204" i="1" s="1"/>
  <c r="AC204" i="1"/>
  <c r="AD204" i="1" s="1"/>
  <c r="Q204" i="1"/>
  <c r="O204" i="1" s="1"/>
  <c r="R204" i="1" s="1"/>
  <c r="L204" i="1" s="1"/>
  <c r="M204" i="1" s="1"/>
  <c r="AC188" i="1"/>
  <c r="AD188" i="1" s="1"/>
  <c r="V188" i="1"/>
  <c r="Z188" i="1" s="1"/>
  <c r="V185" i="1"/>
  <c r="Z185" i="1" s="1"/>
  <c r="AC185" i="1"/>
  <c r="AB185" i="1"/>
  <c r="AC110" i="1"/>
  <c r="V110" i="1"/>
  <c r="Z110" i="1" s="1"/>
  <c r="AC94" i="1"/>
  <c r="AD94" i="1" s="1"/>
  <c r="V94" i="1"/>
  <c r="Z94" i="1" s="1"/>
  <c r="AC175" i="1"/>
  <c r="AD175" i="1" s="1"/>
  <c r="V175" i="1"/>
  <c r="Z175" i="1" s="1"/>
  <c r="AC155" i="1"/>
  <c r="AD155" i="1" s="1"/>
  <c r="V155" i="1"/>
  <c r="Z155" i="1" s="1"/>
  <c r="AC103" i="1"/>
  <c r="AB103" i="1"/>
  <c r="V103" i="1"/>
  <c r="Z103" i="1" s="1"/>
  <c r="V96" i="1"/>
  <c r="Z96" i="1" s="1"/>
  <c r="AC96" i="1"/>
  <c r="AD96" i="1" s="1"/>
  <c r="Q96" i="1"/>
  <c r="O96" i="1" s="1"/>
  <c r="R96" i="1" s="1"/>
  <c r="L96" i="1" s="1"/>
  <c r="M96" i="1" s="1"/>
  <c r="AB96" i="1"/>
  <c r="L83" i="1"/>
  <c r="M83" i="1" s="1"/>
  <c r="AC129" i="1"/>
  <c r="AB129" i="1"/>
  <c r="V129" i="1"/>
  <c r="Z129" i="1" s="1"/>
  <c r="AC154" i="1"/>
  <c r="AD154" i="1" s="1"/>
  <c r="V154" i="1"/>
  <c r="Z154" i="1" s="1"/>
  <c r="L139" i="1"/>
  <c r="M139" i="1" s="1"/>
  <c r="L39" i="1"/>
  <c r="M39" i="1" s="1"/>
  <c r="AC66" i="1"/>
  <c r="AD66" i="1" s="1"/>
  <c r="V66" i="1"/>
  <c r="Z66" i="1" s="1"/>
  <c r="AC75" i="1"/>
  <c r="AD75" i="1" s="1"/>
  <c r="V75" i="1"/>
  <c r="Z75" i="1" s="1"/>
  <c r="T42" i="1"/>
  <c r="U42" i="1" s="1"/>
  <c r="V149" i="1"/>
  <c r="Z149" i="1" s="1"/>
  <c r="AC149" i="1"/>
  <c r="AB149" i="1"/>
  <c r="T99" i="1"/>
  <c r="U99" i="1" s="1"/>
  <c r="T121" i="1"/>
  <c r="U121" i="1" s="1"/>
  <c r="AC106" i="1"/>
  <c r="AD106" i="1" s="1"/>
  <c r="V106" i="1"/>
  <c r="Z106" i="1" s="1"/>
  <c r="V53" i="1"/>
  <c r="Z53" i="1" s="1"/>
  <c r="AC53" i="1"/>
  <c r="AD53" i="1" s="1"/>
  <c r="AB53" i="1"/>
  <c r="AC93" i="1"/>
  <c r="V93" i="1"/>
  <c r="Z93" i="1" s="1"/>
  <c r="AC46" i="1"/>
  <c r="AD46" i="1" s="1"/>
  <c r="V46" i="1"/>
  <c r="Z46" i="1" s="1"/>
  <c r="AC26" i="1"/>
  <c r="V26" i="1"/>
  <c r="Z26" i="1" s="1"/>
  <c r="AB26" i="1"/>
  <c r="AC50" i="1"/>
  <c r="AD50" i="1" s="1"/>
  <c r="V50" i="1"/>
  <c r="Z50" i="1" s="1"/>
  <c r="V45" i="1"/>
  <c r="Z45" i="1" s="1"/>
  <c r="AC45" i="1"/>
  <c r="AB45" i="1"/>
  <c r="V88" i="1"/>
  <c r="Z88" i="1" s="1"/>
  <c r="AC88" i="1"/>
  <c r="AB88" i="1"/>
  <c r="BJ44" i="1"/>
  <c r="BK44" i="1"/>
  <c r="V18" i="1"/>
  <c r="Z18" i="1" s="1"/>
  <c r="AC18" i="1"/>
  <c r="AB18" i="1"/>
  <c r="V49" i="1"/>
  <c r="Z49" i="1" s="1"/>
  <c r="AC49" i="1"/>
  <c r="AB49" i="1"/>
  <c r="AC305" i="1"/>
  <c r="V305" i="1"/>
  <c r="Z305" i="1" s="1"/>
  <c r="T310" i="1"/>
  <c r="U310" i="1" s="1"/>
  <c r="T294" i="1"/>
  <c r="U294" i="1" s="1"/>
  <c r="AC298" i="1"/>
  <c r="AB298" i="1"/>
  <c r="V298" i="1"/>
  <c r="Z298" i="1" s="1"/>
  <c r="V291" i="1"/>
  <c r="Z291" i="1" s="1"/>
  <c r="AC291" i="1"/>
  <c r="AB291" i="1"/>
  <c r="V287" i="1"/>
  <c r="Z287" i="1" s="1"/>
  <c r="AC287" i="1"/>
  <c r="AB287" i="1"/>
  <c r="BK263" i="1"/>
  <c r="AB305" i="1"/>
  <c r="BJ306" i="1"/>
  <c r="BK306" i="1"/>
  <c r="Q298" i="1"/>
  <c r="O298" i="1" s="1"/>
  <c r="R298" i="1" s="1"/>
  <c r="L298" i="1" s="1"/>
  <c r="M298" i="1" s="1"/>
  <c r="Q291" i="1"/>
  <c r="O291" i="1" s="1"/>
  <c r="R291" i="1" s="1"/>
  <c r="L291" i="1" s="1"/>
  <c r="M291" i="1" s="1"/>
  <c r="AD301" i="1"/>
  <c r="T276" i="1"/>
  <c r="U276" i="1" s="1"/>
  <c r="T246" i="1"/>
  <c r="U246" i="1" s="1"/>
  <c r="Q253" i="1"/>
  <c r="O253" i="1" s="1"/>
  <c r="R253" i="1" s="1"/>
  <c r="L253" i="1" s="1"/>
  <c r="M253" i="1" s="1"/>
  <c r="Q239" i="1"/>
  <c r="O239" i="1" s="1"/>
  <c r="R239" i="1" s="1"/>
  <c r="L239" i="1" s="1"/>
  <c r="M239" i="1" s="1"/>
  <c r="T251" i="1"/>
  <c r="U251" i="1" s="1"/>
  <c r="AC242" i="1"/>
  <c r="AD242" i="1" s="1"/>
  <c r="V242" i="1"/>
  <c r="Z242" i="1" s="1"/>
  <c r="L214" i="1"/>
  <c r="M214" i="1" s="1"/>
  <c r="V233" i="1"/>
  <c r="Z233" i="1" s="1"/>
  <c r="AC233" i="1"/>
  <c r="AB233" i="1"/>
  <c r="T209" i="1"/>
  <c r="U209" i="1" s="1"/>
  <c r="T235" i="1"/>
  <c r="U235" i="1" s="1"/>
  <c r="V192" i="1"/>
  <c r="Z192" i="1" s="1"/>
  <c r="AC192" i="1"/>
  <c r="AD192" i="1" s="1"/>
  <c r="AB188" i="1"/>
  <c r="T148" i="1"/>
  <c r="U148" i="1" s="1"/>
  <c r="V141" i="1"/>
  <c r="Z141" i="1" s="1"/>
  <c r="AC141" i="1"/>
  <c r="AB141" i="1"/>
  <c r="Q141" i="1"/>
  <c r="O141" i="1" s="1"/>
  <c r="R141" i="1" s="1"/>
  <c r="L141" i="1" s="1"/>
  <c r="M141" i="1" s="1"/>
  <c r="T130" i="1"/>
  <c r="U130" i="1" s="1"/>
  <c r="AD220" i="1"/>
  <c r="V178" i="1"/>
  <c r="Z178" i="1" s="1"/>
  <c r="AC178" i="1"/>
  <c r="Q178" i="1"/>
  <c r="O178" i="1" s="1"/>
  <c r="R178" i="1" s="1"/>
  <c r="L178" i="1" s="1"/>
  <c r="M178" i="1" s="1"/>
  <c r="AB178" i="1"/>
  <c r="AC113" i="1"/>
  <c r="AD113" i="1" s="1"/>
  <c r="V113" i="1"/>
  <c r="Z113" i="1" s="1"/>
  <c r="AB110" i="1"/>
  <c r="AC97" i="1"/>
  <c r="V97" i="1"/>
  <c r="Z97" i="1" s="1"/>
  <c r="AB94" i="1"/>
  <c r="L102" i="1"/>
  <c r="M102" i="1" s="1"/>
  <c r="T82" i="1"/>
  <c r="U82" i="1" s="1"/>
  <c r="V98" i="1"/>
  <c r="Z98" i="1" s="1"/>
  <c r="AC98" i="1"/>
  <c r="AD98" i="1" s="1"/>
  <c r="T167" i="1"/>
  <c r="U167" i="1" s="1"/>
  <c r="AC120" i="1"/>
  <c r="AD120" i="1" s="1"/>
  <c r="V120" i="1"/>
  <c r="Z120" i="1" s="1"/>
  <c r="AC76" i="1"/>
  <c r="AD76" i="1" s="1"/>
  <c r="V76" i="1"/>
  <c r="Z76" i="1" s="1"/>
  <c r="T127" i="1"/>
  <c r="U127" i="1" s="1"/>
  <c r="V111" i="1"/>
  <c r="Z111" i="1" s="1"/>
  <c r="AC111" i="1"/>
  <c r="AB111" i="1"/>
  <c r="Q154" i="1"/>
  <c r="O154" i="1" s="1"/>
  <c r="R154" i="1" s="1"/>
  <c r="L154" i="1" s="1"/>
  <c r="M154" i="1" s="1"/>
  <c r="BK132" i="1"/>
  <c r="AC67" i="1"/>
  <c r="AD67" i="1" s="1"/>
  <c r="V67" i="1"/>
  <c r="Z67" i="1" s="1"/>
  <c r="T160" i="1"/>
  <c r="U160" i="1" s="1"/>
  <c r="AC139" i="1"/>
  <c r="AD139" i="1" s="1"/>
  <c r="V139" i="1"/>
  <c r="Z139" i="1" s="1"/>
  <c r="T60" i="1"/>
  <c r="U60" i="1" s="1"/>
  <c r="AB46" i="1"/>
  <c r="AC40" i="1"/>
  <c r="V40" i="1"/>
  <c r="Z40" i="1" s="1"/>
  <c r="AB40" i="1"/>
  <c r="Q25" i="1"/>
  <c r="O25" i="1" s="1"/>
  <c r="R25" i="1" s="1"/>
  <c r="L25" i="1" s="1"/>
  <c r="M25" i="1" s="1"/>
  <c r="Q49" i="1"/>
  <c r="O49" i="1" s="1"/>
  <c r="R49" i="1" s="1"/>
  <c r="L49" i="1" s="1"/>
  <c r="M49" i="1" s="1"/>
  <c r="V22" i="1"/>
  <c r="Z22" i="1" s="1"/>
  <c r="AB22" i="1"/>
  <c r="AC22" i="1"/>
  <c r="AD22" i="1" s="1"/>
  <c r="V281" i="1"/>
  <c r="Z281" i="1" s="1"/>
  <c r="AC281" i="1"/>
  <c r="AD281" i="1" s="1"/>
  <c r="V311" i="1"/>
  <c r="Z311" i="1" s="1"/>
  <c r="AC311" i="1"/>
  <c r="AB311" i="1"/>
  <c r="AD280" i="1"/>
  <c r="AB281" i="1"/>
  <c r="AC297" i="1"/>
  <c r="AD297" i="1" s="1"/>
  <c r="V297" i="1"/>
  <c r="Z297" i="1" s="1"/>
  <c r="L263" i="1"/>
  <c r="M263" i="1" s="1"/>
  <c r="V249" i="1"/>
  <c r="Z249" i="1" s="1"/>
  <c r="AC249" i="1"/>
  <c r="AD249" i="1" s="1"/>
  <c r="Q249" i="1"/>
  <c r="O249" i="1" s="1"/>
  <c r="R249" i="1" s="1"/>
  <c r="L249" i="1" s="1"/>
  <c r="M249" i="1" s="1"/>
  <c r="V264" i="1"/>
  <c r="Z264" i="1" s="1"/>
  <c r="AB264" i="1"/>
  <c r="AC264" i="1"/>
  <c r="AD264" i="1" s="1"/>
  <c r="V248" i="1"/>
  <c r="Z248" i="1" s="1"/>
  <c r="AC248" i="1"/>
  <c r="AB248" i="1"/>
  <c r="L220" i="1"/>
  <c r="M220" i="1" s="1"/>
  <c r="AC179" i="1"/>
  <c r="AD179" i="1" s="1"/>
  <c r="V179" i="1"/>
  <c r="Z179" i="1" s="1"/>
  <c r="AC234" i="1"/>
  <c r="AD234" i="1" s="1"/>
  <c r="V234" i="1"/>
  <c r="Z234" i="1" s="1"/>
  <c r="L221" i="1"/>
  <c r="M221" i="1" s="1"/>
  <c r="V200" i="1"/>
  <c r="Z200" i="1" s="1"/>
  <c r="AC200" i="1"/>
  <c r="AD200" i="1" s="1"/>
  <c r="L184" i="1"/>
  <c r="M184" i="1" s="1"/>
  <c r="BK192" i="1"/>
  <c r="L185" i="1"/>
  <c r="M185" i="1" s="1"/>
  <c r="V157" i="1"/>
  <c r="Z157" i="1" s="1"/>
  <c r="AC157" i="1"/>
  <c r="Q157" i="1"/>
  <c r="O157" i="1" s="1"/>
  <c r="R157" i="1" s="1"/>
  <c r="L157" i="1" s="1"/>
  <c r="M157" i="1" s="1"/>
  <c r="AB157" i="1"/>
  <c r="T193" i="1"/>
  <c r="U193" i="1" s="1"/>
  <c r="AC184" i="1"/>
  <c r="AD184" i="1" s="1"/>
  <c r="V184" i="1"/>
  <c r="Z184" i="1" s="1"/>
  <c r="AC150" i="1"/>
  <c r="AD150" i="1" s="1"/>
  <c r="V150" i="1"/>
  <c r="Z150" i="1" s="1"/>
  <c r="Q150" i="1"/>
  <c r="O150" i="1" s="1"/>
  <c r="R150" i="1" s="1"/>
  <c r="L150" i="1" s="1"/>
  <c r="M150" i="1" s="1"/>
  <c r="T213" i="1"/>
  <c r="U213" i="1" s="1"/>
  <c r="AC158" i="1"/>
  <c r="AD158" i="1" s="1"/>
  <c r="V158" i="1"/>
  <c r="Z158" i="1" s="1"/>
  <c r="L107" i="1"/>
  <c r="M107" i="1" s="1"/>
  <c r="V151" i="1"/>
  <c r="Z151" i="1" s="1"/>
  <c r="AC151" i="1"/>
  <c r="AD151" i="1" s="1"/>
  <c r="AC85" i="1"/>
  <c r="AD85" i="1" s="1"/>
  <c r="V85" i="1"/>
  <c r="Z85" i="1" s="1"/>
  <c r="Q85" i="1"/>
  <c r="O85" i="1" s="1"/>
  <c r="R85" i="1" s="1"/>
  <c r="L85" i="1" s="1"/>
  <c r="M85" i="1" s="1"/>
  <c r="BK184" i="1"/>
  <c r="AC170" i="1"/>
  <c r="AD170" i="1" s="1"/>
  <c r="V170" i="1"/>
  <c r="Z170" i="1" s="1"/>
  <c r="AC169" i="1"/>
  <c r="AD169" i="1" s="1"/>
  <c r="V169" i="1"/>
  <c r="Z169" i="1" s="1"/>
  <c r="V86" i="1"/>
  <c r="Z86" i="1" s="1"/>
  <c r="AC86" i="1"/>
  <c r="AD86" i="1" s="1"/>
  <c r="AC48" i="1"/>
  <c r="AB48" i="1"/>
  <c r="V48" i="1"/>
  <c r="Z48" i="1" s="1"/>
  <c r="V57" i="1"/>
  <c r="Z57" i="1" s="1"/>
  <c r="AC57" i="1"/>
  <c r="AB57" i="1"/>
  <c r="T140" i="1"/>
  <c r="U140" i="1" s="1"/>
  <c r="AB97" i="1"/>
  <c r="AC58" i="1"/>
  <c r="AD58" i="1" s="1"/>
  <c r="V58" i="1"/>
  <c r="Z58" i="1" s="1"/>
  <c r="V25" i="1"/>
  <c r="Z25" i="1" s="1"/>
  <c r="AC25" i="1"/>
  <c r="AD25" i="1" s="1"/>
  <c r="AB31" i="1"/>
  <c r="V31" i="1"/>
  <c r="Z31" i="1" s="1"/>
  <c r="AC31" i="1"/>
  <c r="Q120" i="1"/>
  <c r="O120" i="1" s="1"/>
  <c r="R120" i="1" s="1"/>
  <c r="L120" i="1" s="1"/>
  <c r="M120" i="1" s="1"/>
  <c r="V92" i="1"/>
  <c r="Z92" i="1" s="1"/>
  <c r="AC92" i="1"/>
  <c r="AB92" i="1"/>
  <c r="Q92" i="1"/>
  <c r="O92" i="1" s="1"/>
  <c r="R92" i="1" s="1"/>
  <c r="L92" i="1" s="1"/>
  <c r="M92" i="1" s="1"/>
  <c r="T115" i="1"/>
  <c r="U115" i="1" s="1"/>
  <c r="Q75" i="1"/>
  <c r="O75" i="1" s="1"/>
  <c r="R75" i="1" s="1"/>
  <c r="L75" i="1" s="1"/>
  <c r="M75" i="1" s="1"/>
  <c r="AC74" i="1"/>
  <c r="AD74" i="1" s="1"/>
  <c r="V74" i="1"/>
  <c r="Z74" i="1" s="1"/>
  <c r="AC55" i="1"/>
  <c r="AD55" i="1" s="1"/>
  <c r="V55" i="1"/>
  <c r="Z55" i="1" s="1"/>
  <c r="V84" i="1"/>
  <c r="Z84" i="1" s="1"/>
  <c r="AB84" i="1"/>
  <c r="AC84" i="1"/>
  <c r="AD84" i="1" s="1"/>
  <c r="AC16" i="1"/>
  <c r="V16" i="1"/>
  <c r="Z16" i="1" s="1"/>
  <c r="V309" i="1"/>
  <c r="Z309" i="1" s="1"/>
  <c r="AC309" i="1"/>
  <c r="BJ293" i="1"/>
  <c r="BK293" i="1"/>
  <c r="T288" i="1"/>
  <c r="U288" i="1" s="1"/>
  <c r="V244" i="1"/>
  <c r="Z244" i="1" s="1"/>
  <c r="AC244" i="1"/>
  <c r="AB244" i="1"/>
  <c r="T254" i="1"/>
  <c r="U254" i="1" s="1"/>
  <c r="AC247" i="1"/>
  <c r="AB247" i="1"/>
  <c r="V247" i="1"/>
  <c r="Z247" i="1" s="1"/>
  <c r="T304" i="1"/>
  <c r="U304" i="1" s="1"/>
  <c r="AB309" i="1"/>
  <c r="T290" i="1"/>
  <c r="U290" i="1" s="1"/>
  <c r="BJ288" i="1"/>
  <c r="BK288" i="1"/>
  <c r="AC300" i="1"/>
  <c r="AD300" i="1" s="1"/>
  <c r="V300" i="1"/>
  <c r="Z300" i="1" s="1"/>
  <c r="AC279" i="1"/>
  <c r="AD279" i="1" s="1"/>
  <c r="V279" i="1"/>
  <c r="Z279" i="1" s="1"/>
  <c r="V269" i="1"/>
  <c r="Z269" i="1" s="1"/>
  <c r="AC269" i="1"/>
  <c r="AD269" i="1" s="1"/>
  <c r="Q244" i="1"/>
  <c r="O244" i="1" s="1"/>
  <c r="R244" i="1" s="1"/>
  <c r="L244" i="1" s="1"/>
  <c r="M244" i="1" s="1"/>
  <c r="V227" i="1"/>
  <c r="Z227" i="1" s="1"/>
  <c r="AC227" i="1"/>
  <c r="AD227" i="1" s="1"/>
  <c r="V236" i="1"/>
  <c r="Z236" i="1" s="1"/>
  <c r="AC236" i="1"/>
  <c r="AB236" i="1"/>
  <c r="Q311" i="1"/>
  <c r="O311" i="1" s="1"/>
  <c r="R311" i="1" s="1"/>
  <c r="L311" i="1" s="1"/>
  <c r="M311" i="1" s="1"/>
  <c r="Q248" i="1"/>
  <c r="O248" i="1" s="1"/>
  <c r="R248" i="1" s="1"/>
  <c r="L248" i="1" s="1"/>
  <c r="M248" i="1" s="1"/>
  <c r="AC250" i="1"/>
  <c r="AD250" i="1" s="1"/>
  <c r="V250" i="1"/>
  <c r="Z250" i="1" s="1"/>
  <c r="Q250" i="1"/>
  <c r="O250" i="1" s="1"/>
  <c r="R250" i="1" s="1"/>
  <c r="L250" i="1" s="1"/>
  <c r="M250" i="1" s="1"/>
  <c r="AC226" i="1"/>
  <c r="AD226" i="1" s="1"/>
  <c r="V226" i="1"/>
  <c r="Z226" i="1" s="1"/>
  <c r="T231" i="1"/>
  <c r="U231" i="1" s="1"/>
  <c r="Q226" i="1"/>
  <c r="O226" i="1" s="1"/>
  <c r="R226" i="1" s="1"/>
  <c r="L226" i="1" s="1"/>
  <c r="M226" i="1" s="1"/>
  <c r="T201" i="1"/>
  <c r="U201" i="1" s="1"/>
  <c r="T197" i="1"/>
  <c r="U197" i="1" s="1"/>
  <c r="Q227" i="1"/>
  <c r="O227" i="1" s="1"/>
  <c r="R227" i="1" s="1"/>
  <c r="L227" i="1" s="1"/>
  <c r="M227" i="1" s="1"/>
  <c r="V207" i="1"/>
  <c r="Z207" i="1" s="1"/>
  <c r="AC207" i="1"/>
  <c r="AB207" i="1"/>
  <c r="AC152" i="1"/>
  <c r="V152" i="1"/>
  <c r="Z152" i="1" s="1"/>
  <c r="AB152" i="1"/>
  <c r="T142" i="1"/>
  <c r="U142" i="1" s="1"/>
  <c r="AC123" i="1"/>
  <c r="AD123" i="1" s="1"/>
  <c r="V123" i="1"/>
  <c r="Z123" i="1" s="1"/>
  <c r="Q123" i="1"/>
  <c r="O123" i="1" s="1"/>
  <c r="R123" i="1" s="1"/>
  <c r="L123" i="1" s="1"/>
  <c r="M123" i="1" s="1"/>
  <c r="V219" i="1"/>
  <c r="Z219" i="1" s="1"/>
  <c r="AC219" i="1"/>
  <c r="AB219" i="1"/>
  <c r="V147" i="1"/>
  <c r="Z147" i="1" s="1"/>
  <c r="AC147" i="1"/>
  <c r="AD147" i="1" s="1"/>
  <c r="T138" i="1"/>
  <c r="U138" i="1" s="1"/>
  <c r="V186" i="1"/>
  <c r="Z186" i="1" s="1"/>
  <c r="AC186" i="1"/>
  <c r="AB186" i="1"/>
  <c r="AC187" i="1"/>
  <c r="AD187" i="1" s="1"/>
  <c r="V187" i="1"/>
  <c r="Z187" i="1" s="1"/>
  <c r="BK167" i="1"/>
  <c r="T177" i="1"/>
  <c r="U177" i="1" s="1"/>
  <c r="L182" i="1"/>
  <c r="M182" i="1" s="1"/>
  <c r="AC83" i="1"/>
  <c r="AB83" i="1"/>
  <c r="V83" i="1"/>
  <c r="Z83" i="1" s="1"/>
  <c r="AC64" i="1"/>
  <c r="AB64" i="1"/>
  <c r="V64" i="1"/>
  <c r="Z64" i="1" s="1"/>
  <c r="T95" i="1"/>
  <c r="U95" i="1" s="1"/>
  <c r="T30" i="1"/>
  <c r="U30" i="1" s="1"/>
  <c r="BJ140" i="1"/>
  <c r="BK140" i="1"/>
  <c r="T79" i="1"/>
  <c r="U79" i="1" s="1"/>
  <c r="V68" i="1"/>
  <c r="Z68" i="1" s="1"/>
  <c r="AB68" i="1"/>
  <c r="AC68" i="1"/>
  <c r="V165" i="1"/>
  <c r="Z165" i="1" s="1"/>
  <c r="AC165" i="1"/>
  <c r="AB165" i="1"/>
  <c r="AC105" i="1"/>
  <c r="V105" i="1"/>
  <c r="Z105" i="1" s="1"/>
  <c r="T168" i="1"/>
  <c r="U168" i="1" s="1"/>
  <c r="AD135" i="1"/>
  <c r="Q106" i="1"/>
  <c r="O106" i="1" s="1"/>
  <c r="R106" i="1" s="1"/>
  <c r="L106" i="1" s="1"/>
  <c r="M106" i="1" s="1"/>
  <c r="AC27" i="1"/>
  <c r="AD27" i="1" s="1"/>
  <c r="V27" i="1"/>
  <c r="Z27" i="1" s="1"/>
  <c r="AD178" i="1" l="1"/>
  <c r="AD260" i="1"/>
  <c r="AD136" i="1"/>
  <c r="AD222" i="1"/>
  <c r="AD215" i="1"/>
  <c r="AD173" i="1"/>
  <c r="AD49" i="1"/>
  <c r="AD214" i="1"/>
  <c r="AD258" i="1"/>
  <c r="AD298" i="1"/>
  <c r="AD81" i="1"/>
  <c r="AD195" i="1"/>
  <c r="AD141" i="1"/>
  <c r="AD88" i="1"/>
  <c r="AD302" i="1"/>
  <c r="V224" i="1"/>
  <c r="Z224" i="1" s="1"/>
  <c r="AB224" i="1"/>
  <c r="AC224" i="1"/>
  <c r="AD224" i="1" s="1"/>
  <c r="Q224" i="1"/>
  <c r="O224" i="1" s="1"/>
  <c r="R224" i="1" s="1"/>
  <c r="L224" i="1" s="1"/>
  <c r="M224" i="1" s="1"/>
  <c r="AD186" i="1"/>
  <c r="AD247" i="1"/>
  <c r="AD277" i="1"/>
  <c r="AD69" i="1"/>
  <c r="AD31" i="1"/>
  <c r="AD93" i="1"/>
  <c r="AD185" i="1"/>
  <c r="AD33" i="1"/>
  <c r="AD89" i="1"/>
  <c r="AD203" i="1"/>
  <c r="AD116" i="1"/>
  <c r="AD245" i="1"/>
  <c r="AD194" i="1"/>
  <c r="AD34" i="1"/>
  <c r="AD41" i="1"/>
  <c r="AD311" i="1"/>
  <c r="AD26" i="1"/>
  <c r="AD299" i="1"/>
  <c r="AD105" i="1"/>
  <c r="AD83" i="1"/>
  <c r="AD16" i="1"/>
  <c r="AD111" i="1"/>
  <c r="AD149" i="1"/>
  <c r="AD223" i="1"/>
  <c r="AD143" i="1"/>
  <c r="AD100" i="1"/>
  <c r="AD101" i="1"/>
  <c r="AD87" i="1"/>
  <c r="AD23" i="1"/>
  <c r="AD65" i="1"/>
  <c r="AD191" i="1"/>
  <c r="V231" i="1"/>
  <c r="Z231" i="1" s="1"/>
  <c r="AC231" i="1"/>
  <c r="AB231" i="1"/>
  <c r="Q231" i="1"/>
  <c r="O231" i="1" s="1"/>
  <c r="R231" i="1" s="1"/>
  <c r="L231" i="1" s="1"/>
  <c r="M231" i="1" s="1"/>
  <c r="AD236" i="1"/>
  <c r="AD244" i="1"/>
  <c r="AD45" i="1"/>
  <c r="AC130" i="1"/>
  <c r="AD130" i="1" s="1"/>
  <c r="V130" i="1"/>
  <c r="Z130" i="1" s="1"/>
  <c r="Q130" i="1"/>
  <c r="O130" i="1" s="1"/>
  <c r="R130" i="1" s="1"/>
  <c r="L130" i="1" s="1"/>
  <c r="M130" i="1" s="1"/>
  <c r="AB130" i="1"/>
  <c r="AC232" i="1"/>
  <c r="AB232" i="1"/>
  <c r="V232" i="1"/>
  <c r="Z232" i="1" s="1"/>
  <c r="Q232" i="1"/>
  <c r="O232" i="1" s="1"/>
  <c r="R232" i="1" s="1"/>
  <c r="L232" i="1" s="1"/>
  <c r="M232" i="1" s="1"/>
  <c r="V196" i="1"/>
  <c r="Z196" i="1" s="1"/>
  <c r="AC196" i="1"/>
  <c r="AB196" i="1"/>
  <c r="Q196" i="1"/>
  <c r="O196" i="1" s="1"/>
  <c r="R196" i="1" s="1"/>
  <c r="L196" i="1" s="1"/>
  <c r="M196" i="1" s="1"/>
  <c r="AD165" i="1"/>
  <c r="AD181" i="1"/>
  <c r="AD52" i="1"/>
  <c r="V168" i="1"/>
  <c r="Z168" i="1" s="1"/>
  <c r="AB168" i="1"/>
  <c r="AC168" i="1"/>
  <c r="Q168" i="1"/>
  <c r="O168" i="1" s="1"/>
  <c r="R168" i="1" s="1"/>
  <c r="L168" i="1" s="1"/>
  <c r="M168" i="1" s="1"/>
  <c r="AD207" i="1"/>
  <c r="AC290" i="1"/>
  <c r="V290" i="1"/>
  <c r="Z290" i="1" s="1"/>
  <c r="Q290" i="1"/>
  <c r="O290" i="1" s="1"/>
  <c r="R290" i="1" s="1"/>
  <c r="L290" i="1" s="1"/>
  <c r="M290" i="1" s="1"/>
  <c r="AB290" i="1"/>
  <c r="AC254" i="1"/>
  <c r="V254" i="1"/>
  <c r="Z254" i="1" s="1"/>
  <c r="AB254" i="1"/>
  <c r="Q254" i="1"/>
  <c r="O254" i="1" s="1"/>
  <c r="R254" i="1" s="1"/>
  <c r="L254" i="1" s="1"/>
  <c r="M254" i="1" s="1"/>
  <c r="AD309" i="1"/>
  <c r="AD92" i="1"/>
  <c r="V251" i="1"/>
  <c r="Z251" i="1" s="1"/>
  <c r="AC251" i="1"/>
  <c r="AB251" i="1"/>
  <c r="Q251" i="1"/>
  <c r="O251" i="1" s="1"/>
  <c r="R251" i="1" s="1"/>
  <c r="L251" i="1" s="1"/>
  <c r="M251" i="1" s="1"/>
  <c r="AD287" i="1"/>
  <c r="AB228" i="1"/>
  <c r="V228" i="1"/>
  <c r="Z228" i="1" s="1"/>
  <c r="AC228" i="1"/>
  <c r="AD228" i="1" s="1"/>
  <c r="Q228" i="1"/>
  <c r="O228" i="1" s="1"/>
  <c r="R228" i="1" s="1"/>
  <c r="L228" i="1" s="1"/>
  <c r="M228" i="1" s="1"/>
  <c r="AC126" i="1"/>
  <c r="V126" i="1"/>
  <c r="Z126" i="1" s="1"/>
  <c r="Q126" i="1"/>
  <c r="O126" i="1" s="1"/>
  <c r="R126" i="1" s="1"/>
  <c r="L126" i="1" s="1"/>
  <c r="M126" i="1" s="1"/>
  <c r="AB126" i="1"/>
  <c r="V119" i="1"/>
  <c r="Z119" i="1" s="1"/>
  <c r="AC119" i="1"/>
  <c r="Q119" i="1"/>
  <c r="O119" i="1" s="1"/>
  <c r="R119" i="1" s="1"/>
  <c r="L119" i="1" s="1"/>
  <c r="M119" i="1" s="1"/>
  <c r="AB119" i="1"/>
  <c r="AD241" i="1"/>
  <c r="AC128" i="1"/>
  <c r="V128" i="1"/>
  <c r="Z128" i="1" s="1"/>
  <c r="Q128" i="1"/>
  <c r="O128" i="1" s="1"/>
  <c r="R128" i="1" s="1"/>
  <c r="L128" i="1" s="1"/>
  <c r="M128" i="1" s="1"/>
  <c r="AB128" i="1"/>
  <c r="V180" i="1"/>
  <c r="Z180" i="1" s="1"/>
  <c r="AC180" i="1"/>
  <c r="Q180" i="1"/>
  <c r="O180" i="1" s="1"/>
  <c r="R180" i="1" s="1"/>
  <c r="L180" i="1" s="1"/>
  <c r="M180" i="1" s="1"/>
  <c r="AB180" i="1"/>
  <c r="AD273" i="1"/>
  <c r="V36" i="1"/>
  <c r="Z36" i="1" s="1"/>
  <c r="AC36" i="1"/>
  <c r="Q36" i="1"/>
  <c r="O36" i="1" s="1"/>
  <c r="R36" i="1" s="1"/>
  <c r="L36" i="1" s="1"/>
  <c r="M36" i="1" s="1"/>
  <c r="AB36" i="1"/>
  <c r="V156" i="1"/>
  <c r="Z156" i="1" s="1"/>
  <c r="AC156" i="1"/>
  <c r="AB156" i="1"/>
  <c r="Q156" i="1"/>
  <c r="O156" i="1" s="1"/>
  <c r="R156" i="1" s="1"/>
  <c r="L156" i="1" s="1"/>
  <c r="M156" i="1" s="1"/>
  <c r="AC38" i="1"/>
  <c r="V38" i="1"/>
  <c r="Z38" i="1" s="1"/>
  <c r="AB38" i="1"/>
  <c r="Q38" i="1"/>
  <c r="O38" i="1" s="1"/>
  <c r="R38" i="1" s="1"/>
  <c r="L38" i="1" s="1"/>
  <c r="M38" i="1" s="1"/>
  <c r="AC54" i="1"/>
  <c r="AD54" i="1" s="1"/>
  <c r="V54" i="1"/>
  <c r="Z54" i="1" s="1"/>
  <c r="Q54" i="1"/>
  <c r="O54" i="1" s="1"/>
  <c r="R54" i="1" s="1"/>
  <c r="L54" i="1" s="1"/>
  <c r="M54" i="1" s="1"/>
  <c r="AB54" i="1"/>
  <c r="AC286" i="1"/>
  <c r="V286" i="1"/>
  <c r="Z286" i="1" s="1"/>
  <c r="Q286" i="1"/>
  <c r="O286" i="1" s="1"/>
  <c r="R286" i="1" s="1"/>
  <c r="L286" i="1" s="1"/>
  <c r="M286" i="1" s="1"/>
  <c r="AB286" i="1"/>
  <c r="V79" i="1"/>
  <c r="Z79" i="1" s="1"/>
  <c r="AC79" i="1"/>
  <c r="AB79" i="1"/>
  <c r="Q79" i="1"/>
  <c r="O79" i="1" s="1"/>
  <c r="R79" i="1" s="1"/>
  <c r="L79" i="1" s="1"/>
  <c r="M79" i="1" s="1"/>
  <c r="AD270" i="1"/>
  <c r="AC132" i="1"/>
  <c r="V132" i="1"/>
  <c r="Z132" i="1" s="1"/>
  <c r="AB132" i="1"/>
  <c r="Q132" i="1"/>
  <c r="O132" i="1" s="1"/>
  <c r="R132" i="1" s="1"/>
  <c r="L132" i="1" s="1"/>
  <c r="M132" i="1" s="1"/>
  <c r="V243" i="1"/>
  <c r="Z243" i="1" s="1"/>
  <c r="AC243" i="1"/>
  <c r="AB243" i="1"/>
  <c r="Q243" i="1"/>
  <c r="O243" i="1" s="1"/>
  <c r="R243" i="1" s="1"/>
  <c r="L243" i="1" s="1"/>
  <c r="M243" i="1" s="1"/>
  <c r="AD212" i="1"/>
  <c r="AD252" i="1"/>
  <c r="AD314" i="1"/>
  <c r="AD259" i="1"/>
  <c r="AC308" i="1"/>
  <c r="AD308" i="1" s="1"/>
  <c r="V308" i="1"/>
  <c r="Z308" i="1" s="1"/>
  <c r="AB308" i="1"/>
  <c r="Q308" i="1"/>
  <c r="O308" i="1" s="1"/>
  <c r="R308" i="1" s="1"/>
  <c r="L308" i="1" s="1"/>
  <c r="M308" i="1" s="1"/>
  <c r="AB193" i="1"/>
  <c r="AC193" i="1"/>
  <c r="V193" i="1"/>
  <c r="Z193" i="1" s="1"/>
  <c r="Q193" i="1"/>
  <c r="O193" i="1" s="1"/>
  <c r="R193" i="1" s="1"/>
  <c r="L193" i="1" s="1"/>
  <c r="M193" i="1" s="1"/>
  <c r="AC304" i="1"/>
  <c r="AD304" i="1" s="1"/>
  <c r="V304" i="1"/>
  <c r="Z304" i="1" s="1"/>
  <c r="AB304" i="1"/>
  <c r="Q304" i="1"/>
  <c r="O304" i="1" s="1"/>
  <c r="R304" i="1" s="1"/>
  <c r="L304" i="1" s="1"/>
  <c r="M304" i="1" s="1"/>
  <c r="AD233" i="1"/>
  <c r="AB177" i="1"/>
  <c r="V177" i="1"/>
  <c r="Z177" i="1" s="1"/>
  <c r="AC177" i="1"/>
  <c r="AD177" i="1" s="1"/>
  <c r="Q177" i="1"/>
  <c r="O177" i="1" s="1"/>
  <c r="R177" i="1" s="1"/>
  <c r="L177" i="1" s="1"/>
  <c r="M177" i="1" s="1"/>
  <c r="AD48" i="1"/>
  <c r="AD18" i="1"/>
  <c r="AC274" i="1"/>
  <c r="AD274" i="1" s="1"/>
  <c r="V274" i="1"/>
  <c r="Z274" i="1" s="1"/>
  <c r="AB274" i="1"/>
  <c r="Q274" i="1"/>
  <c r="O274" i="1" s="1"/>
  <c r="R274" i="1" s="1"/>
  <c r="L274" i="1" s="1"/>
  <c r="M274" i="1" s="1"/>
  <c r="AD64" i="1"/>
  <c r="V140" i="1"/>
  <c r="Z140" i="1" s="1"/>
  <c r="AC140" i="1"/>
  <c r="AB140" i="1"/>
  <c r="Q140" i="1"/>
  <c r="O140" i="1" s="1"/>
  <c r="R140" i="1" s="1"/>
  <c r="L140" i="1" s="1"/>
  <c r="M140" i="1" s="1"/>
  <c r="AC218" i="1"/>
  <c r="V218" i="1"/>
  <c r="Z218" i="1" s="1"/>
  <c r="Q218" i="1"/>
  <c r="O218" i="1" s="1"/>
  <c r="R218" i="1" s="1"/>
  <c r="L218" i="1" s="1"/>
  <c r="M218" i="1" s="1"/>
  <c r="AB218" i="1"/>
  <c r="AD161" i="1"/>
  <c r="AD303" i="1"/>
  <c r="AD159" i="1"/>
  <c r="AB197" i="1"/>
  <c r="AC197" i="1"/>
  <c r="V197" i="1"/>
  <c r="Z197" i="1" s="1"/>
  <c r="Q197" i="1"/>
  <c r="O197" i="1" s="1"/>
  <c r="R197" i="1" s="1"/>
  <c r="L197" i="1" s="1"/>
  <c r="M197" i="1" s="1"/>
  <c r="AB115" i="1"/>
  <c r="V115" i="1"/>
  <c r="Z115" i="1" s="1"/>
  <c r="AC115" i="1"/>
  <c r="Q115" i="1"/>
  <c r="O115" i="1" s="1"/>
  <c r="R115" i="1" s="1"/>
  <c r="L115" i="1" s="1"/>
  <c r="M115" i="1" s="1"/>
  <c r="AD210" i="1"/>
  <c r="AD114" i="1"/>
  <c r="AD47" i="1"/>
  <c r="AC30" i="1"/>
  <c r="V30" i="1"/>
  <c r="Z30" i="1" s="1"/>
  <c r="AB30" i="1"/>
  <c r="Q30" i="1"/>
  <c r="O30" i="1" s="1"/>
  <c r="R30" i="1" s="1"/>
  <c r="L30" i="1" s="1"/>
  <c r="M30" i="1" s="1"/>
  <c r="AD219" i="1"/>
  <c r="AC288" i="1"/>
  <c r="AD288" i="1" s="1"/>
  <c r="V288" i="1"/>
  <c r="Z288" i="1" s="1"/>
  <c r="AB288" i="1"/>
  <c r="Q288" i="1"/>
  <c r="O288" i="1" s="1"/>
  <c r="R288" i="1" s="1"/>
  <c r="L288" i="1" s="1"/>
  <c r="M288" i="1" s="1"/>
  <c r="AD157" i="1"/>
  <c r="AC246" i="1"/>
  <c r="AD246" i="1" s="1"/>
  <c r="V246" i="1"/>
  <c r="Z246" i="1" s="1"/>
  <c r="AB246" i="1"/>
  <c r="Q246" i="1"/>
  <c r="O246" i="1" s="1"/>
  <c r="R246" i="1" s="1"/>
  <c r="L246" i="1" s="1"/>
  <c r="M246" i="1" s="1"/>
  <c r="AD305" i="1"/>
  <c r="AB99" i="1"/>
  <c r="AC99" i="1"/>
  <c r="AD99" i="1" s="1"/>
  <c r="V99" i="1"/>
  <c r="Z99" i="1" s="1"/>
  <c r="Q99" i="1"/>
  <c r="O99" i="1" s="1"/>
  <c r="R99" i="1" s="1"/>
  <c r="L99" i="1" s="1"/>
  <c r="M99" i="1" s="1"/>
  <c r="AD129" i="1"/>
  <c r="AD103" i="1"/>
  <c r="AD110" i="1"/>
  <c r="V306" i="1"/>
  <c r="Z306" i="1" s="1"/>
  <c r="AC306" i="1"/>
  <c r="AB306" i="1"/>
  <c r="Q306" i="1"/>
  <c r="O306" i="1" s="1"/>
  <c r="R306" i="1" s="1"/>
  <c r="L306" i="1" s="1"/>
  <c r="M306" i="1" s="1"/>
  <c r="AD225" i="1"/>
  <c r="AD282" i="1"/>
  <c r="AD112" i="1"/>
  <c r="AD272" i="1"/>
  <c r="AD166" i="1"/>
  <c r="AD131" i="1"/>
  <c r="AD162" i="1"/>
  <c r="AD190" i="1"/>
  <c r="AD61" i="1"/>
  <c r="AC138" i="1"/>
  <c r="V138" i="1"/>
  <c r="Z138" i="1" s="1"/>
  <c r="Q138" i="1"/>
  <c r="O138" i="1" s="1"/>
  <c r="R138" i="1" s="1"/>
  <c r="L138" i="1" s="1"/>
  <c r="M138" i="1" s="1"/>
  <c r="AB138" i="1"/>
  <c r="AC167" i="1"/>
  <c r="V167" i="1"/>
  <c r="Z167" i="1" s="1"/>
  <c r="Q167" i="1"/>
  <c r="O167" i="1" s="1"/>
  <c r="R167" i="1" s="1"/>
  <c r="L167" i="1" s="1"/>
  <c r="M167" i="1" s="1"/>
  <c r="AB167" i="1"/>
  <c r="AC148" i="1"/>
  <c r="AB148" i="1"/>
  <c r="V148" i="1"/>
  <c r="Z148" i="1" s="1"/>
  <c r="Q148" i="1"/>
  <c r="O148" i="1" s="1"/>
  <c r="R148" i="1" s="1"/>
  <c r="L148" i="1" s="1"/>
  <c r="M148" i="1" s="1"/>
  <c r="AC42" i="1"/>
  <c r="V42" i="1"/>
  <c r="Z42" i="1" s="1"/>
  <c r="Q42" i="1"/>
  <c r="O42" i="1" s="1"/>
  <c r="R42" i="1" s="1"/>
  <c r="L42" i="1" s="1"/>
  <c r="M42" i="1" s="1"/>
  <c r="AB42" i="1"/>
  <c r="AC142" i="1"/>
  <c r="V142" i="1"/>
  <c r="Z142" i="1" s="1"/>
  <c r="AB142" i="1"/>
  <c r="Q142" i="1"/>
  <c r="O142" i="1" s="1"/>
  <c r="R142" i="1" s="1"/>
  <c r="L142" i="1" s="1"/>
  <c r="M142" i="1" s="1"/>
  <c r="AC213" i="1"/>
  <c r="V213" i="1"/>
  <c r="Z213" i="1" s="1"/>
  <c r="Q213" i="1"/>
  <c r="O213" i="1" s="1"/>
  <c r="R213" i="1" s="1"/>
  <c r="L213" i="1" s="1"/>
  <c r="M213" i="1" s="1"/>
  <c r="AB213" i="1"/>
  <c r="V127" i="1"/>
  <c r="Z127" i="1" s="1"/>
  <c r="AC127" i="1"/>
  <c r="AB127" i="1"/>
  <c r="Q127" i="1"/>
  <c r="O127" i="1" s="1"/>
  <c r="R127" i="1" s="1"/>
  <c r="L127" i="1" s="1"/>
  <c r="M127" i="1" s="1"/>
  <c r="AB310" i="1"/>
  <c r="AC310" i="1"/>
  <c r="AD310" i="1" s="1"/>
  <c r="V310" i="1"/>
  <c r="Z310" i="1" s="1"/>
  <c r="Q310" i="1"/>
  <c r="O310" i="1" s="1"/>
  <c r="R310" i="1" s="1"/>
  <c r="L310" i="1" s="1"/>
  <c r="M310" i="1" s="1"/>
  <c r="AD133" i="1"/>
  <c r="AC295" i="1"/>
  <c r="AB295" i="1"/>
  <c r="V295" i="1"/>
  <c r="Z295" i="1" s="1"/>
  <c r="Q295" i="1"/>
  <c r="O295" i="1" s="1"/>
  <c r="R295" i="1" s="1"/>
  <c r="L295" i="1" s="1"/>
  <c r="M295" i="1" s="1"/>
  <c r="AD40" i="1"/>
  <c r="AD312" i="1"/>
  <c r="AD229" i="1"/>
  <c r="AC29" i="1"/>
  <c r="V29" i="1"/>
  <c r="Z29" i="1" s="1"/>
  <c r="AB29" i="1"/>
  <c r="Q29" i="1"/>
  <c r="O29" i="1" s="1"/>
  <c r="R29" i="1" s="1"/>
  <c r="L29" i="1" s="1"/>
  <c r="M29" i="1" s="1"/>
  <c r="AD68" i="1"/>
  <c r="AD152" i="1"/>
  <c r="AC201" i="1"/>
  <c r="V201" i="1"/>
  <c r="Z201" i="1" s="1"/>
  <c r="AB201" i="1"/>
  <c r="Q201" i="1"/>
  <c r="O201" i="1" s="1"/>
  <c r="R201" i="1" s="1"/>
  <c r="L201" i="1" s="1"/>
  <c r="M201" i="1" s="1"/>
  <c r="AD57" i="1"/>
  <c r="AB60" i="1"/>
  <c r="AC60" i="1"/>
  <c r="V60" i="1"/>
  <c r="Z60" i="1" s="1"/>
  <c r="Q60" i="1"/>
  <c r="O60" i="1" s="1"/>
  <c r="R60" i="1" s="1"/>
  <c r="L60" i="1" s="1"/>
  <c r="M60" i="1" s="1"/>
  <c r="AC82" i="1"/>
  <c r="AD82" i="1" s="1"/>
  <c r="V82" i="1"/>
  <c r="Z82" i="1" s="1"/>
  <c r="AB82" i="1"/>
  <c r="Q82" i="1"/>
  <c r="O82" i="1" s="1"/>
  <c r="R82" i="1" s="1"/>
  <c r="L82" i="1" s="1"/>
  <c r="M82" i="1" s="1"/>
  <c r="V283" i="1"/>
  <c r="Z283" i="1" s="1"/>
  <c r="AC283" i="1"/>
  <c r="Q283" i="1"/>
  <c r="O283" i="1" s="1"/>
  <c r="R283" i="1" s="1"/>
  <c r="L283" i="1" s="1"/>
  <c r="M283" i="1" s="1"/>
  <c r="AB283" i="1"/>
  <c r="AC172" i="1"/>
  <c r="AD172" i="1" s="1"/>
  <c r="V172" i="1"/>
  <c r="Z172" i="1" s="1"/>
  <c r="AB172" i="1"/>
  <c r="Q172" i="1"/>
  <c r="O172" i="1" s="1"/>
  <c r="R172" i="1" s="1"/>
  <c r="L172" i="1" s="1"/>
  <c r="M172" i="1" s="1"/>
  <c r="AD296" i="1"/>
  <c r="AD275" i="1"/>
  <c r="AD146" i="1"/>
  <c r="AD199" i="1"/>
  <c r="AD71" i="1"/>
  <c r="AC209" i="1"/>
  <c r="V209" i="1"/>
  <c r="Z209" i="1" s="1"/>
  <c r="Q209" i="1"/>
  <c r="O209" i="1" s="1"/>
  <c r="R209" i="1" s="1"/>
  <c r="L209" i="1" s="1"/>
  <c r="M209" i="1" s="1"/>
  <c r="AB209" i="1"/>
  <c r="AC294" i="1"/>
  <c r="V294" i="1"/>
  <c r="Z294" i="1" s="1"/>
  <c r="Q294" i="1"/>
  <c r="O294" i="1" s="1"/>
  <c r="R294" i="1" s="1"/>
  <c r="L294" i="1" s="1"/>
  <c r="M294" i="1" s="1"/>
  <c r="AB294" i="1"/>
  <c r="AB160" i="1"/>
  <c r="AC160" i="1"/>
  <c r="V160" i="1"/>
  <c r="Z160" i="1" s="1"/>
  <c r="Q160" i="1"/>
  <c r="O160" i="1" s="1"/>
  <c r="R160" i="1" s="1"/>
  <c r="L160" i="1" s="1"/>
  <c r="M160" i="1" s="1"/>
  <c r="AD97" i="1"/>
  <c r="V121" i="1"/>
  <c r="Z121" i="1" s="1"/>
  <c r="AC121" i="1"/>
  <c r="AB121" i="1"/>
  <c r="Q121" i="1"/>
  <c r="O121" i="1" s="1"/>
  <c r="R121" i="1" s="1"/>
  <c r="L121" i="1" s="1"/>
  <c r="M121" i="1" s="1"/>
  <c r="AD248" i="1"/>
  <c r="AD291" i="1"/>
  <c r="AD261" i="1"/>
  <c r="AC78" i="1"/>
  <c r="V78" i="1"/>
  <c r="Z78" i="1" s="1"/>
  <c r="Q78" i="1"/>
  <c r="O78" i="1" s="1"/>
  <c r="R78" i="1" s="1"/>
  <c r="L78" i="1" s="1"/>
  <c r="M78" i="1" s="1"/>
  <c r="AB78" i="1"/>
  <c r="AD145" i="1"/>
  <c r="AD73" i="1"/>
  <c r="AC217" i="1"/>
  <c r="V217" i="1"/>
  <c r="Z217" i="1" s="1"/>
  <c r="Q217" i="1"/>
  <c r="O217" i="1" s="1"/>
  <c r="R217" i="1" s="1"/>
  <c r="L217" i="1" s="1"/>
  <c r="M217" i="1" s="1"/>
  <c r="AB217" i="1"/>
  <c r="AC95" i="1"/>
  <c r="AB95" i="1"/>
  <c r="V95" i="1"/>
  <c r="Z95" i="1" s="1"/>
  <c r="Q95" i="1"/>
  <c r="O95" i="1" s="1"/>
  <c r="R95" i="1" s="1"/>
  <c r="L95" i="1" s="1"/>
  <c r="M95" i="1" s="1"/>
  <c r="V235" i="1"/>
  <c r="Z235" i="1" s="1"/>
  <c r="AC235" i="1"/>
  <c r="AD235" i="1" s="1"/>
  <c r="AB235" i="1"/>
  <c r="Q235" i="1"/>
  <c r="O235" i="1" s="1"/>
  <c r="R235" i="1" s="1"/>
  <c r="L235" i="1" s="1"/>
  <c r="M235" i="1" s="1"/>
  <c r="AC276" i="1"/>
  <c r="AD276" i="1" s="1"/>
  <c r="V276" i="1"/>
  <c r="Z276" i="1" s="1"/>
  <c r="Q276" i="1"/>
  <c r="O276" i="1" s="1"/>
  <c r="R276" i="1" s="1"/>
  <c r="L276" i="1" s="1"/>
  <c r="M276" i="1" s="1"/>
  <c r="AB276" i="1"/>
  <c r="AB44" i="1"/>
  <c r="AC44" i="1"/>
  <c r="V44" i="1"/>
  <c r="Z44" i="1" s="1"/>
  <c r="Q44" i="1"/>
  <c r="O44" i="1" s="1"/>
  <c r="R44" i="1" s="1"/>
  <c r="L44" i="1" s="1"/>
  <c r="M44" i="1" s="1"/>
  <c r="V189" i="1"/>
  <c r="Z189" i="1" s="1"/>
  <c r="AB189" i="1"/>
  <c r="AC189" i="1"/>
  <c r="Q189" i="1"/>
  <c r="O189" i="1" s="1"/>
  <c r="R189" i="1" s="1"/>
  <c r="L189" i="1" s="1"/>
  <c r="M189" i="1" s="1"/>
  <c r="AC77" i="1"/>
  <c r="AD77" i="1" s="1"/>
  <c r="V77" i="1"/>
  <c r="Z77" i="1" s="1"/>
  <c r="AB77" i="1"/>
  <c r="Q77" i="1"/>
  <c r="O77" i="1" s="1"/>
  <c r="R77" i="1" s="1"/>
  <c r="L77" i="1" s="1"/>
  <c r="M77" i="1" s="1"/>
  <c r="AD59" i="1"/>
  <c r="AD284" i="1"/>
  <c r="AD193" i="1" l="1"/>
  <c r="AD189" i="1"/>
  <c r="AD209" i="1"/>
  <c r="AD29" i="1"/>
  <c r="AD142" i="1"/>
  <c r="AD148" i="1"/>
  <c r="AD138" i="1"/>
  <c r="AD115" i="1"/>
  <c r="AD140" i="1"/>
  <c r="AD243" i="1"/>
  <c r="AD126" i="1"/>
  <c r="AD251" i="1"/>
  <c r="AD95" i="1"/>
  <c r="AD121" i="1"/>
  <c r="AD201" i="1"/>
  <c r="AD160" i="1"/>
  <c r="AD295" i="1"/>
  <c r="AD127" i="1"/>
  <c r="AD128" i="1"/>
  <c r="AD254" i="1"/>
  <c r="AD180" i="1"/>
  <c r="AD30" i="1"/>
  <c r="AD290" i="1"/>
  <c r="AD78" i="1"/>
  <c r="AD294" i="1"/>
  <c r="AD283" i="1"/>
  <c r="AD60" i="1"/>
  <c r="AD213" i="1"/>
  <c r="AD42" i="1"/>
  <c r="AD167" i="1"/>
  <c r="AD306" i="1"/>
  <c r="AD119" i="1"/>
  <c r="AD232" i="1"/>
  <c r="AD44" i="1"/>
  <c r="AD197" i="1"/>
  <c r="AD218" i="1"/>
  <c r="AD132" i="1"/>
  <c r="AD36" i="1"/>
  <c r="AD231" i="1"/>
  <c r="AD79" i="1"/>
  <c r="AD156" i="1"/>
  <c r="AD217" i="1"/>
  <c r="AD286" i="1"/>
  <c r="AD38" i="1"/>
  <c r="AD168" i="1"/>
  <c r="AD196" i="1"/>
</calcChain>
</file>

<file path=xl/sharedStrings.xml><?xml version="1.0" encoding="utf-8"?>
<sst xmlns="http://schemas.openxmlformats.org/spreadsheetml/2006/main" count="8317" uniqueCount="1020">
  <si>
    <t>File opened</t>
  </si>
  <si>
    <t>2022-06-30 12:40:19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</si>
  <si>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</si>
  <si>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</si>
  <si>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</si>
  <si>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</si>
  <si>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</si>
  <si>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</si>
  <si>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</si>
  <si>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</si>
  <si>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</si>
  <si>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</si>
  <si>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</si>
  <si>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</si>
  <si>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</si>
  <si>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</si>
  <si>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</si>
  <si>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</si>
  <si>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</si>
  <si>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</si>
  <si>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</si>
  <si>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</si>
  <si>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</si>
  <si>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</si>
  <si>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</si>
  <si>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</si>
  <si>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</si>
  <si>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12:40:19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</si>
  <si>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</si>
  <si>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</si>
  <si>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</si>
  <si>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</si>
  <si>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</si>
  <si>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</si>
  <si>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</si>
  <si>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</si>
  <si>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</si>
  <si>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</si>
  <si>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</si>
  <si>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</si>
  <si>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</si>
  <si>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</si>
  <si>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</si>
  <si>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</si>
  <si>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</si>
  <si>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</si>
  <si>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</si>
  <si>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</si>
  <si>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</si>
  <si>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</si>
  <si>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</si>
  <si>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</si>
  <si>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</si>
  <si>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</si>
  <si>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</si>
  <si>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</si>
  <si>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</si>
  <si>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</si>
  <si>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</si>
  <si>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</si>
  <si>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</si>
  <si>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</si>
  <si>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</si>
  <si>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</si>
  <si>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</si>
  <si>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</si>
  <si>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</si>
  <si>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</si>
  <si>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</si>
  <si>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</si>
  <si>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</si>
  <si>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</si>
  <si>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</si>
  <si>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</si>
  <si>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</si>
  <si>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</si>
  <si>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</si>
  <si>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</si>
  <si>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</si>
  <si>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</si>
  <si>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</si>
  <si>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5.6329 90.7978 389.929 650.035 884.284 1093.53 1282.4 1481.31</t>
  </si>
  <si>
    <t>Fs_true</t>
  </si>
  <si>
    <t>-0.0910243 110.921 401.418 601.344 801.965 1004.05 1200.54 1401.5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</si>
  <si>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</si>
  <si>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</si>
  <si>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</si>
  <si>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</si>
  <si>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</si>
  <si>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</si>
  <si>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</si>
  <si>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</si>
  <si>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</si>
  <si>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</si>
  <si>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</si>
  <si>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</si>
  <si>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</si>
  <si>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</si>
  <si>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</si>
  <si>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</si>
  <si>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</si>
  <si>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</si>
  <si>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</si>
  <si>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</si>
  <si>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</si>
  <si>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</si>
  <si>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</si>
  <si>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</si>
  <si>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</si>
  <si>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</si>
  <si>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</si>
  <si>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</si>
  <si>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</si>
  <si>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</si>
  <si>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</si>
  <si>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</si>
  <si>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</si>
  <si>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</si>
  <si>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</si>
  <si>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</si>
  <si>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</si>
  <si>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</si>
  <si>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</si>
  <si>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</si>
  <si>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</si>
  <si>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</si>
  <si>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</si>
  <si>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</si>
  <si>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</si>
  <si>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</si>
  <si>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</si>
  <si>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</si>
  <si>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</si>
  <si>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</si>
  <si>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</si>
  <si>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</si>
  <si>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</si>
  <si>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</si>
  <si>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</si>
  <si>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</si>
  <si>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</si>
  <si>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</si>
  <si>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</si>
  <si>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</si>
  <si>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</si>
  <si>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</si>
  <si>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</si>
  <si>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</si>
  <si>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</si>
  <si>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</si>
  <si>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</si>
  <si>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</si>
  <si>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</si>
  <si>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</si>
  <si>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</si>
  <si>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</si>
  <si>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</si>
  <si>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</si>
  <si>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</si>
  <si>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</si>
  <si>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</si>
  <si>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</si>
  <si>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</si>
  <si>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</si>
  <si>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</si>
  <si>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</si>
  <si>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</si>
  <si>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</si>
  <si>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</si>
  <si>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</si>
  <si>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</si>
  <si>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</si>
  <si>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</si>
  <si>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</si>
  <si>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</si>
  <si>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</si>
  <si>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</si>
  <si>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</si>
  <si>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</si>
  <si>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</si>
  <si>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</si>
  <si>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</si>
  <si>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</si>
  <si>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</si>
  <si>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</si>
  <si>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</si>
  <si>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</si>
  <si>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</si>
  <si>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</si>
  <si>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</si>
  <si>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</si>
  <si>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</si>
  <si>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</si>
  <si>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</si>
  <si>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</si>
  <si>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</si>
  <si>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</si>
  <si>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</si>
  <si>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</si>
  <si>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</si>
  <si>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</si>
  <si>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</si>
  <si>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</si>
  <si>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</si>
  <si>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</si>
  <si>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</si>
  <si>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</si>
  <si>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</si>
  <si>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</si>
  <si>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</si>
  <si>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</si>
  <si>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</si>
  <si>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</si>
  <si>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</si>
  <si>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</si>
  <si>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</si>
  <si>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</si>
  <si>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</si>
  <si>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</si>
  <si>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</si>
  <si>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</si>
  <si>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</si>
  <si>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</si>
  <si>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</si>
  <si>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</si>
  <si>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</si>
  <si>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</si>
  <si>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</si>
  <si>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</si>
  <si>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</si>
  <si>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</si>
  <si>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</si>
  <si>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</si>
  <si>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</si>
  <si>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</si>
  <si>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</si>
  <si>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</si>
  <si>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</si>
  <si>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</si>
  <si>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</si>
  <si>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</si>
  <si>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</si>
  <si>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</si>
  <si>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</si>
  <si>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</si>
  <si>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</si>
  <si>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</si>
  <si>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</si>
  <si>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</si>
  <si>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</si>
  <si>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</si>
  <si>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</si>
  <si>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</si>
  <si>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</si>
  <si>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</si>
  <si>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</si>
  <si>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</si>
  <si>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</si>
  <si>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</si>
  <si>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</si>
  <si>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</si>
  <si>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</si>
  <si>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</si>
  <si>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</si>
  <si>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</si>
  <si>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</si>
  <si>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</si>
  <si>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</si>
  <si>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</si>
  <si>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</si>
  <si>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</si>
  <si>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</si>
  <si>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</si>
  <si>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</si>
  <si>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</si>
  <si>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</si>
  <si>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</si>
  <si>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</si>
  <si>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</si>
  <si>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</si>
  <si>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</si>
  <si>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</si>
  <si>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</si>
  <si>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</si>
  <si>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</si>
  <si>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</si>
  <si>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</si>
  <si>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</si>
  <si>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</si>
  <si>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</si>
  <si>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</si>
  <si>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</si>
  <si>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</si>
  <si>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</si>
  <si>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</si>
  <si>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</si>
  <si>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</si>
  <si>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</si>
  <si>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</si>
  <si>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</si>
  <si>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</si>
  <si>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</si>
  <si>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</si>
  <si>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</si>
  <si>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</si>
  <si>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</si>
  <si>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</si>
  <si>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</si>
  <si>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</si>
  <si>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</si>
  <si>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</si>
  <si>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</si>
  <si>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</si>
  <si>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</si>
  <si>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</si>
  <si>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</si>
  <si>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</si>
  <si>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</si>
  <si>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</si>
  <si>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</si>
  <si>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</si>
  <si>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</si>
  <si>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</si>
  <si>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</si>
  <si>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</si>
  <si>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</si>
  <si>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</si>
  <si>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</si>
  <si>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</si>
  <si>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</si>
  <si>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</si>
  <si>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</si>
  <si>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</si>
  <si>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</si>
  <si>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</si>
  <si>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</si>
  <si>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</si>
  <si>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</si>
  <si>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</si>
  <si>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</si>
  <si>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</si>
  <si>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</si>
  <si>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</si>
  <si>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</si>
  <si>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</si>
  <si>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</si>
  <si>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</si>
  <si>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</si>
  <si>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</si>
  <si>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</si>
  <si>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</si>
  <si>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</si>
  <si>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</si>
  <si>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</si>
  <si>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</si>
  <si>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</si>
  <si>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</si>
  <si>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</si>
  <si>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</si>
  <si>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</si>
  <si>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</si>
  <si>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</si>
  <si>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</si>
  <si>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</si>
  <si>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</si>
  <si>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</si>
  <si>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</si>
  <si>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</si>
  <si>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</si>
  <si>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</si>
  <si>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</si>
  <si>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</si>
  <si>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</si>
  <si>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</si>
  <si>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</si>
  <si>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</si>
  <si>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</si>
  <si>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</si>
  <si>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</si>
  <si>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</si>
  <si>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</si>
  <si>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</si>
  <si>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</si>
  <si>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</si>
  <si>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</si>
  <si>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</si>
  <si>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</si>
  <si>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</si>
  <si>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</si>
  <si>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</si>
  <si>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</si>
  <si>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</si>
  <si>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</si>
  <si>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</si>
  <si>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</si>
  <si>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</si>
  <si>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</si>
  <si>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</si>
  <si>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</si>
  <si>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</si>
  <si>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</si>
  <si>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</si>
  <si>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</si>
  <si>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</si>
  <si>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</si>
  <si>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</si>
  <si>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</si>
  <si>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</si>
  <si>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</si>
  <si>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</si>
  <si>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</si>
  <si>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20220630 12:53:55</t>
  </si>
  <si>
    <t>12:53:55</t>
  </si>
  <si>
    <t>-</t>
  </si>
  <si>
    <t>?</t>
  </si>
  <si>
    <t>0: Broadleaf</t>
  </si>
  <si>
    <t>08:54:55</t>
  </si>
  <si>
    <t>2/3</t>
  </si>
  <si>
    <t>10111111</t>
  </si>
  <si>
    <t>oioooooo</t>
  </si>
  <si>
    <t>on</t>
  </si>
  <si>
    <t>20220630 12:53:59</t>
  </si>
  <si>
    <t>12:53:59</t>
  </si>
  <si>
    <t>1/3</t>
  </si>
  <si>
    <t>20220630 12:54:03</t>
  </si>
  <si>
    <t>12:54:03</t>
  </si>
  <si>
    <t>20220630 12:54:07</t>
  </si>
  <si>
    <t>12:54:07</t>
  </si>
  <si>
    <t>0/3</t>
  </si>
  <si>
    <t>20220630 12:54:11</t>
  </si>
  <si>
    <t>12:54:11</t>
  </si>
  <si>
    <t>20220630 12:54:15</t>
  </si>
  <si>
    <t>12:54:15</t>
  </si>
  <si>
    <t>20220630 12:54:19</t>
  </si>
  <si>
    <t>12:54:19</t>
  </si>
  <si>
    <t>20220630 12:54:23</t>
  </si>
  <si>
    <t>12:54:23</t>
  </si>
  <si>
    <t>20220630 12:54:27</t>
  </si>
  <si>
    <t>12:54:27</t>
  </si>
  <si>
    <t>20220630 12:54:31</t>
  </si>
  <si>
    <t>12:54:31</t>
  </si>
  <si>
    <t>20220630 12:54:35</t>
  </si>
  <si>
    <t>12:54:35</t>
  </si>
  <si>
    <t>20220630 12:54:39</t>
  </si>
  <si>
    <t>12:54:39</t>
  </si>
  <si>
    <t>20220630 12:54:43</t>
  </si>
  <si>
    <t>12:54:43</t>
  </si>
  <si>
    <t>20220630 12:54:47</t>
  </si>
  <si>
    <t>12:54:47</t>
  </si>
  <si>
    <t>20220630 12:54:51</t>
  </si>
  <si>
    <t>12:54:51</t>
  </si>
  <si>
    <t>20220630 12:54:55</t>
  </si>
  <si>
    <t>12:54:55</t>
  </si>
  <si>
    <t>20220630 12:54:59</t>
  </si>
  <si>
    <t>12:54:59</t>
  </si>
  <si>
    <t>20220630 12:55:03</t>
  </si>
  <si>
    <t>12:55:03</t>
  </si>
  <si>
    <t>20220630 12:55:07</t>
  </si>
  <si>
    <t>12:55:07</t>
  </si>
  <si>
    <t>20220630 12:55:11</t>
  </si>
  <si>
    <t>12:55:11</t>
  </si>
  <si>
    <t>20220630 12:55:15</t>
  </si>
  <si>
    <t>12:55:15</t>
  </si>
  <si>
    <t>20220630 12:55:19</t>
  </si>
  <si>
    <t>12:55:19</t>
  </si>
  <si>
    <t>20220630 12:55:23</t>
  </si>
  <si>
    <t>12:55:23</t>
  </si>
  <si>
    <t>20220630 12:55:27</t>
  </si>
  <si>
    <t>12:55:27</t>
  </si>
  <si>
    <t>20220630 12:55:31</t>
  </si>
  <si>
    <t>12:55:31</t>
  </si>
  <si>
    <t>20220630 12:55:35</t>
  </si>
  <si>
    <t>12:55:35</t>
  </si>
  <si>
    <t>20220630 12:55:39</t>
  </si>
  <si>
    <t>12:55:39</t>
  </si>
  <si>
    <t>20220630 12:55:43</t>
  </si>
  <si>
    <t>12:55:43</t>
  </si>
  <si>
    <t>20220630 12:55:47</t>
  </si>
  <si>
    <t>12:55:47</t>
  </si>
  <si>
    <t>20220630 12:55:51</t>
  </si>
  <si>
    <t>12:55:51</t>
  </si>
  <si>
    <t>20220630 12:55:55</t>
  </si>
  <si>
    <t>12:55:55</t>
  </si>
  <si>
    <t>20220630 12:55:59</t>
  </si>
  <si>
    <t>12:55:59</t>
  </si>
  <si>
    <t>20220630 12:56:03</t>
  </si>
  <si>
    <t>12:56:03</t>
  </si>
  <si>
    <t>20220630 12:56:07</t>
  </si>
  <si>
    <t>12:56:07</t>
  </si>
  <si>
    <t>20220630 12:56:11</t>
  </si>
  <si>
    <t>12:56:11</t>
  </si>
  <si>
    <t>20220630 12:56:15</t>
  </si>
  <si>
    <t>12:56:15</t>
  </si>
  <si>
    <t>20220630 12:56:19</t>
  </si>
  <si>
    <t>12:56:19</t>
  </si>
  <si>
    <t>20220630 12:56:23</t>
  </si>
  <si>
    <t>12:56:23</t>
  </si>
  <si>
    <t>20220630 12:56:27</t>
  </si>
  <si>
    <t>12:56:27</t>
  </si>
  <si>
    <t>20220630 12:56:31</t>
  </si>
  <si>
    <t>12:56:31</t>
  </si>
  <si>
    <t>20220630 12:56:35</t>
  </si>
  <si>
    <t>12:56:35</t>
  </si>
  <si>
    <t>20220630 12:56:39</t>
  </si>
  <si>
    <t>12:56:39</t>
  </si>
  <si>
    <t>20220630 12:56:43</t>
  </si>
  <si>
    <t>12:56:43</t>
  </si>
  <si>
    <t>20220630 12:56:47</t>
  </si>
  <si>
    <t>12:56:47</t>
  </si>
  <si>
    <t>20220630 12:56:51</t>
  </si>
  <si>
    <t>12:56:51</t>
  </si>
  <si>
    <t>20220630 12:56:55</t>
  </si>
  <si>
    <t>12:56:55</t>
  </si>
  <si>
    <t>20220630 12:56:59</t>
  </si>
  <si>
    <t>12:56:59</t>
  </si>
  <si>
    <t>20220630 12:57:03</t>
  </si>
  <si>
    <t>12:57:03</t>
  </si>
  <si>
    <t>20220630 12:57:07</t>
  </si>
  <si>
    <t>12:57:07</t>
  </si>
  <si>
    <t>20220630 12:57:11</t>
  </si>
  <si>
    <t>12:57:11</t>
  </si>
  <si>
    <t>20220630 12:57:15</t>
  </si>
  <si>
    <t>12:57:15</t>
  </si>
  <si>
    <t>20220630 12:57:19</t>
  </si>
  <si>
    <t>12:57:19</t>
  </si>
  <si>
    <t>20220630 12:57:23</t>
  </si>
  <si>
    <t>12:57:23</t>
  </si>
  <si>
    <t>20220630 12:57:27</t>
  </si>
  <si>
    <t>12:57:27</t>
  </si>
  <si>
    <t>20220630 12:57:31</t>
  </si>
  <si>
    <t>12:57:31</t>
  </si>
  <si>
    <t>20220630 12:57:35</t>
  </si>
  <si>
    <t>12:57:35</t>
  </si>
  <si>
    <t>20220630 12:57:39</t>
  </si>
  <si>
    <t>12:57:39</t>
  </si>
  <si>
    <t>20220630 12:57:43</t>
  </si>
  <si>
    <t>12:57:43</t>
  </si>
  <si>
    <t>20220630 12:57:47</t>
  </si>
  <si>
    <t>12:57:47</t>
  </si>
  <si>
    <t>20220630 12:57:51</t>
  </si>
  <si>
    <t>12:57:51</t>
  </si>
  <si>
    <t>20220630 12:57:55</t>
  </si>
  <si>
    <t>12:57:55</t>
  </si>
  <si>
    <t>20220630 12:57:59</t>
  </si>
  <si>
    <t>12:57:59</t>
  </si>
  <si>
    <t>20220630 12:58:03</t>
  </si>
  <si>
    <t>12:58:03</t>
  </si>
  <si>
    <t>20220630 12:58:07</t>
  </si>
  <si>
    <t>12:58:07</t>
  </si>
  <si>
    <t>20220630 12:58:11</t>
  </si>
  <si>
    <t>12:58:11</t>
  </si>
  <si>
    <t>20220630 12:58:15</t>
  </si>
  <si>
    <t>12:58:15</t>
  </si>
  <si>
    <t>20220630 12:58:19</t>
  </si>
  <si>
    <t>12:58:19</t>
  </si>
  <si>
    <t>20220630 12:58:23</t>
  </si>
  <si>
    <t>12:58:23</t>
  </si>
  <si>
    <t>20220630 12:58:27</t>
  </si>
  <si>
    <t>12:58:27</t>
  </si>
  <si>
    <t>20220630 12:58:31</t>
  </si>
  <si>
    <t>12:58:31</t>
  </si>
  <si>
    <t>20220630 12:58:35</t>
  </si>
  <si>
    <t>12:58:35</t>
  </si>
  <si>
    <t>20220630 12:58:39</t>
  </si>
  <si>
    <t>12:58:39</t>
  </si>
  <si>
    <t>20220630 12:58:43</t>
  </si>
  <si>
    <t>12:58:43</t>
  </si>
  <si>
    <t>20220630 12:58:47</t>
  </si>
  <si>
    <t>12:58:47</t>
  </si>
  <si>
    <t>20220630 12:58:51</t>
  </si>
  <si>
    <t>12:58:51</t>
  </si>
  <si>
    <t>20220630 12:58:55</t>
  </si>
  <si>
    <t>12:58:55</t>
  </si>
  <si>
    <t>20220630 12:58:59</t>
  </si>
  <si>
    <t>12:58:59</t>
  </si>
  <si>
    <t>20220630 12:59:03</t>
  </si>
  <si>
    <t>12:59:03</t>
  </si>
  <si>
    <t>20220630 12:59:07</t>
  </si>
  <si>
    <t>12:59:07</t>
  </si>
  <si>
    <t>20220630 12:59:11</t>
  </si>
  <si>
    <t>12:59:11</t>
  </si>
  <si>
    <t>20220630 12:59:15</t>
  </si>
  <si>
    <t>12:59:15</t>
  </si>
  <si>
    <t>20220630 12:59:19</t>
  </si>
  <si>
    <t>12:59:19</t>
  </si>
  <si>
    <t>20220630 12:59:23</t>
  </si>
  <si>
    <t>12:59:23</t>
  </si>
  <si>
    <t>20220630 12:59:26</t>
  </si>
  <si>
    <t>12:59:26</t>
  </si>
  <si>
    <t>20220630 12:59:31</t>
  </si>
  <si>
    <t>12:59:31</t>
  </si>
  <si>
    <t>20220630 12:59:34</t>
  </si>
  <si>
    <t>12:59:34</t>
  </si>
  <si>
    <t>20220630 12:59:38</t>
  </si>
  <si>
    <t>12:59:38</t>
  </si>
  <si>
    <t>20220630 12:59:42</t>
  </si>
  <si>
    <t>12:59:42</t>
  </si>
  <si>
    <t>20220630 12:59:47</t>
  </si>
  <si>
    <t>12:59:47</t>
  </si>
  <si>
    <t>20220630 12:59:51</t>
  </si>
  <si>
    <t>12:59:51</t>
  </si>
  <si>
    <t>20220630 12:59:55</t>
  </si>
  <si>
    <t>12:59:55</t>
  </si>
  <si>
    <t>20220630 12:59:59</t>
  </si>
  <si>
    <t>12:59:59</t>
  </si>
  <si>
    <t>20220630 13:00:03</t>
  </si>
  <si>
    <t>13:00:03</t>
  </si>
  <si>
    <t>20220630 13:00:07</t>
  </si>
  <si>
    <t>13:00:07</t>
  </si>
  <si>
    <t>20220630 13:00:11</t>
  </si>
  <si>
    <t>13:00:11</t>
  </si>
  <si>
    <t>20220630 13:00:15</t>
  </si>
  <si>
    <t>13:00:15</t>
  </si>
  <si>
    <t>20220630 13:00:19</t>
  </si>
  <si>
    <t>13:00:19</t>
  </si>
  <si>
    <t>20220630 13:00:23</t>
  </si>
  <si>
    <t>13:00:23</t>
  </si>
  <si>
    <t>20220630 13:00:27</t>
  </si>
  <si>
    <t>13:00:27</t>
  </si>
  <si>
    <t>20220630 13:00:31</t>
  </si>
  <si>
    <t>13:00:31</t>
  </si>
  <si>
    <t>20220630 13:00:35</t>
  </si>
  <si>
    <t>13:00:35</t>
  </si>
  <si>
    <t>20220630 13:00:39</t>
  </si>
  <si>
    <t>13:00:39</t>
  </si>
  <si>
    <t>20220630 13:00:43</t>
  </si>
  <si>
    <t>13:00:43</t>
  </si>
  <si>
    <t>20220630 13:00:47</t>
  </si>
  <si>
    <t>13:00:47</t>
  </si>
  <si>
    <t>20220630 13:00:51</t>
  </si>
  <si>
    <t>13:00:51</t>
  </si>
  <si>
    <t>20220630 13:00:55</t>
  </si>
  <si>
    <t>13:00:55</t>
  </si>
  <si>
    <t>20220630 13:00:59</t>
  </si>
  <si>
    <t>13:00:59</t>
  </si>
  <si>
    <t>20220630 13:01:03</t>
  </si>
  <si>
    <t>13:01:03</t>
  </si>
  <si>
    <t>20220630 13:01:07</t>
  </si>
  <si>
    <t>13:01:07</t>
  </si>
  <si>
    <t>20220630 13:01:11</t>
  </si>
  <si>
    <t>13:01:11</t>
  </si>
  <si>
    <t>20220630 13:01:15</t>
  </si>
  <si>
    <t>13:01:15</t>
  </si>
  <si>
    <t>20220630 13:01:19</t>
  </si>
  <si>
    <t>13:01:19</t>
  </si>
  <si>
    <t>20220630 13:01:22</t>
  </si>
  <si>
    <t>13:01:22</t>
  </si>
  <si>
    <t>20220630 13:01:26</t>
  </si>
  <si>
    <t>13:01:26</t>
  </si>
  <si>
    <t>20220630 13:01:30</t>
  </si>
  <si>
    <t>13:01:30</t>
  </si>
  <si>
    <t>20220630 13:01:34</t>
  </si>
  <si>
    <t>13:01:34</t>
  </si>
  <si>
    <t>20220630 13:01:38</t>
  </si>
  <si>
    <t>13:01:38</t>
  </si>
  <si>
    <t>20220630 13:01:42</t>
  </si>
  <si>
    <t>13:01:42</t>
  </si>
  <si>
    <t>20220630 13:01:46</t>
  </si>
  <si>
    <t>13:01:46</t>
  </si>
  <si>
    <t>20220630 13:01:50</t>
  </si>
  <si>
    <t>13:01:50</t>
  </si>
  <si>
    <t>20220630 13:01:54</t>
  </si>
  <si>
    <t>13:01:54</t>
  </si>
  <si>
    <t>20220630 13:01:58</t>
  </si>
  <si>
    <t>13:01:58</t>
  </si>
  <si>
    <t>20220630 13:02:02</t>
  </si>
  <si>
    <t>13:02:02</t>
  </si>
  <si>
    <t>20220630 13:02:06</t>
  </si>
  <si>
    <t>13:02:06</t>
  </si>
  <si>
    <t>20220630 13:02:10</t>
  </si>
  <si>
    <t>13:02:10</t>
  </si>
  <si>
    <t>20220630 13:02:14</t>
  </si>
  <si>
    <t>13:02:14</t>
  </si>
  <si>
    <t>20220630 13:02:18</t>
  </si>
  <si>
    <t>13:02:18</t>
  </si>
  <si>
    <t>20220630 13:02:22</t>
  </si>
  <si>
    <t>13:02:22</t>
  </si>
  <si>
    <t>20220630 13:02:26</t>
  </si>
  <si>
    <t>13:02:26</t>
  </si>
  <si>
    <t>20220630 13:02:30</t>
  </si>
  <si>
    <t>13:02:30</t>
  </si>
  <si>
    <t>20220630 13:02:34</t>
  </si>
  <si>
    <t>13:02:34</t>
  </si>
  <si>
    <t>20220630 13:02:38</t>
  </si>
  <si>
    <t>13:02:38</t>
  </si>
  <si>
    <t>20220630 13:02:42</t>
  </si>
  <si>
    <t>13:02:42</t>
  </si>
  <si>
    <t>20220630 13:02:46</t>
  </si>
  <si>
    <t>13:02:46</t>
  </si>
  <si>
    <t>20220630 13:02:50</t>
  </si>
  <si>
    <t>13:02:50</t>
  </si>
  <si>
    <t>20220630 13:02:54</t>
  </si>
  <si>
    <t>13:02:54</t>
  </si>
  <si>
    <t>20220630 13:02:58</t>
  </si>
  <si>
    <t>13:02:58</t>
  </si>
  <si>
    <t>20220630 13:03:02</t>
  </si>
  <si>
    <t>13:03:02</t>
  </si>
  <si>
    <t>20220630 13:03:06</t>
  </si>
  <si>
    <t>13:03:06</t>
  </si>
  <si>
    <t>20220630 13:03:10</t>
  </si>
  <si>
    <t>13:03:10</t>
  </si>
  <si>
    <t>20220630 13:03:14</t>
  </si>
  <si>
    <t>13:03:14</t>
  </si>
  <si>
    <t>20220630 13:03:18</t>
  </si>
  <si>
    <t>13:03:18</t>
  </si>
  <si>
    <t>20220630 13:03:22</t>
  </si>
  <si>
    <t>13:03:22</t>
  </si>
  <si>
    <t>20220630 13:03:26</t>
  </si>
  <si>
    <t>13:03:26</t>
  </si>
  <si>
    <t>20220630 13:03:30</t>
  </si>
  <si>
    <t>13:03:30</t>
  </si>
  <si>
    <t>20220630 13:03:34</t>
  </si>
  <si>
    <t>13:03:34</t>
  </si>
  <si>
    <t>20220630 13:03:38</t>
  </si>
  <si>
    <t>13:03:38</t>
  </si>
  <si>
    <t>20220630 13:03:42</t>
  </si>
  <si>
    <t>13:03:42</t>
  </si>
  <si>
    <t>20220630 13:03:46</t>
  </si>
  <si>
    <t>13:03:46</t>
  </si>
  <si>
    <t>20220630 13:03:50</t>
  </si>
  <si>
    <t>13:03:50</t>
  </si>
  <si>
    <t>20220630 13:03:54</t>
  </si>
  <si>
    <t>13:03:54</t>
  </si>
  <si>
    <t>20220630 13:03:58</t>
  </si>
  <si>
    <t>13:03:58</t>
  </si>
  <si>
    <t>20220630 13:04:02</t>
  </si>
  <si>
    <t>13:04:02</t>
  </si>
  <si>
    <t>20220630 13:04:06</t>
  </si>
  <si>
    <t>13:04:06</t>
  </si>
  <si>
    <t>20220630 13:04:10</t>
  </si>
  <si>
    <t>13:04:10</t>
  </si>
  <si>
    <t>20220630 13:04:14</t>
  </si>
  <si>
    <t>13:04:14</t>
  </si>
  <si>
    <t>20220630 13:04:18</t>
  </si>
  <si>
    <t>13:04:18</t>
  </si>
  <si>
    <t>20220630 13:04:22</t>
  </si>
  <si>
    <t>13:04:22</t>
  </si>
  <si>
    <t>20220630 13:04:26</t>
  </si>
  <si>
    <t>13:04:26</t>
  </si>
  <si>
    <t>20220630 13:04:30</t>
  </si>
  <si>
    <t>13:04:30</t>
  </si>
  <si>
    <t>20220630 13:04:34</t>
  </si>
  <si>
    <t>13:04:34</t>
  </si>
  <si>
    <t>20220630 13:04:38</t>
  </si>
  <si>
    <t>13:04:38</t>
  </si>
  <si>
    <t>20220630 13:04:42</t>
  </si>
  <si>
    <t>13:04:42</t>
  </si>
  <si>
    <t>20220630 13:04:46</t>
  </si>
  <si>
    <t>13:04:46</t>
  </si>
  <si>
    <t>20220630 13:04:50</t>
  </si>
  <si>
    <t>13:04:50</t>
  </si>
  <si>
    <t>20220630 13:04:54</t>
  </si>
  <si>
    <t>13:04:54</t>
  </si>
  <si>
    <t>20220630 13:04:58</t>
  </si>
  <si>
    <t>13:04:58</t>
  </si>
  <si>
    <t>20220630 13:05:02</t>
  </si>
  <si>
    <t>13:05:02</t>
  </si>
  <si>
    <t>20220630 13:05:06</t>
  </si>
  <si>
    <t>13:05:06</t>
  </si>
  <si>
    <t>20220630 13:05:10</t>
  </si>
  <si>
    <t>13:05:10</t>
  </si>
  <si>
    <t>20220630 13:05:14</t>
  </si>
  <si>
    <t>13:05:14</t>
  </si>
  <si>
    <t>20220630 13:05:18</t>
  </si>
  <si>
    <t>13:05:18</t>
  </si>
  <si>
    <t>20220630 13:05:22</t>
  </si>
  <si>
    <t>13:05:22</t>
  </si>
  <si>
    <t>20220630 13:05:26</t>
  </si>
  <si>
    <t>13:05:26</t>
  </si>
  <si>
    <t>20220630 13:05:30</t>
  </si>
  <si>
    <t>13:05:30</t>
  </si>
  <si>
    <t>20220630 13:05:34</t>
  </si>
  <si>
    <t>13:05:34</t>
  </si>
  <si>
    <t>20220630 13:05:38</t>
  </si>
  <si>
    <t>13:05:38</t>
  </si>
  <si>
    <t>20220630 13:05:42</t>
  </si>
  <si>
    <t>13:05:42</t>
  </si>
  <si>
    <t>20220630 13:05:46</t>
  </si>
  <si>
    <t>13:05:46</t>
  </si>
  <si>
    <t>20220630 13:05:50</t>
  </si>
  <si>
    <t>13:05:50</t>
  </si>
  <si>
    <t>20220630 13:05:54</t>
  </si>
  <si>
    <t>13:05:54</t>
  </si>
  <si>
    <t>20220630 13:05:58</t>
  </si>
  <si>
    <t>13:05:58</t>
  </si>
  <si>
    <t>20220630 13:06:02</t>
  </si>
  <si>
    <t>13:06:02</t>
  </si>
  <si>
    <t>20220630 13:06:06</t>
  </si>
  <si>
    <t>13:06:06</t>
  </si>
  <si>
    <t>20220630 13:06:10</t>
  </si>
  <si>
    <t>13:06:10</t>
  </si>
  <si>
    <t>20220630 13:06:14</t>
  </si>
  <si>
    <t>13:06:14</t>
  </si>
  <si>
    <t>20220630 13:06:18</t>
  </si>
  <si>
    <t>13:06:18</t>
  </si>
  <si>
    <t>20220630 13:06:22</t>
  </si>
  <si>
    <t>13:06:22</t>
  </si>
  <si>
    <t>20220630 13:06:26</t>
  </si>
  <si>
    <t>13:06:26</t>
  </si>
  <si>
    <t>20220630 13:06:30</t>
  </si>
  <si>
    <t>13:06:30</t>
  </si>
  <si>
    <t>20220630 13:06:34</t>
  </si>
  <si>
    <t>13:06:34</t>
  </si>
  <si>
    <t>20220630 13:06:38</t>
  </si>
  <si>
    <t>13:06:38</t>
  </si>
  <si>
    <t>20220630 13:06:42</t>
  </si>
  <si>
    <t>13:06:42</t>
  </si>
  <si>
    <t>20220630 13:06:46</t>
  </si>
  <si>
    <t>13:06:46</t>
  </si>
  <si>
    <t>20220630 13:06:50</t>
  </si>
  <si>
    <t>13:06:50</t>
  </si>
  <si>
    <t>20220630 13:06:54</t>
  </si>
  <si>
    <t>13:06:54</t>
  </si>
  <si>
    <t>20220630 13:06:58</t>
  </si>
  <si>
    <t>13:06:58</t>
  </si>
  <si>
    <t>20220630 13:07:02</t>
  </si>
  <si>
    <t>13:07:02</t>
  </si>
  <si>
    <t>20220630 13:07:06</t>
  </si>
  <si>
    <t>13:07:06</t>
  </si>
  <si>
    <t>20220630 13:07:10</t>
  </si>
  <si>
    <t>13:07:10</t>
  </si>
  <si>
    <t>20220630 13:07:14</t>
  </si>
  <si>
    <t>13:07:14</t>
  </si>
  <si>
    <t>20220630 13:07:18</t>
  </si>
  <si>
    <t>13:07:18</t>
  </si>
  <si>
    <t>20220630 13:07:22</t>
  </si>
  <si>
    <t>13:07:22</t>
  </si>
  <si>
    <t>20220630 13:07:26</t>
  </si>
  <si>
    <t>13:07:26</t>
  </si>
  <si>
    <t>20220630 13:07:30</t>
  </si>
  <si>
    <t>13:07:30</t>
  </si>
  <si>
    <t>20220630 13:07:34</t>
  </si>
  <si>
    <t>13:07:34</t>
  </si>
  <si>
    <t>3/3</t>
  </si>
  <si>
    <t>20220630 13:07:38</t>
  </si>
  <si>
    <t>13:07:38</t>
  </si>
  <si>
    <t>20220630 13:07:42</t>
  </si>
  <si>
    <t>13:07:42</t>
  </si>
  <si>
    <t>20220630 13:07:46</t>
  </si>
  <si>
    <t>13:07:46</t>
  </si>
  <si>
    <t>20220630 13:07:50</t>
  </si>
  <si>
    <t>13:07:50</t>
  </si>
  <si>
    <t>20220630 13:07:54</t>
  </si>
  <si>
    <t>13:07:54</t>
  </si>
  <si>
    <t>20220630 13:07:58</t>
  </si>
  <si>
    <t>13:07:58</t>
  </si>
  <si>
    <t>20220630 13:08:02</t>
  </si>
  <si>
    <t>13:08:02</t>
  </si>
  <si>
    <t>20220630 13:08:06</t>
  </si>
  <si>
    <t>13:08:06</t>
  </si>
  <si>
    <t>20220630 13:08:10</t>
  </si>
  <si>
    <t>13:08:10</t>
  </si>
  <si>
    <t>20220630 13:08:14</t>
  </si>
  <si>
    <t>13:08:14</t>
  </si>
  <si>
    <t>20220630 13:08:18</t>
  </si>
  <si>
    <t>13:08:18</t>
  </si>
  <si>
    <t>20220630 13:08:22</t>
  </si>
  <si>
    <t>13:08:22</t>
  </si>
  <si>
    <t>20220630 13:08:26</t>
  </si>
  <si>
    <t>13:08:26</t>
  </si>
  <si>
    <t>20220630 13:08:30</t>
  </si>
  <si>
    <t>13:08:30</t>
  </si>
  <si>
    <t>20220630 13:08:34</t>
  </si>
  <si>
    <t>13:08:34</t>
  </si>
  <si>
    <t>20220630 13:08:38</t>
  </si>
  <si>
    <t>13:08:38</t>
  </si>
  <si>
    <t>20220630 13:08:42</t>
  </si>
  <si>
    <t>13:08:42</t>
  </si>
  <si>
    <t>20220630 13:08:46</t>
  </si>
  <si>
    <t>13:08:46</t>
  </si>
  <si>
    <t>20220630 13:08:50</t>
  </si>
  <si>
    <t>13:08:50</t>
  </si>
  <si>
    <t>20220630 13:08:54</t>
  </si>
  <si>
    <t>13:08:54</t>
  </si>
  <si>
    <t>20220630 13:08:58</t>
  </si>
  <si>
    <t>13:08:58</t>
  </si>
  <si>
    <t>20220630 13:09:02</t>
  </si>
  <si>
    <t>13:09:02</t>
  </si>
  <si>
    <t>20220630 13:09:06</t>
  </si>
  <si>
    <t>13:09:06</t>
  </si>
  <si>
    <t>20220630 13:09:10</t>
  </si>
  <si>
    <t>13:09:10</t>
  </si>
  <si>
    <t>20220630 13:09:14</t>
  </si>
  <si>
    <t>13:09:14</t>
  </si>
  <si>
    <t>20220630 13:09:18</t>
  </si>
  <si>
    <t>13:09:18</t>
  </si>
  <si>
    <t>20220630 13:09:22</t>
  </si>
  <si>
    <t>13:09:22</t>
  </si>
  <si>
    <t>20220630 13:09:26</t>
  </si>
  <si>
    <t>13:09:26</t>
  </si>
  <si>
    <t>20220630 13:09:30</t>
  </si>
  <si>
    <t>13:09:30</t>
  </si>
  <si>
    <t>20220630 13:09:34</t>
  </si>
  <si>
    <t>13:09:34</t>
  </si>
  <si>
    <t>20220630 13:09:38</t>
  </si>
  <si>
    <t>13:09:38</t>
  </si>
  <si>
    <t>20220630 13:09:42</t>
  </si>
  <si>
    <t>13:09:42</t>
  </si>
  <si>
    <t>20220630 13:09:46</t>
  </si>
  <si>
    <t>13:09:46</t>
  </si>
  <si>
    <t>20220630 13:09:50</t>
  </si>
  <si>
    <t>13:09:50</t>
  </si>
  <si>
    <t>20220630 13:09:54</t>
  </si>
  <si>
    <t>13:09:54</t>
  </si>
  <si>
    <t>20220630 13:09:58</t>
  </si>
  <si>
    <t>13:09:58</t>
  </si>
  <si>
    <t>20220630 13:10:02</t>
  </si>
  <si>
    <t>13:10:02</t>
  </si>
  <si>
    <t>20220630 13:10:06</t>
  </si>
  <si>
    <t>13:10:06</t>
  </si>
  <si>
    <t>20220630 13:10:10</t>
  </si>
  <si>
    <t>13:10:10</t>
  </si>
  <si>
    <t>20220630 13:10:14</t>
  </si>
  <si>
    <t>13:10:14</t>
  </si>
  <si>
    <t>20220630 13:10:18</t>
  </si>
  <si>
    <t>13:10:18</t>
  </si>
  <si>
    <t>20220630 13:10:22</t>
  </si>
  <si>
    <t>13:10:22</t>
  </si>
  <si>
    <t>20220630 13:10:26</t>
  </si>
  <si>
    <t>13:10:26</t>
  </si>
  <si>
    <t>20220630 13:10:29</t>
  </si>
  <si>
    <t>13:10:29</t>
  </si>
  <si>
    <t>20220630 13:10:33</t>
  </si>
  <si>
    <t>13:10:33</t>
  </si>
  <si>
    <t>20220630 13:10:37</t>
  </si>
  <si>
    <t>13:10:37</t>
  </si>
  <si>
    <t>20220630 13:10:41</t>
  </si>
  <si>
    <t>13:10:41</t>
  </si>
  <si>
    <t>20220630 13:10:45</t>
  </si>
  <si>
    <t>13:10:45</t>
  </si>
  <si>
    <t>20220630 13:10:49</t>
  </si>
  <si>
    <t>13:10:49</t>
  </si>
  <si>
    <t>20220630 13:10:53</t>
  </si>
  <si>
    <t>13:10:53</t>
  </si>
  <si>
    <t>20220630 13:10:57</t>
  </si>
  <si>
    <t>13:10:57</t>
  </si>
  <si>
    <t>20220630 13:11:01</t>
  </si>
  <si>
    <t>13:11:01</t>
  </si>
  <si>
    <t>20220630 13:11:05</t>
  </si>
  <si>
    <t>13:11:05</t>
  </si>
  <si>
    <t>20220630 13:11:09</t>
  </si>
  <si>
    <t>13:11:09</t>
  </si>
  <si>
    <t>20220630 13:11:13</t>
  </si>
  <si>
    <t>13:11:13</t>
  </si>
  <si>
    <t>20220630 13:11:17</t>
  </si>
  <si>
    <t>13:11:17</t>
  </si>
  <si>
    <t>20220630 13:11:21</t>
  </si>
  <si>
    <t>13:11:21</t>
  </si>
  <si>
    <t>20220630 13:11:25</t>
  </si>
  <si>
    <t>13:11:25</t>
  </si>
  <si>
    <t>20220630 13:11:29</t>
  </si>
  <si>
    <t>13:11:29</t>
  </si>
  <si>
    <t>20220630 13:11:33</t>
  </si>
  <si>
    <t>13:11:33</t>
  </si>
  <si>
    <t>20220630 13:11:37</t>
  </si>
  <si>
    <t>13:11:37</t>
  </si>
  <si>
    <t>20220630 13:11:41</t>
  </si>
  <si>
    <t>13:11:41</t>
  </si>
  <si>
    <t>20220630 13:11:45</t>
  </si>
  <si>
    <t>13:11:45</t>
  </si>
  <si>
    <t>20220630 13:11:49</t>
  </si>
  <si>
    <t>13:11:49</t>
  </si>
  <si>
    <t>20220630 13:11:53</t>
  </si>
  <si>
    <t>13:11:53</t>
  </si>
  <si>
    <t>20220630 13:11:57</t>
  </si>
  <si>
    <t>13:11:57</t>
  </si>
  <si>
    <t>20220630 13:12:01</t>
  </si>
  <si>
    <t>13:12:01</t>
  </si>
  <si>
    <t>20220630 13:12:05</t>
  </si>
  <si>
    <t>13:12:05</t>
  </si>
  <si>
    <t>20220630 13:12:09</t>
  </si>
  <si>
    <t>13:12:09</t>
  </si>
  <si>
    <t>20220630 13:12:13</t>
  </si>
  <si>
    <t>13:12:13</t>
  </si>
  <si>
    <t>20220630 13:12:17</t>
  </si>
  <si>
    <t>13:12:17</t>
  </si>
  <si>
    <t>20220630 13:12:21</t>
  </si>
  <si>
    <t>13:12:21</t>
  </si>
  <si>
    <t>20220630 13:12:25</t>
  </si>
  <si>
    <t>13:12:25</t>
  </si>
  <si>
    <t>20220630 13:12:29</t>
  </si>
  <si>
    <t>13:12:29</t>
  </si>
  <si>
    <t>20220630 13:12:33</t>
  </si>
  <si>
    <t>13:12:33</t>
  </si>
  <si>
    <t>20220630 13:12:37</t>
  </si>
  <si>
    <t>13:12:37</t>
  </si>
  <si>
    <t>20220630 13:12:41</t>
  </si>
  <si>
    <t>13:12:41</t>
  </si>
  <si>
    <t>20220630 13:12:45</t>
  </si>
  <si>
    <t>13:12:45</t>
  </si>
  <si>
    <t>20220630 13:12:49</t>
  </si>
  <si>
    <t>13:12:49</t>
  </si>
  <si>
    <t>20220630 13:12:53</t>
  </si>
  <si>
    <t>13:12:53</t>
  </si>
  <si>
    <t>20220630 13:12:57</t>
  </si>
  <si>
    <t>13:12:57</t>
  </si>
  <si>
    <t>20220630 13:13:01</t>
  </si>
  <si>
    <t>13:13:01</t>
  </si>
  <si>
    <t>20220630 13:13:05</t>
  </si>
  <si>
    <t>13:13:05</t>
  </si>
  <si>
    <t>20220630 13:13:09</t>
  </si>
  <si>
    <t>13:13:09</t>
  </si>
  <si>
    <t>20220630 13:13:13</t>
  </si>
  <si>
    <t>13:13:13</t>
  </si>
  <si>
    <t>20220630 13:13:17</t>
  </si>
  <si>
    <t>13:13:17</t>
  </si>
  <si>
    <t>20220630 13:13:21</t>
  </si>
  <si>
    <t>13:13:21</t>
  </si>
  <si>
    <t>20220630 13:13:25</t>
  </si>
  <si>
    <t>13:13:25</t>
  </si>
  <si>
    <t>20220630 13:13:29</t>
  </si>
  <si>
    <t>13:13:29</t>
  </si>
  <si>
    <t>20220630 13:13:33</t>
  </si>
  <si>
    <t>13:13:33</t>
  </si>
  <si>
    <t>20220630 13:13:37</t>
  </si>
  <si>
    <t>13:13:37</t>
  </si>
  <si>
    <t>20220630 13:13:41</t>
  </si>
  <si>
    <t>13:13:41</t>
  </si>
  <si>
    <t>20220630 13:13:45</t>
  </si>
  <si>
    <t>13:13:45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</si>
</sst>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1656604435.5999999</v>
      </c>
      <c r="C16">
        <v>0</v>
      </c>
      <c r="D16" t="s">
        <v>411</v>
      </c>
      <c r="E16" t="s">
        <v>412</v>
      </c>
      <c r="F16">
        <v>4</v>
      </c>
      <c r="G16">
        <v>1656604433.3499999</v>
      </c>
      <c r="H16">
        <f t="shared" ref="H16:H79" si="0">(I16)/1000</f>
        <v>2.2769289819768437E-3</v>
      </c>
      <c r="I16">
        <f t="shared" ref="I16:I79" si="1">IF(CX16, AL16, AF16)</f>
        <v>2.2769289819768437</v>
      </c>
      <c r="J16">
        <f t="shared" ref="J16:J79" si="2">IF(CX16, AG16, AE16)</f>
        <v>-1.5666666269888299</v>
      </c>
      <c r="K16">
        <f t="shared" ref="K16:K79" si="3">CZ16 - IF(AS16&gt;1, J16*CT16*100/(AU16*DN16), 0)</f>
        <v>11.8384125</v>
      </c>
      <c r="L16">
        <f t="shared" ref="L16:L79" si="4">((R16-H16/2)*K16-J16)/(R16+H16/2)</f>
        <v>30.273253382126764</v>
      </c>
      <c r="M16">
        <f t="shared" ref="M16:M79" si="5">L16*(DG16+DH16)/1000</f>
        <v>3.0642795035502819</v>
      </c>
      <c r="N16">
        <f t="shared" ref="N16:N79" si="6">(CZ16 - IF(AS16&gt;1, J16*CT16*100/(AU16*DN16), 0))*(DG16+DH16)/1000</f>
        <v>1.1982922456474669</v>
      </c>
      <c r="O16">
        <f t="shared" ref="O16:O79" si="7">2/((1/Q16-1/P16)+SIGN(Q16)*SQRT((1/Q16-1/P16)*(1/Q16-1/P16) + 4*CU16/((CU16+1)*(CU16+1))*(2*1/Q16*1/P16-1/P16*1/P16)))</f>
        <v>0.13656879270421876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1.7956675868667864</v>
      </c>
      <c r="Q16">
        <f t="shared" ref="Q16:Q79" si="9">H16*(1000-(1000*0.61365*EXP(17.502*U16/(240.97+U16))/(DG16+DH16)+DB16)/2)/(1000*0.61365*EXP(17.502*U16/(240.97+U16))/(DG16+DH16)-DB16)</f>
        <v>0.13104971180361122</v>
      </c>
      <c r="R16">
        <f t="shared" ref="R16:R79" si="10">1/((CU16+1)/(O16/1.6)+1/(P16/1.37)) + CU16/((CU16+1)/(O16/1.6) + CU16/(P16/1.37))</f>
        <v>8.2383352285840289E-2</v>
      </c>
      <c r="S16">
        <f t="shared" ref="S16:S79" si="11">(CP16*CS16)</f>
        <v>194.42769266723619</v>
      </c>
      <c r="T16">
        <f t="shared" ref="T16:T79" si="12">(DI16+(S16+2*0.95*0.0000000567*(((DI16+$B$6)+273)^4-(DI16+273)^4)-44100*H16)/(1.84*29.3*P16+8*0.95*0.0000000567*(DI16+273)^3))</f>
        <v>35.724747928308616</v>
      </c>
      <c r="U16">
        <f t="shared" ref="U16:U79" si="13">($C$6*DJ16+$D$6*DK16+$E$6*T16)</f>
        <v>34.550987499999998</v>
      </c>
      <c r="V16">
        <f t="shared" ref="V16:V79" si="14">0.61365*EXP(17.502*U16/(240.97+U16))</f>
        <v>5.5094340476765851</v>
      </c>
      <c r="W16">
        <f t="shared" ref="W16:W79" si="15">(X16/Y16*100)</f>
        <v>68.349599442741265</v>
      </c>
      <c r="X16">
        <f t="shared" ref="X16:X79" si="16">DB16*(DG16+DH16)/1000</f>
        <v>3.8319216679348451</v>
      </c>
      <c r="Y16">
        <f t="shared" ref="Y16:Y79" si="17">0.61365*EXP(17.502*DI16/(240.97+DI16))</f>
        <v>5.6063557053395359</v>
      </c>
      <c r="Z16">
        <f t="shared" ref="Z16:Z79" si="18">(V16-DB16*(DG16+DH16)/1000)</f>
        <v>1.6775123797417399</v>
      </c>
      <c r="AA16">
        <f t="shared" ref="AA16:AA79" si="19">(-H16*44100)</f>
        <v>-100.41256810517881</v>
      </c>
      <c r="AB16">
        <f t="shared" ref="AB16:AB79" si="20">2*29.3*P16*0.92*(DI16-U16)</f>
        <v>30.421923723890217</v>
      </c>
      <c r="AC16">
        <f t="shared" ref="AC16:AC79" si="21">2*0.95*0.0000000567*(((DI16+$B$6)+273)^4-(U16+273)^4)</f>
        <v>3.945380461725938</v>
      </c>
      <c r="AD16">
        <f t="shared" ref="AD16:AD79" si="22">S16+AC16+AA16+AB16</f>
        <v>128.38242874767354</v>
      </c>
      <c r="AE16">
        <f t="shared" ref="AE16:AE79" si="23">DF16*AS16*(DA16-CZ16*(1000-AS16*DC16)/(1000-AS16*DB16))/(100*CT16)</f>
        <v>-1.571636882516483</v>
      </c>
      <c r="AF16">
        <f t="shared" ref="AF16:AF79" si="24">1000*DF16*AS16*(DB16-DC16)/(100*CT16*(1000-AS16*DB16))</f>
        <v>2.1961641881816445</v>
      </c>
      <c r="AG16">
        <f t="shared" ref="AG16:AG79" si="25">(AH16 - AI16 - DG16*1000/(8.314*(DI16+273.15)) * AK16/DF16 * AJ16) * DF16/(100*CT16) * (1000 - DC16)/1000</f>
        <v>-1.5666666269888299</v>
      </c>
      <c r="AH16">
        <v>10.33849451465743</v>
      </c>
      <c r="AI16">
        <v>12.2888503030303</v>
      </c>
      <c r="AJ16">
        <v>-2.027895493244689E-4</v>
      </c>
      <c r="AK16">
        <v>66.94873593705573</v>
      </c>
      <c r="AL16">
        <f t="shared" ref="AL16:AL79" si="26">(AN16 - AM16 + DG16*1000/(8.314*(DI16+273.15)) * AP16/DF16 * AO16) * DF16/(100*CT16) * 1000/(1000 - AN16)</f>
        <v>2.2769289819768437</v>
      </c>
      <c r="AM16">
        <v>35.29289056909743</v>
      </c>
      <c r="AN16">
        <v>37.872881818181803</v>
      </c>
      <c r="AO16">
        <v>8.0489354131465345E-3</v>
      </c>
      <c r="AP16">
        <v>77.772225148913691</v>
      </c>
      <c r="AQ16">
        <v>3</v>
      </c>
      <c r="AR16">
        <v>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22206.519225038628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1009.5132029363918</v>
      </c>
      <c r="BI16">
        <f t="shared" ref="BI16:BI79" si="33">J16</f>
        <v>-1.5666666269888299</v>
      </c>
      <c r="BJ16" t="e">
        <f t="shared" ref="BJ16:BJ79" si="34">BF16*BG16*BH16</f>
        <v>#DIV/0!</v>
      </c>
      <c r="BK16">
        <f t="shared" ref="BK16:BK79" si="35">(BI16-BA16)/BH16</f>
        <v>-1.5519030582580142E-3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1200.00875</v>
      </c>
      <c r="CQ16">
        <f t="shared" ref="CQ16:CQ79" si="47">CP16*CR16</f>
        <v>1009.5132029363918</v>
      </c>
      <c r="CR16">
        <f t="shared" ref="CR16:CR79" si="48">($B$10*$D$8+$C$10*$D$8+$F$10*((EN16+EF16)/MAX(EN16+EF16+EO16, 0.1)*$I$8+EO16/MAX(EN16+EF16+EO16, 0.1)*$J$8))/($B$10+$C$10+$F$10)</f>
        <v>0.84125486829691187</v>
      </c>
      <c r="CS16">
        <f t="shared" ref="CS16:CS79" si="49">($B$10*$K$8+$C$10*$K$8+$F$10*((EN16+EF16)/MAX(EN16+EF16+EO16, 0.1)*$P$8+EO16/MAX(EN16+EF16+EO16, 0.1)*$Q$8))/($B$10+$C$10+$F$10)</f>
        <v>0.16202189581303986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1656604433.3499999</v>
      </c>
      <c r="CZ16">
        <v>11.8384125</v>
      </c>
      <c r="DA16">
        <v>9.9832199999999993</v>
      </c>
      <c r="DB16">
        <v>37.857100000000003</v>
      </c>
      <c r="DC16">
        <v>35.320887499999998</v>
      </c>
      <c r="DD16">
        <v>13.339812500000001</v>
      </c>
      <c r="DE16">
        <v>37.382487500000003</v>
      </c>
      <c r="DF16">
        <v>499.88487500000002</v>
      </c>
      <c r="DG16">
        <v>101.120875</v>
      </c>
      <c r="DH16">
        <v>9.9811949999999997E-2</v>
      </c>
      <c r="DI16">
        <v>34.865237500000013</v>
      </c>
      <c r="DJ16">
        <v>999.9</v>
      </c>
      <c r="DK16">
        <v>34.550987499999998</v>
      </c>
      <c r="DL16">
        <v>0</v>
      </c>
      <c r="DM16">
        <v>0</v>
      </c>
      <c r="DN16">
        <v>4497.8899999999994</v>
      </c>
      <c r="DO16">
        <v>0</v>
      </c>
      <c r="DP16">
        <v>1671.9625000000001</v>
      </c>
      <c r="DQ16">
        <v>1.8551850000000001</v>
      </c>
      <c r="DR16">
        <v>12.3042</v>
      </c>
      <c r="DS16">
        <v>10.348762499999999</v>
      </c>
      <c r="DT16">
        <v>2.5362425000000002</v>
      </c>
      <c r="DU16">
        <v>9.9832199999999993</v>
      </c>
      <c r="DV16">
        <v>35.320887499999998</v>
      </c>
      <c r="DW16">
        <v>3.8281462500000001</v>
      </c>
      <c r="DX16">
        <v>3.5716800000000002</v>
      </c>
      <c r="DY16">
        <v>28.149987500000002</v>
      </c>
      <c r="DZ16">
        <v>26.964387500000001</v>
      </c>
      <c r="EA16">
        <v>1200.00875</v>
      </c>
      <c r="EB16">
        <v>0.95799499999999993</v>
      </c>
      <c r="EC16">
        <v>4.2005050000000002E-2</v>
      </c>
      <c r="ED16">
        <v>0</v>
      </c>
      <c r="EE16">
        <v>800.34275000000002</v>
      </c>
      <c r="EF16">
        <v>5.0001600000000002</v>
      </c>
      <c r="EG16">
        <v>11890.3</v>
      </c>
      <c r="EH16">
        <v>9515.2362499999981</v>
      </c>
      <c r="EI16">
        <v>48.125</v>
      </c>
      <c r="EJ16">
        <v>50.875</v>
      </c>
      <c r="EK16">
        <v>49.343499999999999</v>
      </c>
      <c r="EL16">
        <v>49.515249999999988</v>
      </c>
      <c r="EM16">
        <v>49.929250000000003</v>
      </c>
      <c r="EN16">
        <v>1144.81125</v>
      </c>
      <c r="EO16">
        <v>50.195</v>
      </c>
      <c r="EP16">
        <v>0</v>
      </c>
      <c r="EQ16">
        <v>9004</v>
      </c>
      <c r="ER16">
        <v>0</v>
      </c>
      <c r="ES16">
        <v>800.30348000000015</v>
      </c>
      <c r="ET16">
        <v>0.98753848106461195</v>
      </c>
      <c r="EU16">
        <v>1269.992307717969</v>
      </c>
      <c r="EV16">
        <v>11794.884</v>
      </c>
      <c r="EW16">
        <v>15</v>
      </c>
      <c r="EX16">
        <v>1656590095.5</v>
      </c>
      <c r="EY16" t="s">
        <v>416</v>
      </c>
      <c r="EZ16">
        <v>1656590095.5</v>
      </c>
      <c r="FA16">
        <v>1656352397</v>
      </c>
      <c r="FB16">
        <v>2</v>
      </c>
      <c r="FC16">
        <v>-0.995</v>
      </c>
      <c r="FD16">
        <v>0.47499999999999998</v>
      </c>
      <c r="FE16">
        <v>-1.5009999999999999</v>
      </c>
      <c r="FF16">
        <v>0.47499999999999998</v>
      </c>
      <c r="FG16">
        <v>427</v>
      </c>
      <c r="FH16">
        <v>33</v>
      </c>
      <c r="FI16">
        <v>0.32</v>
      </c>
      <c r="FJ16">
        <v>0.2</v>
      </c>
      <c r="FK16">
        <v>1.8771467500000001</v>
      </c>
      <c r="FL16">
        <v>-0.26749542213884259</v>
      </c>
      <c r="FM16">
        <v>3.6635875271890259E-2</v>
      </c>
      <c r="FN16">
        <v>1</v>
      </c>
      <c r="FO16">
        <v>800.24364705882351</v>
      </c>
      <c r="FP16">
        <v>0.79504966544127531</v>
      </c>
      <c r="FQ16">
        <v>0.22304482302798961</v>
      </c>
      <c r="FR16">
        <v>1</v>
      </c>
      <c r="FS16">
        <v>2.6332854999999999</v>
      </c>
      <c r="FT16">
        <v>-0.8701175234521592</v>
      </c>
      <c r="FU16">
        <v>8.6723789151247288E-2</v>
      </c>
      <c r="FV16">
        <v>0</v>
      </c>
      <c r="FW16">
        <v>2</v>
      </c>
      <c r="FX16">
        <v>3</v>
      </c>
      <c r="FY16" t="s">
        <v>417</v>
      </c>
      <c r="FZ16">
        <v>3.0232999999999999</v>
      </c>
      <c r="GA16">
        <v>2.8657300000000001</v>
      </c>
      <c r="GB16">
        <v>3.7069E-3</v>
      </c>
      <c r="GC16">
        <v>2.85374E-3</v>
      </c>
      <c r="GD16">
        <v>0.151144</v>
      </c>
      <c r="GE16">
        <v>0.14702899999999999</v>
      </c>
      <c r="GF16">
        <v>34378</v>
      </c>
      <c r="GG16">
        <v>29969.1</v>
      </c>
      <c r="GH16">
        <v>30840.799999999999</v>
      </c>
      <c r="GI16">
        <v>28014</v>
      </c>
      <c r="GJ16">
        <v>34520.800000000003</v>
      </c>
      <c r="GK16">
        <v>33752.1</v>
      </c>
      <c r="GL16">
        <v>40238.5</v>
      </c>
      <c r="GM16">
        <v>39093.699999999997</v>
      </c>
      <c r="GN16">
        <v>2.0592800000000002</v>
      </c>
      <c r="GO16">
        <v>2.3318300000000001</v>
      </c>
      <c r="GP16">
        <v>0</v>
      </c>
      <c r="GQ16">
        <v>0.108503</v>
      </c>
      <c r="GR16">
        <v>999.9</v>
      </c>
      <c r="GS16">
        <v>32.811700000000002</v>
      </c>
      <c r="GT16">
        <v>66.099999999999994</v>
      </c>
      <c r="GU16">
        <v>37.799999999999997</v>
      </c>
      <c r="GV16">
        <v>43.045900000000003</v>
      </c>
      <c r="GW16">
        <v>27.261600000000001</v>
      </c>
      <c r="GX16">
        <v>16.382200000000001</v>
      </c>
      <c r="GY16">
        <v>2</v>
      </c>
      <c r="GZ16">
        <v>0.66204499999999999</v>
      </c>
      <c r="HA16">
        <v>1.23021</v>
      </c>
      <c r="HB16">
        <v>20.207000000000001</v>
      </c>
      <c r="HC16">
        <v>5.2144399999999997</v>
      </c>
      <c r="HD16">
        <v>11.974</v>
      </c>
      <c r="HE16">
        <v>4.9913999999999996</v>
      </c>
      <c r="HF16">
        <v>3.29325</v>
      </c>
      <c r="HG16">
        <v>6229.4</v>
      </c>
      <c r="HH16">
        <v>9999</v>
      </c>
      <c r="HI16">
        <v>9999</v>
      </c>
      <c r="HJ16">
        <v>492.2</v>
      </c>
      <c r="HK16">
        <v>4.9713099999999999</v>
      </c>
      <c r="HL16">
        <v>1.8745099999999999</v>
      </c>
      <c r="HM16">
        <v>1.87079</v>
      </c>
      <c r="HN16">
        <v>1.87042</v>
      </c>
      <c r="HO16">
        <v>1.875</v>
      </c>
      <c r="HP16">
        <v>1.87178</v>
      </c>
      <c r="HQ16">
        <v>1.8672200000000001</v>
      </c>
      <c r="HR16">
        <v>1.8782000000000001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-1.502</v>
      </c>
      <c r="IG16">
        <v>0.47470000000000001</v>
      </c>
      <c r="IH16">
        <v>-1.5014285714286191</v>
      </c>
      <c r="II16">
        <v>0</v>
      </c>
      <c r="IJ16">
        <v>0</v>
      </c>
      <c r="IK16">
        <v>0</v>
      </c>
      <c r="IL16">
        <v>0.47462380952381272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239</v>
      </c>
      <c r="IU16">
        <v>4200.6000000000004</v>
      </c>
      <c r="IV16">
        <v>0.18066399999999999</v>
      </c>
      <c r="IW16">
        <v>2.65625</v>
      </c>
      <c r="IX16">
        <v>2.1484399999999999</v>
      </c>
      <c r="IY16">
        <v>2.5976599999999999</v>
      </c>
      <c r="IZ16">
        <v>2.5451700000000002</v>
      </c>
      <c r="JA16">
        <v>2.2851599999999999</v>
      </c>
      <c r="JB16">
        <v>41.796100000000003</v>
      </c>
      <c r="JC16">
        <v>12.696099999999999</v>
      </c>
      <c r="JD16">
        <v>18</v>
      </c>
      <c r="JE16">
        <v>514.12</v>
      </c>
      <c r="JF16">
        <v>889.91</v>
      </c>
      <c r="JG16">
        <v>31.002400000000002</v>
      </c>
      <c r="JH16">
        <v>35.839300000000001</v>
      </c>
      <c r="JI16">
        <v>30.000599999999999</v>
      </c>
      <c r="JJ16">
        <v>35.652900000000002</v>
      </c>
      <c r="JK16">
        <v>35.589700000000001</v>
      </c>
      <c r="JL16">
        <v>3.6679900000000001</v>
      </c>
      <c r="JM16">
        <v>21.1159</v>
      </c>
      <c r="JN16">
        <v>91.188999999999993</v>
      </c>
      <c r="JO16">
        <v>31</v>
      </c>
      <c r="JP16">
        <v>13.345000000000001</v>
      </c>
      <c r="JQ16">
        <v>35.466999999999999</v>
      </c>
      <c r="JR16">
        <v>98.334500000000006</v>
      </c>
      <c r="JS16">
        <v>98.407399999999996</v>
      </c>
    </row>
    <row r="17" spans="1:279" x14ac:dyDescent="0.2">
      <c r="A17">
        <v>2</v>
      </c>
      <c r="B17">
        <v>1656604439.5999999</v>
      </c>
      <c r="C17">
        <v>4</v>
      </c>
      <c r="D17" t="s">
        <v>421</v>
      </c>
      <c r="E17" t="s">
        <v>422</v>
      </c>
      <c r="F17">
        <v>4</v>
      </c>
      <c r="G17">
        <v>1656604437.5999999</v>
      </c>
      <c r="H17">
        <f t="shared" si="0"/>
        <v>2.2553490652590558E-3</v>
      </c>
      <c r="I17">
        <f t="shared" si="1"/>
        <v>2.2553490652590558</v>
      </c>
      <c r="J17">
        <f t="shared" si="2"/>
        <v>-1.5450788717720425</v>
      </c>
      <c r="K17">
        <f t="shared" si="3"/>
        <v>11.81705714285714</v>
      </c>
      <c r="L17">
        <f t="shared" si="4"/>
        <v>30.217912613211954</v>
      </c>
      <c r="M17">
        <f t="shared" si="5"/>
        <v>3.0586764917299352</v>
      </c>
      <c r="N17">
        <f t="shared" si="6"/>
        <v>1.1961301016034851</v>
      </c>
      <c r="O17">
        <f t="shared" si="7"/>
        <v>0.13486858022541662</v>
      </c>
      <c r="P17">
        <f t="shared" si="8"/>
        <v>1.7948971263000071</v>
      </c>
      <c r="Q17">
        <f t="shared" si="9"/>
        <v>0.12948093735801192</v>
      </c>
      <c r="R17">
        <f t="shared" si="10"/>
        <v>8.1391710799051886E-2</v>
      </c>
      <c r="S17">
        <f t="shared" si="11"/>
        <v>194.41356977070305</v>
      </c>
      <c r="T17">
        <f t="shared" si="12"/>
        <v>35.747255425657876</v>
      </c>
      <c r="U17">
        <f t="shared" si="13"/>
        <v>34.576257142857138</v>
      </c>
      <c r="V17">
        <f t="shared" si="14"/>
        <v>5.5171735388775964</v>
      </c>
      <c r="W17">
        <f t="shared" si="15"/>
        <v>68.362293520625784</v>
      </c>
      <c r="X17">
        <f t="shared" si="16"/>
        <v>3.8355277304506958</v>
      </c>
      <c r="Y17">
        <f t="shared" si="17"/>
        <v>5.6105895997966595</v>
      </c>
      <c r="Z17">
        <f t="shared" si="18"/>
        <v>1.6816458084269006</v>
      </c>
      <c r="AA17">
        <f t="shared" si="19"/>
        <v>-99.460893777924355</v>
      </c>
      <c r="AB17">
        <f t="shared" si="20"/>
        <v>29.281541045996335</v>
      </c>
      <c r="AC17">
        <f t="shared" si="21"/>
        <v>3.7998359531223911</v>
      </c>
      <c r="AD17">
        <f t="shared" si="22"/>
        <v>128.03405299189743</v>
      </c>
      <c r="AE17">
        <f t="shared" si="23"/>
        <v>-1.4259622003962011</v>
      </c>
      <c r="AF17">
        <f t="shared" si="24"/>
        <v>2.1941907738937201</v>
      </c>
      <c r="AG17">
        <f t="shared" si="25"/>
        <v>-1.5450788717720425</v>
      </c>
      <c r="AH17">
        <v>10.35101663099781</v>
      </c>
      <c r="AI17">
        <v>12.27406484848485</v>
      </c>
      <c r="AJ17">
        <v>-1.238271521808124E-4</v>
      </c>
      <c r="AK17">
        <v>66.94873593705573</v>
      </c>
      <c r="AL17">
        <f t="shared" si="26"/>
        <v>2.2553490652590558</v>
      </c>
      <c r="AM17">
        <v>35.352953439184667</v>
      </c>
      <c r="AN17">
        <v>37.902301818181833</v>
      </c>
      <c r="AO17">
        <v>8.9449027440824582E-3</v>
      </c>
      <c r="AP17">
        <v>77.772225148913691</v>
      </c>
      <c r="AQ17">
        <v>3</v>
      </c>
      <c r="AR17">
        <v>1</v>
      </c>
      <c r="AS17">
        <f t="shared" si="27"/>
        <v>1</v>
      </c>
      <c r="AT17">
        <f t="shared" si="28"/>
        <v>0</v>
      </c>
      <c r="AU17">
        <f t="shared" si="29"/>
        <v>22186.831392401902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1009.4375926273078</v>
      </c>
      <c r="BI17">
        <f t="shared" si="33"/>
        <v>-1.5450788717720425</v>
      </c>
      <c r="BJ17" t="e">
        <f t="shared" si="34"/>
        <v>#DIV/0!</v>
      </c>
      <c r="BK17">
        <f t="shared" si="35"/>
        <v>-1.5306333774934987E-3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1199.918571428572</v>
      </c>
      <c r="CQ17">
        <f t="shared" si="47"/>
        <v>1009.4375926273078</v>
      </c>
      <c r="CR17">
        <f t="shared" si="48"/>
        <v>0.8412550790221659</v>
      </c>
      <c r="CS17">
        <f t="shared" si="49"/>
        <v>0.1620223025127801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1656604437.5999999</v>
      </c>
      <c r="CZ17">
        <v>11.81705714285714</v>
      </c>
      <c r="DA17">
        <v>10.13672285714286</v>
      </c>
      <c r="DB17">
        <v>37.892742857142863</v>
      </c>
      <c r="DC17">
        <v>35.35904285714286</v>
      </c>
      <c r="DD17">
        <v>13.31845714285714</v>
      </c>
      <c r="DE17">
        <v>37.418128571428568</v>
      </c>
      <c r="DF17">
        <v>499.91242857142851</v>
      </c>
      <c r="DG17">
        <v>101.1207142857143</v>
      </c>
      <c r="DH17">
        <v>9.992695714285714E-2</v>
      </c>
      <c r="DI17">
        <v>34.878857142857143</v>
      </c>
      <c r="DJ17">
        <v>999.89999999999986</v>
      </c>
      <c r="DK17">
        <v>34.576257142857138</v>
      </c>
      <c r="DL17">
        <v>0</v>
      </c>
      <c r="DM17">
        <v>0</v>
      </c>
      <c r="DN17">
        <v>4494.7299999999996</v>
      </c>
      <c r="DO17">
        <v>0</v>
      </c>
      <c r="DP17">
        <v>1747.77</v>
      </c>
      <c r="DQ17">
        <v>1.6803014285714291</v>
      </c>
      <c r="DR17">
        <v>12.28245714285714</v>
      </c>
      <c r="DS17">
        <v>10.50828571428571</v>
      </c>
      <c r="DT17">
        <v>2.5336942857142861</v>
      </c>
      <c r="DU17">
        <v>10.13672285714286</v>
      </c>
      <c r="DV17">
        <v>35.35904285714286</v>
      </c>
      <c r="DW17">
        <v>3.8317385714285712</v>
      </c>
      <c r="DX17">
        <v>3.5755300000000001</v>
      </c>
      <c r="DY17">
        <v>28.16608571428571</v>
      </c>
      <c r="DZ17">
        <v>26.98271428571428</v>
      </c>
      <c r="EA17">
        <v>1199.918571428572</v>
      </c>
      <c r="EB17">
        <v>0.95799285714285698</v>
      </c>
      <c r="EC17">
        <v>4.200734285714286E-2</v>
      </c>
      <c r="ED17">
        <v>0</v>
      </c>
      <c r="EE17">
        <v>800.05014285714276</v>
      </c>
      <c r="EF17">
        <v>5.0001600000000002</v>
      </c>
      <c r="EG17">
        <v>12007.28571428571</v>
      </c>
      <c r="EH17">
        <v>9514.4942857142851</v>
      </c>
      <c r="EI17">
        <v>48.125</v>
      </c>
      <c r="EJ17">
        <v>50.857000000000014</v>
      </c>
      <c r="EK17">
        <v>49.348000000000013</v>
      </c>
      <c r="EL17">
        <v>49.517714285714291</v>
      </c>
      <c r="EM17">
        <v>49.936999999999998</v>
      </c>
      <c r="EN17">
        <v>1144.724285714286</v>
      </c>
      <c r="EO17">
        <v>50.2</v>
      </c>
      <c r="EP17">
        <v>0</v>
      </c>
      <c r="EQ17">
        <v>9007.5999999046326</v>
      </c>
      <c r="ER17">
        <v>0</v>
      </c>
      <c r="ES17">
        <v>800.27444000000003</v>
      </c>
      <c r="ET17">
        <v>-1.3541538398645041</v>
      </c>
      <c r="EU17">
        <v>1348.261540431434</v>
      </c>
      <c r="EV17">
        <v>11881.031999999999</v>
      </c>
      <c r="EW17">
        <v>15</v>
      </c>
      <c r="EX17">
        <v>1656590095.5</v>
      </c>
      <c r="EY17" t="s">
        <v>416</v>
      </c>
      <c r="EZ17">
        <v>1656590095.5</v>
      </c>
      <c r="FA17">
        <v>1656352397</v>
      </c>
      <c r="FB17">
        <v>2</v>
      </c>
      <c r="FC17">
        <v>-0.995</v>
      </c>
      <c r="FD17">
        <v>0.47499999999999998</v>
      </c>
      <c r="FE17">
        <v>-1.5009999999999999</v>
      </c>
      <c r="FF17">
        <v>0.47499999999999998</v>
      </c>
      <c r="FG17">
        <v>427</v>
      </c>
      <c r="FH17">
        <v>33</v>
      </c>
      <c r="FI17">
        <v>0.32</v>
      </c>
      <c r="FJ17">
        <v>0.2</v>
      </c>
      <c r="FK17">
        <v>1.8347647499999999</v>
      </c>
      <c r="FL17">
        <v>-0.69479313320825342</v>
      </c>
      <c r="FM17">
        <v>0.102511593953745</v>
      </c>
      <c r="FN17">
        <v>0</v>
      </c>
      <c r="FO17">
        <v>800.23120588235292</v>
      </c>
      <c r="FP17">
        <v>-7.9923603133287655E-2</v>
      </c>
      <c r="FQ17">
        <v>0.25911657374419228</v>
      </c>
      <c r="FR17">
        <v>1</v>
      </c>
      <c r="FS17">
        <v>2.5895429999999999</v>
      </c>
      <c r="FT17">
        <v>-0.64793178236397964</v>
      </c>
      <c r="FU17">
        <v>6.9664157326418563E-2</v>
      </c>
      <c r="FV17">
        <v>0</v>
      </c>
      <c r="FW17">
        <v>1</v>
      </c>
      <c r="FX17">
        <v>3</v>
      </c>
      <c r="FY17" t="s">
        <v>423</v>
      </c>
      <c r="FZ17">
        <v>3.02372</v>
      </c>
      <c r="GA17">
        <v>2.8658899999999998</v>
      </c>
      <c r="GB17">
        <v>3.7039500000000001E-3</v>
      </c>
      <c r="GC17">
        <v>3.0436299999999999E-3</v>
      </c>
      <c r="GD17">
        <v>0.15121799999999999</v>
      </c>
      <c r="GE17">
        <v>0.14706</v>
      </c>
      <c r="GF17">
        <v>34377.599999999999</v>
      </c>
      <c r="GG17">
        <v>29963.599999999999</v>
      </c>
      <c r="GH17">
        <v>30840.400000000001</v>
      </c>
      <c r="GI17">
        <v>28014.2</v>
      </c>
      <c r="GJ17">
        <v>34517.199999999997</v>
      </c>
      <c r="GK17">
        <v>33751.300000000003</v>
      </c>
      <c r="GL17">
        <v>40237.9</v>
      </c>
      <c r="GM17">
        <v>39094.300000000003</v>
      </c>
      <c r="GN17">
        <v>2.0594700000000001</v>
      </c>
      <c r="GO17">
        <v>2.3310499999999998</v>
      </c>
      <c r="GP17">
        <v>0</v>
      </c>
      <c r="GQ17">
        <v>0.108436</v>
      </c>
      <c r="GR17">
        <v>999.9</v>
      </c>
      <c r="GS17">
        <v>32.832000000000001</v>
      </c>
      <c r="GT17">
        <v>66.099999999999994</v>
      </c>
      <c r="GU17">
        <v>37.799999999999997</v>
      </c>
      <c r="GV17">
        <v>43.043199999999999</v>
      </c>
      <c r="GW17">
        <v>26.781600000000001</v>
      </c>
      <c r="GX17">
        <v>16.5625</v>
      </c>
      <c r="GY17">
        <v>2</v>
      </c>
      <c r="GZ17">
        <v>0.66264500000000004</v>
      </c>
      <c r="HA17">
        <v>1.2386299999999999</v>
      </c>
      <c r="HB17">
        <v>20.206299999999999</v>
      </c>
      <c r="HC17">
        <v>5.2117500000000003</v>
      </c>
      <c r="HD17">
        <v>11.974</v>
      </c>
      <c r="HE17">
        <v>4.9910500000000004</v>
      </c>
      <c r="HF17">
        <v>3.2925</v>
      </c>
      <c r="HG17">
        <v>6229.4</v>
      </c>
      <c r="HH17">
        <v>9999</v>
      </c>
      <c r="HI17">
        <v>9999</v>
      </c>
      <c r="HJ17">
        <v>492.2</v>
      </c>
      <c r="HK17">
        <v>4.9713399999999996</v>
      </c>
      <c r="HL17">
        <v>1.87453</v>
      </c>
      <c r="HM17">
        <v>1.8707800000000001</v>
      </c>
      <c r="HN17">
        <v>1.87042</v>
      </c>
      <c r="HO17">
        <v>1.8750100000000001</v>
      </c>
      <c r="HP17">
        <v>1.87178</v>
      </c>
      <c r="HQ17">
        <v>1.86724</v>
      </c>
      <c r="HR17">
        <v>1.87822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-1.5009999999999999</v>
      </c>
      <c r="IG17">
        <v>0.47460000000000002</v>
      </c>
      <c r="IH17">
        <v>-1.5014285714286191</v>
      </c>
      <c r="II17">
        <v>0</v>
      </c>
      <c r="IJ17">
        <v>0</v>
      </c>
      <c r="IK17">
        <v>0</v>
      </c>
      <c r="IL17">
        <v>0.47462380952381272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239.1</v>
      </c>
      <c r="IU17">
        <v>4200.7</v>
      </c>
      <c r="IV17">
        <v>0.19042999999999999</v>
      </c>
      <c r="IW17">
        <v>2.65503</v>
      </c>
      <c r="IX17">
        <v>2.1484399999999999</v>
      </c>
      <c r="IY17">
        <v>2.5964399999999999</v>
      </c>
      <c r="IZ17">
        <v>2.5451700000000002</v>
      </c>
      <c r="JA17">
        <v>2.2912599999999999</v>
      </c>
      <c r="JB17">
        <v>41.822299999999998</v>
      </c>
      <c r="JC17">
        <v>12.696099999999999</v>
      </c>
      <c r="JD17">
        <v>18</v>
      </c>
      <c r="JE17">
        <v>514.29300000000001</v>
      </c>
      <c r="JF17">
        <v>889.07399999999996</v>
      </c>
      <c r="JG17">
        <v>31.002300000000002</v>
      </c>
      <c r="JH17">
        <v>35.845300000000002</v>
      </c>
      <c r="JI17">
        <v>30.000699999999998</v>
      </c>
      <c r="JJ17">
        <v>35.658200000000001</v>
      </c>
      <c r="JK17">
        <v>35.594099999999997</v>
      </c>
      <c r="JL17">
        <v>3.8728400000000001</v>
      </c>
      <c r="JM17">
        <v>20.815200000000001</v>
      </c>
      <c r="JN17">
        <v>91.188999999999993</v>
      </c>
      <c r="JO17">
        <v>31</v>
      </c>
      <c r="JP17">
        <v>20.0656</v>
      </c>
      <c r="JQ17">
        <v>35.493200000000002</v>
      </c>
      <c r="JR17">
        <v>98.333100000000002</v>
      </c>
      <c r="JS17">
        <v>98.4084</v>
      </c>
    </row>
    <row r="18" spans="1:279" x14ac:dyDescent="0.2">
      <c r="A18">
        <v>3</v>
      </c>
      <c r="B18">
        <v>1656604443.5999999</v>
      </c>
      <c r="C18">
        <v>8</v>
      </c>
      <c r="D18" t="s">
        <v>424</v>
      </c>
      <c r="E18" t="s">
        <v>425</v>
      </c>
      <c r="F18">
        <v>4</v>
      </c>
      <c r="G18">
        <v>1656604441.2874999</v>
      </c>
      <c r="H18">
        <f t="shared" si="0"/>
        <v>2.2353527320033931E-3</v>
      </c>
      <c r="I18">
        <f t="shared" si="1"/>
        <v>2.2353527320033932</v>
      </c>
      <c r="J18">
        <f t="shared" si="2"/>
        <v>-1.379604707502279</v>
      </c>
      <c r="K18">
        <f t="shared" si="3"/>
        <v>11.96285</v>
      </c>
      <c r="L18">
        <f t="shared" si="4"/>
        <v>28.548419391646441</v>
      </c>
      <c r="M18">
        <f t="shared" si="5"/>
        <v>2.8896956898604511</v>
      </c>
      <c r="N18">
        <f t="shared" si="6"/>
        <v>1.210890018435218</v>
      </c>
      <c r="O18">
        <f t="shared" si="7"/>
        <v>0.1332458854912045</v>
      </c>
      <c r="P18">
        <f t="shared" si="8"/>
        <v>1.7984413323506012</v>
      </c>
      <c r="Q18">
        <f t="shared" si="9"/>
        <v>0.12799431721376525</v>
      </c>
      <c r="R18">
        <f t="shared" si="10"/>
        <v>8.0451034730140772E-2</v>
      </c>
      <c r="S18">
        <f t="shared" si="11"/>
        <v>194.42006545957003</v>
      </c>
      <c r="T18">
        <f t="shared" si="12"/>
        <v>35.767792412705909</v>
      </c>
      <c r="U18">
        <f t="shared" si="13"/>
        <v>34.597337499999988</v>
      </c>
      <c r="V18">
        <f t="shared" si="14"/>
        <v>5.5236371807316091</v>
      </c>
      <c r="W18">
        <f t="shared" si="15"/>
        <v>68.346581340405947</v>
      </c>
      <c r="X18">
        <f t="shared" si="16"/>
        <v>3.8376132048436844</v>
      </c>
      <c r="Y18">
        <f t="shared" si="17"/>
        <v>5.6149307391544951</v>
      </c>
      <c r="Z18">
        <f t="shared" si="18"/>
        <v>1.6860239758879247</v>
      </c>
      <c r="AA18">
        <f t="shared" si="19"/>
        <v>-98.579055481349641</v>
      </c>
      <c r="AB18">
        <f t="shared" si="20"/>
        <v>28.648537732686741</v>
      </c>
      <c r="AC18">
        <f t="shared" si="21"/>
        <v>3.7109989106013397</v>
      </c>
      <c r="AD18">
        <f t="shared" si="22"/>
        <v>128.20054662150847</v>
      </c>
      <c r="AE18">
        <f t="shared" si="23"/>
        <v>4.3842943482484339E-2</v>
      </c>
      <c r="AF18">
        <f t="shared" si="24"/>
        <v>2.1936553333876803</v>
      </c>
      <c r="AG18">
        <f t="shared" si="25"/>
        <v>-1.379604707502279</v>
      </c>
      <c r="AH18">
        <v>11.74367117324088</v>
      </c>
      <c r="AI18">
        <v>12.721608484848479</v>
      </c>
      <c r="AJ18">
        <v>0.13964670112748709</v>
      </c>
      <c r="AK18">
        <v>66.94873593705573</v>
      </c>
      <c r="AL18">
        <f t="shared" si="26"/>
        <v>2.2353527320033932</v>
      </c>
      <c r="AM18">
        <v>35.361965361272482</v>
      </c>
      <c r="AN18">
        <v>37.922913333333312</v>
      </c>
      <c r="AO18">
        <v>3.204048503234024E-3</v>
      </c>
      <c r="AP18">
        <v>77.772225148913691</v>
      </c>
      <c r="AQ18">
        <v>3</v>
      </c>
      <c r="AR18">
        <v>1</v>
      </c>
      <c r="AS18">
        <f t="shared" si="27"/>
        <v>1</v>
      </c>
      <c r="AT18">
        <f t="shared" si="28"/>
        <v>0</v>
      </c>
      <c r="AU18">
        <f t="shared" si="29"/>
        <v>22271.903289523696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1009.471385730347</v>
      </c>
      <c r="BI18">
        <f t="shared" si="33"/>
        <v>-1.379604707502279</v>
      </c>
      <c r="BJ18" t="e">
        <f t="shared" si="34"/>
        <v>#DIV/0!</v>
      </c>
      <c r="BK18">
        <f t="shared" si="35"/>
        <v>-1.3666605383808304E-3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1199.95875</v>
      </c>
      <c r="CQ18">
        <f t="shared" si="47"/>
        <v>1009.471385730347</v>
      </c>
      <c r="CR18">
        <f t="shared" si="48"/>
        <v>0.84125507291842072</v>
      </c>
      <c r="CS18">
        <f t="shared" si="49"/>
        <v>0.16202229073255228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1656604441.2874999</v>
      </c>
      <c r="CZ18">
        <v>11.96285</v>
      </c>
      <c r="DA18">
        <v>12.046950000000001</v>
      </c>
      <c r="DB18">
        <v>37.913262500000002</v>
      </c>
      <c r="DC18">
        <v>35.380750000000013</v>
      </c>
      <c r="DD18">
        <v>13.4643</v>
      </c>
      <c r="DE18">
        <v>37.438625000000002</v>
      </c>
      <c r="DF18">
        <v>500.01412499999998</v>
      </c>
      <c r="DG18">
        <v>101.120875</v>
      </c>
      <c r="DH18">
        <v>9.9989462500000001E-2</v>
      </c>
      <c r="DI18">
        <v>34.892812500000012</v>
      </c>
      <c r="DJ18">
        <v>999.9</v>
      </c>
      <c r="DK18">
        <v>34.597337499999988</v>
      </c>
      <c r="DL18">
        <v>0</v>
      </c>
      <c r="DM18">
        <v>0</v>
      </c>
      <c r="DN18">
        <v>4509.2962499999994</v>
      </c>
      <c r="DO18">
        <v>0</v>
      </c>
      <c r="DP18">
        <v>1856.9512500000001</v>
      </c>
      <c r="DQ18">
        <v>-8.408037500000004E-2</v>
      </c>
      <c r="DR18">
        <v>12.434275</v>
      </c>
      <c r="DS18">
        <v>12.488825</v>
      </c>
      <c r="DT18">
        <v>2.5325262500000001</v>
      </c>
      <c r="DU18">
        <v>12.046950000000001</v>
      </c>
      <c r="DV18">
        <v>35.380750000000013</v>
      </c>
      <c r="DW18">
        <v>3.8338199999999998</v>
      </c>
      <c r="DX18">
        <v>3.5777287499999999</v>
      </c>
      <c r="DY18">
        <v>28.175425000000001</v>
      </c>
      <c r="DZ18">
        <v>26.993187500000001</v>
      </c>
      <c r="EA18">
        <v>1199.95875</v>
      </c>
      <c r="EB18">
        <v>0.95799250000000002</v>
      </c>
      <c r="EC18">
        <v>4.2007725000000003E-2</v>
      </c>
      <c r="ED18">
        <v>0</v>
      </c>
      <c r="EE18">
        <v>800.18762500000003</v>
      </c>
      <c r="EF18">
        <v>5.0001600000000002</v>
      </c>
      <c r="EG18">
        <v>12167.975</v>
      </c>
      <c r="EH18">
        <v>9514.8125</v>
      </c>
      <c r="EI18">
        <v>48.155999999999999</v>
      </c>
      <c r="EJ18">
        <v>50.875</v>
      </c>
      <c r="EK18">
        <v>49.343499999999999</v>
      </c>
      <c r="EL18">
        <v>49.538749999999993</v>
      </c>
      <c r="EM18">
        <v>49.952749999999988</v>
      </c>
      <c r="EN18">
        <v>1144.75875</v>
      </c>
      <c r="EO18">
        <v>50.201250000000002</v>
      </c>
      <c r="EP18">
        <v>0</v>
      </c>
      <c r="EQ18">
        <v>9011.7999999523163</v>
      </c>
      <c r="ER18">
        <v>0</v>
      </c>
      <c r="ES18">
        <v>800.25238461538459</v>
      </c>
      <c r="ET18">
        <v>-1.2147692190862109</v>
      </c>
      <c r="EU18">
        <v>1937.7743563916861</v>
      </c>
      <c r="EV18">
        <v>11992.18076923077</v>
      </c>
      <c r="EW18">
        <v>15</v>
      </c>
      <c r="EX18">
        <v>1656590095.5</v>
      </c>
      <c r="EY18" t="s">
        <v>416</v>
      </c>
      <c r="EZ18">
        <v>1656590095.5</v>
      </c>
      <c r="FA18">
        <v>1656352397</v>
      </c>
      <c r="FB18">
        <v>2</v>
      </c>
      <c r="FC18">
        <v>-0.995</v>
      </c>
      <c r="FD18">
        <v>0.47499999999999998</v>
      </c>
      <c r="FE18">
        <v>-1.5009999999999999</v>
      </c>
      <c r="FF18">
        <v>0.47499999999999998</v>
      </c>
      <c r="FG18">
        <v>427</v>
      </c>
      <c r="FH18">
        <v>33</v>
      </c>
      <c r="FI18">
        <v>0.32</v>
      </c>
      <c r="FJ18">
        <v>0.2</v>
      </c>
      <c r="FK18">
        <v>1.431209425</v>
      </c>
      <c r="FL18">
        <v>-6.3798647617260791</v>
      </c>
      <c r="FM18">
        <v>0.86997020940247971</v>
      </c>
      <c r="FN18">
        <v>0</v>
      </c>
      <c r="FO18">
        <v>800.24829411764699</v>
      </c>
      <c r="FP18">
        <v>-0.31138272645314119</v>
      </c>
      <c r="FQ18">
        <v>0.26938738009349272</v>
      </c>
      <c r="FR18">
        <v>1</v>
      </c>
      <c r="FS18">
        <v>2.5541577499999999</v>
      </c>
      <c r="FT18">
        <v>-0.28734742964352927</v>
      </c>
      <c r="FU18">
        <v>3.6064810375731879E-2</v>
      </c>
      <c r="FV18">
        <v>0</v>
      </c>
      <c r="FW18">
        <v>1</v>
      </c>
      <c r="FX18">
        <v>3</v>
      </c>
      <c r="FY18" t="s">
        <v>423</v>
      </c>
      <c r="FZ18">
        <v>3.0239799999999999</v>
      </c>
      <c r="GA18">
        <v>2.8658700000000001</v>
      </c>
      <c r="GB18">
        <v>3.8668299999999999E-3</v>
      </c>
      <c r="GC18">
        <v>4.0781799999999998E-3</v>
      </c>
      <c r="GD18">
        <v>0.15127199999999999</v>
      </c>
      <c r="GE18">
        <v>0.14727100000000001</v>
      </c>
      <c r="GF18">
        <v>34371</v>
      </c>
      <c r="GG18">
        <v>29931.7</v>
      </c>
      <c r="GH18">
        <v>30839.5</v>
      </c>
      <c r="GI18">
        <v>28013.5</v>
      </c>
      <c r="GJ18">
        <v>34514.199999999997</v>
      </c>
      <c r="GK18">
        <v>33741.9</v>
      </c>
      <c r="GL18">
        <v>40236.9</v>
      </c>
      <c r="GM18">
        <v>39093</v>
      </c>
      <c r="GN18">
        <v>2.0594700000000001</v>
      </c>
      <c r="GO18">
        <v>2.3313700000000002</v>
      </c>
      <c r="GP18">
        <v>0</v>
      </c>
      <c r="GQ18">
        <v>0.108838</v>
      </c>
      <c r="GR18">
        <v>999.9</v>
      </c>
      <c r="GS18">
        <v>32.852899999999998</v>
      </c>
      <c r="GT18">
        <v>66.099999999999994</v>
      </c>
      <c r="GU18">
        <v>37.799999999999997</v>
      </c>
      <c r="GV18">
        <v>43.047699999999999</v>
      </c>
      <c r="GW18">
        <v>26.871600000000001</v>
      </c>
      <c r="GX18">
        <v>16.274000000000001</v>
      </c>
      <c r="GY18">
        <v>2</v>
      </c>
      <c r="GZ18">
        <v>0.66297300000000003</v>
      </c>
      <c r="HA18">
        <v>1.2463900000000001</v>
      </c>
      <c r="HB18">
        <v>20.206299999999999</v>
      </c>
      <c r="HC18">
        <v>5.2127999999999997</v>
      </c>
      <c r="HD18">
        <v>11.974</v>
      </c>
      <c r="HE18">
        <v>4.9908000000000001</v>
      </c>
      <c r="HF18">
        <v>3.29243</v>
      </c>
      <c r="HG18">
        <v>6229.8</v>
      </c>
      <c r="HH18">
        <v>9999</v>
      </c>
      <c r="HI18">
        <v>9999</v>
      </c>
      <c r="HJ18">
        <v>492.2</v>
      </c>
      <c r="HK18">
        <v>4.9713200000000004</v>
      </c>
      <c r="HL18">
        <v>1.87452</v>
      </c>
      <c r="HM18">
        <v>1.8708</v>
      </c>
      <c r="HN18">
        <v>1.87042</v>
      </c>
      <c r="HO18">
        <v>1.8750199999999999</v>
      </c>
      <c r="HP18">
        <v>1.87178</v>
      </c>
      <c r="HQ18">
        <v>1.8672299999999999</v>
      </c>
      <c r="HR18">
        <v>1.8782000000000001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-1.5009999999999999</v>
      </c>
      <c r="IG18">
        <v>0.47460000000000002</v>
      </c>
      <c r="IH18">
        <v>-1.5014285714286191</v>
      </c>
      <c r="II18">
        <v>0</v>
      </c>
      <c r="IJ18">
        <v>0</v>
      </c>
      <c r="IK18">
        <v>0</v>
      </c>
      <c r="IL18">
        <v>0.47462380952381272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239.1</v>
      </c>
      <c r="IU18">
        <v>4200.8</v>
      </c>
      <c r="IV18">
        <v>0.20385700000000001</v>
      </c>
      <c r="IW18">
        <v>2.65991</v>
      </c>
      <c r="IX18">
        <v>2.1484399999999999</v>
      </c>
      <c r="IY18">
        <v>2.5976599999999999</v>
      </c>
      <c r="IZ18">
        <v>2.5451700000000002</v>
      </c>
      <c r="JA18">
        <v>2.2936999999999999</v>
      </c>
      <c r="JB18">
        <v>41.822299999999998</v>
      </c>
      <c r="JC18">
        <v>12.696099999999999</v>
      </c>
      <c r="JD18">
        <v>18</v>
      </c>
      <c r="JE18">
        <v>514.32799999999997</v>
      </c>
      <c r="JF18">
        <v>889.53</v>
      </c>
      <c r="JG18">
        <v>31.002300000000002</v>
      </c>
      <c r="JH18">
        <v>35.850900000000003</v>
      </c>
      <c r="JI18">
        <v>30.000599999999999</v>
      </c>
      <c r="JJ18">
        <v>35.662799999999997</v>
      </c>
      <c r="JK18">
        <v>35.599499999999999</v>
      </c>
      <c r="JL18">
        <v>4.1556100000000002</v>
      </c>
      <c r="JM18">
        <v>20.815200000000001</v>
      </c>
      <c r="JN18">
        <v>91.188999999999993</v>
      </c>
      <c r="JO18">
        <v>31</v>
      </c>
      <c r="JP18">
        <v>26.752400000000002</v>
      </c>
      <c r="JQ18">
        <v>35.517699999999998</v>
      </c>
      <c r="JR18">
        <v>98.330500000000001</v>
      </c>
      <c r="JS18">
        <v>98.405600000000007</v>
      </c>
    </row>
    <row r="19" spans="1:279" x14ac:dyDescent="0.2">
      <c r="A19">
        <v>4</v>
      </c>
      <c r="B19">
        <v>1656604447.5999999</v>
      </c>
      <c r="C19">
        <v>12</v>
      </c>
      <c r="D19" t="s">
        <v>426</v>
      </c>
      <c r="E19" t="s">
        <v>427</v>
      </c>
      <c r="F19">
        <v>4</v>
      </c>
      <c r="G19">
        <v>1656604445.5999999</v>
      </c>
      <c r="H19">
        <f t="shared" si="0"/>
        <v>2.1906831219336781E-3</v>
      </c>
      <c r="I19">
        <f t="shared" si="1"/>
        <v>2.1906831219336782</v>
      </c>
      <c r="J19">
        <f t="shared" si="2"/>
        <v>-1.131884416113232</v>
      </c>
      <c r="K19">
        <f t="shared" si="3"/>
        <v>13.2623</v>
      </c>
      <c r="L19">
        <f t="shared" si="4"/>
        <v>27.119291754011009</v>
      </c>
      <c r="M19">
        <f t="shared" si="5"/>
        <v>2.7450476000683595</v>
      </c>
      <c r="N19">
        <f t="shared" si="6"/>
        <v>1.3424260897595941</v>
      </c>
      <c r="O19">
        <f t="shared" si="7"/>
        <v>0.12989052178340124</v>
      </c>
      <c r="P19">
        <f t="shared" si="8"/>
        <v>1.7978784833283428</v>
      </c>
      <c r="Q19">
        <f t="shared" si="9"/>
        <v>0.12489327881989742</v>
      </c>
      <c r="R19">
        <f t="shared" si="10"/>
        <v>7.8491262726791938E-2</v>
      </c>
      <c r="S19">
        <f t="shared" si="11"/>
        <v>194.43031032673807</v>
      </c>
      <c r="T19">
        <f t="shared" si="12"/>
        <v>35.808226107701195</v>
      </c>
      <c r="U19">
        <f t="shared" si="13"/>
        <v>34.62894285714286</v>
      </c>
      <c r="V19">
        <f t="shared" si="14"/>
        <v>5.533340322813121</v>
      </c>
      <c r="W19">
        <f t="shared" si="15"/>
        <v>68.306741293180167</v>
      </c>
      <c r="X19">
        <f t="shared" si="16"/>
        <v>3.8400826504667926</v>
      </c>
      <c r="Y19">
        <f t="shared" si="17"/>
        <v>5.6218208887827474</v>
      </c>
      <c r="Z19">
        <f t="shared" si="18"/>
        <v>1.6932576723463284</v>
      </c>
      <c r="AA19">
        <f t="shared" si="19"/>
        <v>-96.609125677275202</v>
      </c>
      <c r="AB19">
        <f t="shared" si="20"/>
        <v>27.721186290853275</v>
      </c>
      <c r="AC19">
        <f t="shared" si="21"/>
        <v>3.5929391027058952</v>
      </c>
      <c r="AD19">
        <f t="shared" si="22"/>
        <v>129.13531004302203</v>
      </c>
      <c r="AE19">
        <f t="shared" si="23"/>
        <v>2.8621137252549333</v>
      </c>
      <c r="AF19">
        <f t="shared" si="24"/>
        <v>2.1084265539580671</v>
      </c>
      <c r="AG19">
        <f t="shared" si="25"/>
        <v>-1.131884416113232</v>
      </c>
      <c r="AH19">
        <v>15.979371305600649</v>
      </c>
      <c r="AI19">
        <v>14.64149696969697</v>
      </c>
      <c r="AJ19">
        <v>0.51947390262650628</v>
      </c>
      <c r="AK19">
        <v>66.94873593705573</v>
      </c>
      <c r="AL19">
        <f t="shared" si="26"/>
        <v>2.1906831219336782</v>
      </c>
      <c r="AM19">
        <v>35.451043704395943</v>
      </c>
      <c r="AN19">
        <v>37.948335757575762</v>
      </c>
      <c r="AO19">
        <v>5.1640267282782619E-3</v>
      </c>
      <c r="AP19">
        <v>77.772225148913691</v>
      </c>
      <c r="AQ19">
        <v>3</v>
      </c>
      <c r="AR19">
        <v>1</v>
      </c>
      <c r="AS19">
        <f t="shared" si="27"/>
        <v>1</v>
      </c>
      <c r="AT19">
        <f t="shared" si="28"/>
        <v>0</v>
      </c>
      <c r="AU19">
        <f t="shared" si="29"/>
        <v>22256.613374920016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1009.5252426563409</v>
      </c>
      <c r="BI19">
        <f t="shared" si="33"/>
        <v>-1.131884416113232</v>
      </c>
      <c r="BJ19" t="e">
        <f t="shared" si="34"/>
        <v>#DIV/0!</v>
      </c>
      <c r="BK19">
        <f t="shared" si="35"/>
        <v>-1.1212046695681726E-3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1200.022857142857</v>
      </c>
      <c r="CQ19">
        <f t="shared" si="47"/>
        <v>1009.5252426563409</v>
      </c>
      <c r="CR19">
        <f t="shared" si="48"/>
        <v>0.84125501164196714</v>
      </c>
      <c r="CS19">
        <f t="shared" si="49"/>
        <v>0.16202217246899661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1656604445.5999999</v>
      </c>
      <c r="CZ19">
        <v>13.2623</v>
      </c>
      <c r="DA19">
        <v>16.730314285714279</v>
      </c>
      <c r="DB19">
        <v>37.937528571428572</v>
      </c>
      <c r="DC19">
        <v>35.503457142857151</v>
      </c>
      <c r="DD19">
        <v>14.763757142857139</v>
      </c>
      <c r="DE19">
        <v>37.462871428571432</v>
      </c>
      <c r="DF19">
        <v>500.01114285714277</v>
      </c>
      <c r="DG19">
        <v>101.1212857142857</v>
      </c>
      <c r="DH19">
        <v>9.9927028571428572E-2</v>
      </c>
      <c r="DI19">
        <v>34.914942857142847</v>
      </c>
      <c r="DJ19">
        <v>999.89999999999986</v>
      </c>
      <c r="DK19">
        <v>34.62894285714286</v>
      </c>
      <c r="DL19">
        <v>0</v>
      </c>
      <c r="DM19">
        <v>0</v>
      </c>
      <c r="DN19">
        <v>4506.9628571428566</v>
      </c>
      <c r="DO19">
        <v>0</v>
      </c>
      <c r="DP19">
        <v>2019.1771428571431</v>
      </c>
      <c r="DQ19">
        <v>-3.4679985714285708</v>
      </c>
      <c r="DR19">
        <v>13.785299999999999</v>
      </c>
      <c r="DS19">
        <v>17.3462</v>
      </c>
      <c r="DT19">
        <v>2.4340514285714292</v>
      </c>
      <c r="DU19">
        <v>16.730314285714279</v>
      </c>
      <c r="DV19">
        <v>35.503457142857151</v>
      </c>
      <c r="DW19">
        <v>3.836287142857143</v>
      </c>
      <c r="DX19">
        <v>3.5901557142857139</v>
      </c>
      <c r="DY19">
        <v>28.186485714285709</v>
      </c>
      <c r="DZ19">
        <v>27.052228571428572</v>
      </c>
      <c r="EA19">
        <v>1200.022857142857</v>
      </c>
      <c r="EB19">
        <v>0.95799428571428569</v>
      </c>
      <c r="EC19">
        <v>4.2005814285714288E-2</v>
      </c>
      <c r="ED19">
        <v>0</v>
      </c>
      <c r="EE19">
        <v>799.97757142857154</v>
      </c>
      <c r="EF19">
        <v>5.0001600000000002</v>
      </c>
      <c r="EG19">
        <v>12342.9</v>
      </c>
      <c r="EH19">
        <v>9515.335714285713</v>
      </c>
      <c r="EI19">
        <v>48.142714285714291</v>
      </c>
      <c r="EJ19">
        <v>50.919285714285721</v>
      </c>
      <c r="EK19">
        <v>49.392714285714291</v>
      </c>
      <c r="EL19">
        <v>49.517714285714291</v>
      </c>
      <c r="EM19">
        <v>49.954999999999998</v>
      </c>
      <c r="EN19">
        <v>1144.8214285714289</v>
      </c>
      <c r="EO19">
        <v>50.201428571428572</v>
      </c>
      <c r="EP19">
        <v>0</v>
      </c>
      <c r="EQ19">
        <v>9016</v>
      </c>
      <c r="ER19">
        <v>0</v>
      </c>
      <c r="ES19">
        <v>800.11275999999998</v>
      </c>
      <c r="ET19">
        <v>-1.5976153698632609</v>
      </c>
      <c r="EU19">
        <v>2291.192307560867</v>
      </c>
      <c r="EV19">
        <v>12142.544</v>
      </c>
      <c r="EW19">
        <v>15</v>
      </c>
      <c r="EX19">
        <v>1656590095.5</v>
      </c>
      <c r="EY19" t="s">
        <v>416</v>
      </c>
      <c r="EZ19">
        <v>1656590095.5</v>
      </c>
      <c r="FA19">
        <v>1656352397</v>
      </c>
      <c r="FB19">
        <v>2</v>
      </c>
      <c r="FC19">
        <v>-0.995</v>
      </c>
      <c r="FD19">
        <v>0.47499999999999998</v>
      </c>
      <c r="FE19">
        <v>-1.5009999999999999</v>
      </c>
      <c r="FF19">
        <v>0.47499999999999998</v>
      </c>
      <c r="FG19">
        <v>427</v>
      </c>
      <c r="FH19">
        <v>33</v>
      </c>
      <c r="FI19">
        <v>0.32</v>
      </c>
      <c r="FJ19">
        <v>0.2</v>
      </c>
      <c r="FK19">
        <v>0.40081792500000002</v>
      </c>
      <c r="FL19">
        <v>-18.346974540337719</v>
      </c>
      <c r="FM19">
        <v>2.0576145568097339</v>
      </c>
      <c r="FN19">
        <v>0</v>
      </c>
      <c r="FO19">
        <v>800.20338235294105</v>
      </c>
      <c r="FP19">
        <v>-1.4334759271316879</v>
      </c>
      <c r="FQ19">
        <v>0.28694711694644842</v>
      </c>
      <c r="FR19">
        <v>0</v>
      </c>
      <c r="FS19">
        <v>2.519412</v>
      </c>
      <c r="FT19">
        <v>-0.3496950844277773</v>
      </c>
      <c r="FU19">
        <v>4.2545733111558917E-2</v>
      </c>
      <c r="FV19">
        <v>0</v>
      </c>
      <c r="FW19">
        <v>0</v>
      </c>
      <c r="FX19">
        <v>3</v>
      </c>
      <c r="FY19" t="s">
        <v>428</v>
      </c>
      <c r="FZ19">
        <v>3.0232999999999999</v>
      </c>
      <c r="GA19">
        <v>2.8655499999999998</v>
      </c>
      <c r="GB19">
        <v>4.4291199999999999E-3</v>
      </c>
      <c r="GC19">
        <v>5.5164000000000003E-3</v>
      </c>
      <c r="GD19">
        <v>0.15134700000000001</v>
      </c>
      <c r="GE19">
        <v>0.14752199999999999</v>
      </c>
      <c r="GF19">
        <v>34350.699999999997</v>
      </c>
      <c r="GG19">
        <v>29888.6</v>
      </c>
      <c r="GH19">
        <v>30838.799999999999</v>
      </c>
      <c r="GI19">
        <v>28013.5</v>
      </c>
      <c r="GJ19">
        <v>34510.199999999997</v>
      </c>
      <c r="GK19">
        <v>33731.599999999999</v>
      </c>
      <c r="GL19">
        <v>40235.800000000003</v>
      </c>
      <c r="GM19">
        <v>39092.6</v>
      </c>
      <c r="GN19">
        <v>2.0589</v>
      </c>
      <c r="GO19">
        <v>2.3315999999999999</v>
      </c>
      <c r="GP19">
        <v>0</v>
      </c>
      <c r="GQ19">
        <v>0.109032</v>
      </c>
      <c r="GR19">
        <v>999.9</v>
      </c>
      <c r="GS19">
        <v>32.874099999999999</v>
      </c>
      <c r="GT19">
        <v>66.099999999999994</v>
      </c>
      <c r="GU19">
        <v>37.799999999999997</v>
      </c>
      <c r="GV19">
        <v>43.045499999999997</v>
      </c>
      <c r="GW19">
        <v>26.721599999999999</v>
      </c>
      <c r="GX19">
        <v>16.462299999999999</v>
      </c>
      <c r="GY19">
        <v>2</v>
      </c>
      <c r="GZ19">
        <v>0.66354900000000006</v>
      </c>
      <c r="HA19">
        <v>1.25587</v>
      </c>
      <c r="HB19">
        <v>20.2058</v>
      </c>
      <c r="HC19">
        <v>5.2098000000000004</v>
      </c>
      <c r="HD19">
        <v>11.974</v>
      </c>
      <c r="HE19">
        <v>4.9896500000000001</v>
      </c>
      <c r="HF19">
        <v>3.2918500000000002</v>
      </c>
      <c r="HG19">
        <v>6229.8</v>
      </c>
      <c r="HH19">
        <v>9999</v>
      </c>
      <c r="HI19">
        <v>9999</v>
      </c>
      <c r="HJ19">
        <v>492.2</v>
      </c>
      <c r="HK19">
        <v>4.9713200000000004</v>
      </c>
      <c r="HL19">
        <v>1.87453</v>
      </c>
      <c r="HM19">
        <v>1.8707800000000001</v>
      </c>
      <c r="HN19">
        <v>1.87042</v>
      </c>
      <c r="HO19">
        <v>1.87503</v>
      </c>
      <c r="HP19">
        <v>1.8717900000000001</v>
      </c>
      <c r="HQ19">
        <v>1.8672299999999999</v>
      </c>
      <c r="HR19">
        <v>1.87822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-1.502</v>
      </c>
      <c r="IG19">
        <v>0.47460000000000002</v>
      </c>
      <c r="IH19">
        <v>-1.5014285714286191</v>
      </c>
      <c r="II19">
        <v>0</v>
      </c>
      <c r="IJ19">
        <v>0</v>
      </c>
      <c r="IK19">
        <v>0</v>
      </c>
      <c r="IL19">
        <v>0.47462380952381272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239.2</v>
      </c>
      <c r="IU19">
        <v>4200.8</v>
      </c>
      <c r="IV19">
        <v>0.21972700000000001</v>
      </c>
      <c r="IW19">
        <v>2.65015</v>
      </c>
      <c r="IX19">
        <v>2.1484399999999999</v>
      </c>
      <c r="IY19">
        <v>2.5976599999999999</v>
      </c>
      <c r="IZ19">
        <v>2.5451700000000002</v>
      </c>
      <c r="JA19">
        <v>2.2729499999999998</v>
      </c>
      <c r="JB19">
        <v>41.822299999999998</v>
      </c>
      <c r="JC19">
        <v>12.6873</v>
      </c>
      <c r="JD19">
        <v>18</v>
      </c>
      <c r="JE19">
        <v>513.99800000000005</v>
      </c>
      <c r="JF19">
        <v>889.87900000000002</v>
      </c>
      <c r="JG19">
        <v>31.002600000000001</v>
      </c>
      <c r="JH19">
        <v>35.857599999999998</v>
      </c>
      <c r="JI19">
        <v>30.000699999999998</v>
      </c>
      <c r="JJ19">
        <v>35.667999999999999</v>
      </c>
      <c r="JK19">
        <v>35.605600000000003</v>
      </c>
      <c r="JL19">
        <v>4.4833699999999999</v>
      </c>
      <c r="JM19">
        <v>20.815200000000001</v>
      </c>
      <c r="JN19">
        <v>91.188999999999993</v>
      </c>
      <c r="JO19">
        <v>31</v>
      </c>
      <c r="JP19">
        <v>33.431699999999999</v>
      </c>
      <c r="JQ19">
        <v>35.703499999999998</v>
      </c>
      <c r="JR19">
        <v>98.327799999999996</v>
      </c>
      <c r="JS19">
        <v>98.405100000000004</v>
      </c>
    </row>
    <row r="20" spans="1:279" x14ac:dyDescent="0.2">
      <c r="A20">
        <v>5</v>
      </c>
      <c r="B20">
        <v>1656604451.5999999</v>
      </c>
      <c r="C20">
        <v>16</v>
      </c>
      <c r="D20" t="s">
        <v>429</v>
      </c>
      <c r="E20" t="s">
        <v>430</v>
      </c>
      <c r="F20">
        <v>4</v>
      </c>
      <c r="G20">
        <v>1656604449.2874999</v>
      </c>
      <c r="H20">
        <f t="shared" si="0"/>
        <v>2.1731037532523164E-3</v>
      </c>
      <c r="I20">
        <f t="shared" si="1"/>
        <v>2.1731037532523163</v>
      </c>
      <c r="J20">
        <f t="shared" si="2"/>
        <v>-1.0438552459212835</v>
      </c>
      <c r="K20">
        <f t="shared" si="3"/>
        <v>15.775774999999999</v>
      </c>
      <c r="L20">
        <f t="shared" si="4"/>
        <v>28.590719053328016</v>
      </c>
      <c r="M20">
        <f t="shared" si="5"/>
        <v>2.8939955572876706</v>
      </c>
      <c r="N20">
        <f t="shared" si="6"/>
        <v>1.5968476580674023</v>
      </c>
      <c r="O20">
        <f t="shared" si="7"/>
        <v>0.12853562347364603</v>
      </c>
      <c r="P20">
        <f t="shared" si="8"/>
        <v>1.7943819190574721</v>
      </c>
      <c r="Q20">
        <f t="shared" si="9"/>
        <v>0.12363082865925763</v>
      </c>
      <c r="R20">
        <f t="shared" si="10"/>
        <v>7.7694350003014542E-2</v>
      </c>
      <c r="S20">
        <f t="shared" si="11"/>
        <v>194.43343498746012</v>
      </c>
      <c r="T20">
        <f t="shared" si="12"/>
        <v>35.827882691659568</v>
      </c>
      <c r="U20">
        <f t="shared" si="13"/>
        <v>34.650374999999997</v>
      </c>
      <c r="V20">
        <f t="shared" si="14"/>
        <v>5.539928620088209</v>
      </c>
      <c r="W20">
        <f t="shared" si="15"/>
        <v>68.320278316421394</v>
      </c>
      <c r="X20">
        <f t="shared" si="16"/>
        <v>3.8431868865823211</v>
      </c>
      <c r="Y20">
        <f t="shared" si="17"/>
        <v>5.625250630248936</v>
      </c>
      <c r="Z20">
        <f t="shared" si="18"/>
        <v>1.6967417335058879</v>
      </c>
      <c r="AA20">
        <f t="shared" si="19"/>
        <v>-95.833875518427149</v>
      </c>
      <c r="AB20">
        <f t="shared" si="20"/>
        <v>26.658772218424236</v>
      </c>
      <c r="AC20">
        <f t="shared" si="21"/>
        <v>3.4625200188263623</v>
      </c>
      <c r="AD20">
        <f t="shared" si="22"/>
        <v>128.72085170628355</v>
      </c>
      <c r="AE20">
        <f t="shared" si="23"/>
        <v>4.8975710027137689</v>
      </c>
      <c r="AF20">
        <f t="shared" si="24"/>
        <v>2.1086062920430977</v>
      </c>
      <c r="AG20">
        <f t="shared" si="25"/>
        <v>-1.0438552459212835</v>
      </c>
      <c r="AH20">
        <v>21.401352948269679</v>
      </c>
      <c r="AI20">
        <v>18.03408787878789</v>
      </c>
      <c r="AJ20">
        <v>0.88262362780008263</v>
      </c>
      <c r="AK20">
        <v>66.94873593705573</v>
      </c>
      <c r="AL20">
        <f t="shared" si="26"/>
        <v>2.1731037532523163</v>
      </c>
      <c r="AM20">
        <v>35.529896098272303</v>
      </c>
      <c r="AN20">
        <v>37.983718787878779</v>
      </c>
      <c r="AO20">
        <v>8.9639406083435857E-3</v>
      </c>
      <c r="AP20">
        <v>77.772225148913691</v>
      </c>
      <c r="AQ20">
        <v>3</v>
      </c>
      <c r="AR20">
        <v>1</v>
      </c>
      <c r="AS20">
        <f t="shared" si="27"/>
        <v>1</v>
      </c>
      <c r="AT20">
        <f t="shared" si="28"/>
        <v>0</v>
      </c>
      <c r="AU20">
        <f t="shared" si="29"/>
        <v>22170.893785286331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1009.5417372992021</v>
      </c>
      <c r="BI20">
        <f t="shared" si="33"/>
        <v>-1.0438552459212835</v>
      </c>
      <c r="BJ20" t="e">
        <f t="shared" si="34"/>
        <v>#DIV/0!</v>
      </c>
      <c r="BK20">
        <f t="shared" si="35"/>
        <v>-1.0339891926745687E-3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1200.0425</v>
      </c>
      <c r="CQ20">
        <f t="shared" si="47"/>
        <v>1009.5417372992021</v>
      </c>
      <c r="CR20">
        <f t="shared" si="48"/>
        <v>0.84125498663522502</v>
      </c>
      <c r="CS20">
        <f t="shared" si="49"/>
        <v>0.16202212420598447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1656604449.2874999</v>
      </c>
      <c r="CZ20">
        <v>15.775774999999999</v>
      </c>
      <c r="DA20">
        <v>21.693249999999999</v>
      </c>
      <c r="DB20">
        <v>37.968087500000003</v>
      </c>
      <c r="DC20">
        <v>35.533637499999998</v>
      </c>
      <c r="DD20">
        <v>17.277225000000001</v>
      </c>
      <c r="DE20">
        <v>37.493425000000002</v>
      </c>
      <c r="DF20">
        <v>499.96012500000012</v>
      </c>
      <c r="DG20">
        <v>101.1215</v>
      </c>
      <c r="DH20">
        <v>0.1000031</v>
      </c>
      <c r="DI20">
        <v>34.92595</v>
      </c>
      <c r="DJ20">
        <v>999.9</v>
      </c>
      <c r="DK20">
        <v>34.650374999999997</v>
      </c>
      <c r="DL20">
        <v>0</v>
      </c>
      <c r="DM20">
        <v>0</v>
      </c>
      <c r="DN20">
        <v>4492.5774999999994</v>
      </c>
      <c r="DO20">
        <v>0</v>
      </c>
      <c r="DP20">
        <v>2096.3812499999999</v>
      </c>
      <c r="DQ20">
        <v>-5.9174499999999997</v>
      </c>
      <c r="DR20">
        <v>16.398412499999999</v>
      </c>
      <c r="DS20">
        <v>22.492474999999999</v>
      </c>
      <c r="DT20">
        <v>2.4344199999999998</v>
      </c>
      <c r="DU20">
        <v>21.693249999999999</v>
      </c>
      <c r="DV20">
        <v>35.533637499999998</v>
      </c>
      <c r="DW20">
        <v>3.8393875</v>
      </c>
      <c r="DX20">
        <v>3.5932149999999998</v>
      </c>
      <c r="DY20">
        <v>28.2003375</v>
      </c>
      <c r="DZ20">
        <v>27.066749999999999</v>
      </c>
      <c r="EA20">
        <v>1200.0425</v>
      </c>
      <c r="EB20">
        <v>0.95799499999999993</v>
      </c>
      <c r="EC20">
        <v>4.2005050000000002E-2</v>
      </c>
      <c r="ED20">
        <v>0</v>
      </c>
      <c r="EE20">
        <v>799.54287499999998</v>
      </c>
      <c r="EF20">
        <v>5.0001600000000002</v>
      </c>
      <c r="EG20">
        <v>12347.737499999999</v>
      </c>
      <c r="EH20">
        <v>9515.4975000000013</v>
      </c>
      <c r="EI20">
        <v>48.125</v>
      </c>
      <c r="EJ20">
        <v>50.936999999999998</v>
      </c>
      <c r="EK20">
        <v>49.351374999999997</v>
      </c>
      <c r="EL20">
        <v>49.57</v>
      </c>
      <c r="EM20">
        <v>49.952749999999988</v>
      </c>
      <c r="EN20">
        <v>1144.8412499999999</v>
      </c>
      <c r="EO20">
        <v>50.201250000000002</v>
      </c>
      <c r="EP20">
        <v>0</v>
      </c>
      <c r="EQ20">
        <v>9020.2000000476837</v>
      </c>
      <c r="ER20">
        <v>0</v>
      </c>
      <c r="ES20">
        <v>799.88311538461539</v>
      </c>
      <c r="ET20">
        <v>-3.1709059860049948</v>
      </c>
      <c r="EU20">
        <v>1413.1452976712019</v>
      </c>
      <c r="EV20">
        <v>12242.33461538462</v>
      </c>
      <c r="EW20">
        <v>15</v>
      </c>
      <c r="EX20">
        <v>1656590095.5</v>
      </c>
      <c r="EY20" t="s">
        <v>416</v>
      </c>
      <c r="EZ20">
        <v>1656590095.5</v>
      </c>
      <c r="FA20">
        <v>1656352397</v>
      </c>
      <c r="FB20">
        <v>2</v>
      </c>
      <c r="FC20">
        <v>-0.995</v>
      </c>
      <c r="FD20">
        <v>0.47499999999999998</v>
      </c>
      <c r="FE20">
        <v>-1.5009999999999999</v>
      </c>
      <c r="FF20">
        <v>0.47499999999999998</v>
      </c>
      <c r="FG20">
        <v>427</v>
      </c>
      <c r="FH20">
        <v>33</v>
      </c>
      <c r="FI20">
        <v>0.32</v>
      </c>
      <c r="FJ20">
        <v>0.2</v>
      </c>
      <c r="FK20">
        <v>-1.1589703250000001</v>
      </c>
      <c r="FL20">
        <v>-30.740181016885561</v>
      </c>
      <c r="FM20">
        <v>3.093290642736068</v>
      </c>
      <c r="FN20">
        <v>0</v>
      </c>
      <c r="FO20">
        <v>800.05623529411776</v>
      </c>
      <c r="FP20">
        <v>-2.5044766950382948</v>
      </c>
      <c r="FQ20">
        <v>0.36719477591628452</v>
      </c>
      <c r="FR20">
        <v>0</v>
      </c>
      <c r="FS20">
        <v>2.495374</v>
      </c>
      <c r="FT20">
        <v>-0.43911287054408782</v>
      </c>
      <c r="FU20">
        <v>4.9256138186017012E-2</v>
      </c>
      <c r="FV20">
        <v>0</v>
      </c>
      <c r="FW20">
        <v>0</v>
      </c>
      <c r="FX20">
        <v>3</v>
      </c>
      <c r="FY20" t="s">
        <v>428</v>
      </c>
      <c r="FZ20">
        <v>3.02441</v>
      </c>
      <c r="GA20">
        <v>2.8662200000000002</v>
      </c>
      <c r="GB20">
        <v>5.3816899999999997E-3</v>
      </c>
      <c r="GC20">
        <v>7.1378700000000002E-3</v>
      </c>
      <c r="GD20">
        <v>0.15143699999999999</v>
      </c>
      <c r="GE20">
        <v>0.14755499999999999</v>
      </c>
      <c r="GF20">
        <v>34317.9</v>
      </c>
      <c r="GG20">
        <v>29838.9</v>
      </c>
      <c r="GH20">
        <v>30838.799999999999</v>
      </c>
      <c r="GI20">
        <v>28012.6</v>
      </c>
      <c r="GJ20">
        <v>34506.699999999997</v>
      </c>
      <c r="GK20">
        <v>33729.199999999997</v>
      </c>
      <c r="GL20">
        <v>40235.800000000003</v>
      </c>
      <c r="GM20">
        <v>39091.300000000003</v>
      </c>
      <c r="GN20">
        <v>2.05993</v>
      </c>
      <c r="GO20">
        <v>2.3311299999999999</v>
      </c>
      <c r="GP20">
        <v>0</v>
      </c>
      <c r="GQ20">
        <v>0.109628</v>
      </c>
      <c r="GR20">
        <v>999.9</v>
      </c>
      <c r="GS20">
        <v>32.8964</v>
      </c>
      <c r="GT20">
        <v>66.099999999999994</v>
      </c>
      <c r="GU20">
        <v>37.799999999999997</v>
      </c>
      <c r="GV20">
        <v>43.046399999999998</v>
      </c>
      <c r="GW20">
        <v>27.081600000000002</v>
      </c>
      <c r="GX20">
        <v>16.490400000000001</v>
      </c>
      <c r="GY20">
        <v>2</v>
      </c>
      <c r="GZ20">
        <v>0.66403199999999996</v>
      </c>
      <c r="HA20">
        <v>1.2699800000000001</v>
      </c>
      <c r="HB20">
        <v>20.206099999999999</v>
      </c>
      <c r="HC20">
        <v>5.2137000000000002</v>
      </c>
      <c r="HD20">
        <v>11.974</v>
      </c>
      <c r="HE20">
        <v>4.9907000000000004</v>
      </c>
      <c r="HF20">
        <v>3.2925800000000001</v>
      </c>
      <c r="HG20">
        <v>6230.1</v>
      </c>
      <c r="HH20">
        <v>9999</v>
      </c>
      <c r="HI20">
        <v>9999</v>
      </c>
      <c r="HJ20">
        <v>492.2</v>
      </c>
      <c r="HK20">
        <v>4.9713200000000004</v>
      </c>
      <c r="HL20">
        <v>1.8745400000000001</v>
      </c>
      <c r="HM20">
        <v>1.87076</v>
      </c>
      <c r="HN20">
        <v>1.87042</v>
      </c>
      <c r="HO20">
        <v>1.8750100000000001</v>
      </c>
      <c r="HP20">
        <v>1.8717999999999999</v>
      </c>
      <c r="HQ20">
        <v>1.8672299999999999</v>
      </c>
      <c r="HR20">
        <v>1.8782399999999999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-1.5009999999999999</v>
      </c>
      <c r="IG20">
        <v>0.47460000000000002</v>
      </c>
      <c r="IH20">
        <v>-1.5014285714286191</v>
      </c>
      <c r="II20">
        <v>0</v>
      </c>
      <c r="IJ20">
        <v>0</v>
      </c>
      <c r="IK20">
        <v>0</v>
      </c>
      <c r="IL20">
        <v>0.47462380952381272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239.3</v>
      </c>
      <c r="IU20">
        <v>4200.8999999999996</v>
      </c>
      <c r="IV20">
        <v>0.236816</v>
      </c>
      <c r="IW20">
        <v>2.6355</v>
      </c>
      <c r="IX20">
        <v>2.1484399999999999</v>
      </c>
      <c r="IY20">
        <v>2.5976599999999999</v>
      </c>
      <c r="IZ20">
        <v>2.5451700000000002</v>
      </c>
      <c r="JA20">
        <v>2.34253</v>
      </c>
      <c r="JB20">
        <v>41.822299999999998</v>
      </c>
      <c r="JC20">
        <v>12.7136</v>
      </c>
      <c r="JD20">
        <v>18</v>
      </c>
      <c r="JE20">
        <v>514.71199999999999</v>
      </c>
      <c r="JF20">
        <v>889.399</v>
      </c>
      <c r="JG20">
        <v>31.003399999999999</v>
      </c>
      <c r="JH20">
        <v>35.865000000000002</v>
      </c>
      <c r="JI20">
        <v>30.000699999999998</v>
      </c>
      <c r="JJ20">
        <v>35.674300000000002</v>
      </c>
      <c r="JK20">
        <v>35.610500000000002</v>
      </c>
      <c r="JL20">
        <v>4.8400600000000003</v>
      </c>
      <c r="JM20">
        <v>20.5153</v>
      </c>
      <c r="JN20">
        <v>91.188999999999993</v>
      </c>
      <c r="JO20">
        <v>31</v>
      </c>
      <c r="JP20">
        <v>40.1447</v>
      </c>
      <c r="JQ20">
        <v>35.767000000000003</v>
      </c>
      <c r="JR20">
        <v>98.328000000000003</v>
      </c>
      <c r="JS20">
        <v>98.401700000000005</v>
      </c>
    </row>
    <row r="21" spans="1:279" x14ac:dyDescent="0.2">
      <c r="A21">
        <v>6</v>
      </c>
      <c r="B21">
        <v>1656604455.5999999</v>
      </c>
      <c r="C21">
        <v>20</v>
      </c>
      <c r="D21" t="s">
        <v>431</v>
      </c>
      <c r="E21" t="s">
        <v>432</v>
      </c>
      <c r="F21">
        <v>4</v>
      </c>
      <c r="G21">
        <v>1656604453.5999999</v>
      </c>
      <c r="H21">
        <f t="shared" si="0"/>
        <v>2.1618626941138888E-3</v>
      </c>
      <c r="I21">
        <f t="shared" si="1"/>
        <v>2.1618626941138888</v>
      </c>
      <c r="J21">
        <f t="shared" si="2"/>
        <v>-0.85905383791825762</v>
      </c>
      <c r="K21">
        <f t="shared" si="3"/>
        <v>19.940828571428568</v>
      </c>
      <c r="L21">
        <f t="shared" si="4"/>
        <v>30.392131863073754</v>
      </c>
      <c r="M21">
        <f t="shared" si="5"/>
        <v>3.0763140226520673</v>
      </c>
      <c r="N21">
        <f t="shared" si="6"/>
        <v>2.0184253883196512</v>
      </c>
      <c r="O21">
        <f t="shared" si="7"/>
        <v>0.12732669345074285</v>
      </c>
      <c r="P21">
        <f t="shared" si="8"/>
        <v>1.796396229062408</v>
      </c>
      <c r="Q21">
        <f t="shared" si="9"/>
        <v>0.12251704874186421</v>
      </c>
      <c r="R21">
        <f t="shared" si="10"/>
        <v>7.6990145701509333E-2</v>
      </c>
      <c r="S21">
        <f t="shared" si="11"/>
        <v>194.42893886646888</v>
      </c>
      <c r="T21">
        <f t="shared" si="12"/>
        <v>35.848851917861751</v>
      </c>
      <c r="U21">
        <f t="shared" si="13"/>
        <v>34.681042857142863</v>
      </c>
      <c r="V21">
        <f t="shared" si="14"/>
        <v>5.5493678599865577</v>
      </c>
      <c r="W21">
        <f t="shared" si="15"/>
        <v>68.307655458471288</v>
      </c>
      <c r="X21">
        <f t="shared" si="16"/>
        <v>3.8461812720919641</v>
      </c>
      <c r="Y21">
        <f t="shared" si="17"/>
        <v>5.6306738187351648</v>
      </c>
      <c r="Z21">
        <f t="shared" si="18"/>
        <v>1.7031865878945935</v>
      </c>
      <c r="AA21">
        <f t="shared" si="19"/>
        <v>-95.338144810422492</v>
      </c>
      <c r="AB21">
        <f t="shared" si="20"/>
        <v>25.403050331367684</v>
      </c>
      <c r="AC21">
        <f t="shared" si="21"/>
        <v>3.2964954230109118</v>
      </c>
      <c r="AD21">
        <f t="shared" si="22"/>
        <v>127.790339810425</v>
      </c>
      <c r="AE21">
        <f t="shared" si="23"/>
        <v>6.731466808643737</v>
      </c>
      <c r="AF21">
        <f t="shared" si="24"/>
        <v>2.0968846501480787</v>
      </c>
      <c r="AG21">
        <f t="shared" si="25"/>
        <v>-0.85905383791825762</v>
      </c>
      <c r="AH21">
        <v>27.441056023814649</v>
      </c>
      <c r="AI21">
        <v>22.486685454545452</v>
      </c>
      <c r="AJ21">
        <v>1.1396835841492601</v>
      </c>
      <c r="AK21">
        <v>66.94873593705573</v>
      </c>
      <c r="AL21">
        <f t="shared" si="26"/>
        <v>2.1618626941138888</v>
      </c>
      <c r="AM21">
        <v>35.547067845568669</v>
      </c>
      <c r="AN21">
        <v>38.005103636363621</v>
      </c>
      <c r="AO21">
        <v>6.0428388999132767E-3</v>
      </c>
      <c r="AP21">
        <v>77.772225148913691</v>
      </c>
      <c r="AQ21">
        <v>3</v>
      </c>
      <c r="AR21">
        <v>1</v>
      </c>
      <c r="AS21">
        <f t="shared" si="27"/>
        <v>1</v>
      </c>
      <c r="AT21">
        <f t="shared" si="28"/>
        <v>0</v>
      </c>
      <c r="AU21">
        <f t="shared" si="29"/>
        <v>22218.587874612818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1009.5180408634556</v>
      </c>
      <c r="BI21">
        <f t="shared" si="33"/>
        <v>-0.85905383791825762</v>
      </c>
      <c r="BJ21" t="e">
        <f t="shared" si="34"/>
        <v>#DIV/0!</v>
      </c>
      <c r="BK21">
        <f t="shared" si="35"/>
        <v>-8.5095441898541636E-4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1200.014285714286</v>
      </c>
      <c r="CQ21">
        <f t="shared" si="47"/>
        <v>1009.5180408634556</v>
      </c>
      <c r="CR21">
        <f t="shared" si="48"/>
        <v>0.84125501911217571</v>
      </c>
      <c r="CS21">
        <f t="shared" si="49"/>
        <v>0.16202218688649919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1656604453.5999999</v>
      </c>
      <c r="CZ21">
        <v>19.940828571428568</v>
      </c>
      <c r="DA21">
        <v>28.06711428571429</v>
      </c>
      <c r="DB21">
        <v>37.997957142857153</v>
      </c>
      <c r="DC21">
        <v>35.577800000000003</v>
      </c>
      <c r="DD21">
        <v>21.442271428571431</v>
      </c>
      <c r="DE21">
        <v>37.523328571428578</v>
      </c>
      <c r="DF21">
        <v>500.10157142857139</v>
      </c>
      <c r="DG21">
        <v>101.1207142857143</v>
      </c>
      <c r="DH21">
        <v>0.1000239142857143</v>
      </c>
      <c r="DI21">
        <v>34.943342857142859</v>
      </c>
      <c r="DJ21">
        <v>999.89999999999986</v>
      </c>
      <c r="DK21">
        <v>34.681042857142863</v>
      </c>
      <c r="DL21">
        <v>0</v>
      </c>
      <c r="DM21">
        <v>0</v>
      </c>
      <c r="DN21">
        <v>4500.8928571428569</v>
      </c>
      <c r="DO21">
        <v>0</v>
      </c>
      <c r="DP21">
        <v>2043.262857142857</v>
      </c>
      <c r="DQ21">
        <v>-8.1262757142857147</v>
      </c>
      <c r="DR21">
        <v>20.728485714285711</v>
      </c>
      <c r="DS21">
        <v>29.102542857142861</v>
      </c>
      <c r="DT21">
        <v>2.4201485714285722</v>
      </c>
      <c r="DU21">
        <v>28.06711428571429</v>
      </c>
      <c r="DV21">
        <v>35.577800000000003</v>
      </c>
      <c r="DW21">
        <v>3.8423800000000008</v>
      </c>
      <c r="DX21">
        <v>3.5976514285714289</v>
      </c>
      <c r="DY21">
        <v>28.213728571428572</v>
      </c>
      <c r="DZ21">
        <v>27.08777142857144</v>
      </c>
      <c r="EA21">
        <v>1200.014285714286</v>
      </c>
      <c r="EB21">
        <v>0.95799428571428558</v>
      </c>
      <c r="EC21">
        <v>4.2005814285714288E-2</v>
      </c>
      <c r="ED21">
        <v>0</v>
      </c>
      <c r="EE21">
        <v>798.90114285714287</v>
      </c>
      <c r="EF21">
        <v>5.0001600000000002</v>
      </c>
      <c r="EG21">
        <v>12215.014285714289</v>
      </c>
      <c r="EH21">
        <v>9515.26</v>
      </c>
      <c r="EI21">
        <v>48.160428571428568</v>
      </c>
      <c r="EJ21">
        <v>50.954999999999998</v>
      </c>
      <c r="EK21">
        <v>49.383714285714291</v>
      </c>
      <c r="EL21">
        <v>49.561999999999998</v>
      </c>
      <c r="EM21">
        <v>49.973000000000013</v>
      </c>
      <c r="EN21">
        <v>1144.8142857142859</v>
      </c>
      <c r="EO21">
        <v>50.201428571428558</v>
      </c>
      <c r="EP21">
        <v>0</v>
      </c>
      <c r="EQ21">
        <v>9023.7999999523163</v>
      </c>
      <c r="ER21">
        <v>0</v>
      </c>
      <c r="ES21">
        <v>799.60207692307688</v>
      </c>
      <c r="ET21">
        <v>-6.2997606649971756</v>
      </c>
      <c r="EU21">
        <v>-97.323076426581025</v>
      </c>
      <c r="EV21">
        <v>12276.211538461541</v>
      </c>
      <c r="EW21">
        <v>15</v>
      </c>
      <c r="EX21">
        <v>1656590095.5</v>
      </c>
      <c r="EY21" t="s">
        <v>416</v>
      </c>
      <c r="EZ21">
        <v>1656590095.5</v>
      </c>
      <c r="FA21">
        <v>1656352397</v>
      </c>
      <c r="FB21">
        <v>2</v>
      </c>
      <c r="FC21">
        <v>-0.995</v>
      </c>
      <c r="FD21">
        <v>0.47499999999999998</v>
      </c>
      <c r="FE21">
        <v>-1.5009999999999999</v>
      </c>
      <c r="FF21">
        <v>0.47499999999999998</v>
      </c>
      <c r="FG21">
        <v>427</v>
      </c>
      <c r="FH21">
        <v>33</v>
      </c>
      <c r="FI21">
        <v>0.32</v>
      </c>
      <c r="FJ21">
        <v>0.2</v>
      </c>
      <c r="FK21">
        <v>-3.1318030750000001</v>
      </c>
      <c r="FL21">
        <v>-37.655859613508461</v>
      </c>
      <c r="FM21">
        <v>3.6463771719889548</v>
      </c>
      <c r="FN21">
        <v>0</v>
      </c>
      <c r="FO21">
        <v>799.76664705882354</v>
      </c>
      <c r="FP21">
        <v>-4.2156760801956867</v>
      </c>
      <c r="FQ21">
        <v>0.5248507845290511</v>
      </c>
      <c r="FR21">
        <v>0</v>
      </c>
      <c r="FS21">
        <v>2.4727627499999998</v>
      </c>
      <c r="FT21">
        <v>-0.47238990619137289</v>
      </c>
      <c r="FU21">
        <v>5.1447878818640359E-2</v>
      </c>
      <c r="FV21">
        <v>0</v>
      </c>
      <c r="FW21">
        <v>0</v>
      </c>
      <c r="FX21">
        <v>3</v>
      </c>
      <c r="FY21" t="s">
        <v>428</v>
      </c>
      <c r="FZ21">
        <v>3.02379</v>
      </c>
      <c r="GA21">
        <v>2.8658299999999999</v>
      </c>
      <c r="GB21">
        <v>6.6084500000000001E-3</v>
      </c>
      <c r="GC21">
        <v>8.8905000000000008E-3</v>
      </c>
      <c r="GD21">
        <v>0.15149499999999999</v>
      </c>
      <c r="GE21">
        <v>0.14776</v>
      </c>
      <c r="GF21">
        <v>34274.699999999997</v>
      </c>
      <c r="GG21">
        <v>29786</v>
      </c>
      <c r="GH21">
        <v>30838</v>
      </c>
      <c r="GI21">
        <v>28012.3</v>
      </c>
      <c r="GJ21">
        <v>34503.599999999999</v>
      </c>
      <c r="GK21">
        <v>33721.1</v>
      </c>
      <c r="GL21">
        <v>40234.9</v>
      </c>
      <c r="GM21">
        <v>39091.300000000003</v>
      </c>
      <c r="GN21">
        <v>2.05945</v>
      </c>
      <c r="GO21">
        <v>2.3314300000000001</v>
      </c>
      <c r="GP21">
        <v>0</v>
      </c>
      <c r="GQ21">
        <v>0.109859</v>
      </c>
      <c r="GR21">
        <v>999.9</v>
      </c>
      <c r="GS21">
        <v>32.919899999999998</v>
      </c>
      <c r="GT21">
        <v>66.099999999999994</v>
      </c>
      <c r="GU21">
        <v>37.799999999999997</v>
      </c>
      <c r="GV21">
        <v>43.045999999999999</v>
      </c>
      <c r="GW21">
        <v>27.021599999999999</v>
      </c>
      <c r="GX21">
        <v>16.298100000000002</v>
      </c>
      <c r="GY21">
        <v>2</v>
      </c>
      <c r="GZ21">
        <v>0.664632</v>
      </c>
      <c r="HA21">
        <v>1.2844899999999999</v>
      </c>
      <c r="HB21">
        <v>20.206</v>
      </c>
      <c r="HC21">
        <v>5.2138499999999999</v>
      </c>
      <c r="HD21">
        <v>11.974</v>
      </c>
      <c r="HE21">
        <v>4.99085</v>
      </c>
      <c r="HF21">
        <v>3.2925499999999999</v>
      </c>
      <c r="HG21">
        <v>6230.1</v>
      </c>
      <c r="HH21">
        <v>9999</v>
      </c>
      <c r="HI21">
        <v>9999</v>
      </c>
      <c r="HJ21">
        <v>492.2</v>
      </c>
      <c r="HK21">
        <v>4.9713099999999999</v>
      </c>
      <c r="HL21">
        <v>1.87453</v>
      </c>
      <c r="HM21">
        <v>1.8707800000000001</v>
      </c>
      <c r="HN21">
        <v>1.87042</v>
      </c>
      <c r="HO21">
        <v>1.8750100000000001</v>
      </c>
      <c r="HP21">
        <v>1.8717900000000001</v>
      </c>
      <c r="HQ21">
        <v>1.8672299999999999</v>
      </c>
      <c r="HR21">
        <v>1.8782399999999999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-1.5009999999999999</v>
      </c>
      <c r="IG21">
        <v>0.47460000000000002</v>
      </c>
      <c r="IH21">
        <v>-1.5014285714286191</v>
      </c>
      <c r="II21">
        <v>0</v>
      </c>
      <c r="IJ21">
        <v>0</v>
      </c>
      <c r="IK21">
        <v>0</v>
      </c>
      <c r="IL21">
        <v>0.47462380952381272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239.3</v>
      </c>
      <c r="IU21">
        <v>4201</v>
      </c>
      <c r="IV21">
        <v>0.25634800000000002</v>
      </c>
      <c r="IW21">
        <v>2.6415999999999999</v>
      </c>
      <c r="IX21">
        <v>2.1484399999999999</v>
      </c>
      <c r="IY21">
        <v>2.5976599999999999</v>
      </c>
      <c r="IZ21">
        <v>2.5451700000000002</v>
      </c>
      <c r="JA21">
        <v>2.3303199999999999</v>
      </c>
      <c r="JB21">
        <v>41.822299999999998</v>
      </c>
      <c r="JC21">
        <v>12.6873</v>
      </c>
      <c r="JD21">
        <v>18</v>
      </c>
      <c r="JE21">
        <v>514.44299999999998</v>
      </c>
      <c r="JF21">
        <v>889.84199999999998</v>
      </c>
      <c r="JG21">
        <v>31.003599999999999</v>
      </c>
      <c r="JH21">
        <v>35.872300000000003</v>
      </c>
      <c r="JI21">
        <v>30.000699999999998</v>
      </c>
      <c r="JJ21">
        <v>35.679200000000002</v>
      </c>
      <c r="JK21">
        <v>35.616999999999997</v>
      </c>
      <c r="JL21">
        <v>5.2107400000000004</v>
      </c>
      <c r="JM21">
        <v>20.211600000000001</v>
      </c>
      <c r="JN21">
        <v>91.188999999999993</v>
      </c>
      <c r="JO21">
        <v>31</v>
      </c>
      <c r="JP21">
        <v>46.825299999999999</v>
      </c>
      <c r="JQ21">
        <v>35.831099999999999</v>
      </c>
      <c r="JR21">
        <v>98.325599999999994</v>
      </c>
      <c r="JS21">
        <v>98.401300000000006</v>
      </c>
    </row>
    <row r="22" spans="1:279" x14ac:dyDescent="0.2">
      <c r="A22">
        <v>7</v>
      </c>
      <c r="B22">
        <v>1656604459.5999999</v>
      </c>
      <c r="C22">
        <v>24</v>
      </c>
      <c r="D22" t="s">
        <v>433</v>
      </c>
      <c r="E22" t="s">
        <v>434</v>
      </c>
      <c r="F22">
        <v>4</v>
      </c>
      <c r="G22">
        <v>1656604457.2874999</v>
      </c>
      <c r="H22">
        <f t="shared" si="0"/>
        <v>2.1186333758809548E-3</v>
      </c>
      <c r="I22">
        <f t="shared" si="1"/>
        <v>2.1186333758809548</v>
      </c>
      <c r="J22">
        <f t="shared" si="2"/>
        <v>-0.77430475870577775</v>
      </c>
      <c r="K22">
        <f t="shared" si="3"/>
        <v>24.382412500000001</v>
      </c>
      <c r="L22">
        <f t="shared" si="4"/>
        <v>33.86111001277262</v>
      </c>
      <c r="M22">
        <f t="shared" si="5"/>
        <v>3.4274554318403565</v>
      </c>
      <c r="N22">
        <f t="shared" si="6"/>
        <v>2.4680121866345854</v>
      </c>
      <c r="O22">
        <f t="shared" si="7"/>
        <v>0.12423516539171724</v>
      </c>
      <c r="P22">
        <f t="shared" si="8"/>
        <v>1.7962010142004832</v>
      </c>
      <c r="Q22">
        <f t="shared" si="9"/>
        <v>0.11965124394098696</v>
      </c>
      <c r="R22">
        <f t="shared" si="10"/>
        <v>7.5179783127725969E-2</v>
      </c>
      <c r="S22">
        <f t="shared" si="11"/>
        <v>194.43347211250918</v>
      </c>
      <c r="T22">
        <f t="shared" si="12"/>
        <v>35.88821281746678</v>
      </c>
      <c r="U22">
        <f t="shared" si="13"/>
        <v>34.707000000000001</v>
      </c>
      <c r="V22">
        <f t="shared" si="14"/>
        <v>5.5573681134751665</v>
      </c>
      <c r="W22">
        <f t="shared" si="15"/>
        <v>68.263502683552886</v>
      </c>
      <c r="X22">
        <f t="shared" si="16"/>
        <v>3.8483465213586618</v>
      </c>
      <c r="Y22">
        <f t="shared" si="17"/>
        <v>5.6374876325909158</v>
      </c>
      <c r="Z22">
        <f t="shared" si="18"/>
        <v>1.7090215921165046</v>
      </c>
      <c r="AA22">
        <f t="shared" si="19"/>
        <v>-93.431731876350113</v>
      </c>
      <c r="AB22">
        <f t="shared" si="20"/>
        <v>25.000838020103433</v>
      </c>
      <c r="AC22">
        <f t="shared" si="21"/>
        <v>3.2454095155031046</v>
      </c>
      <c r="AD22">
        <f t="shared" si="22"/>
        <v>129.24798777176559</v>
      </c>
      <c r="AE22">
        <f t="shared" si="23"/>
        <v>7.8687839223800351</v>
      </c>
      <c r="AF22">
        <f t="shared" si="24"/>
        <v>2.032509778657432</v>
      </c>
      <c r="AG22">
        <f t="shared" si="25"/>
        <v>-0.77430475870577775</v>
      </c>
      <c r="AH22">
        <v>33.912486794917463</v>
      </c>
      <c r="AI22">
        <v>27.79027515151515</v>
      </c>
      <c r="AJ22">
        <v>1.3406405481813599</v>
      </c>
      <c r="AK22">
        <v>66.94873593705573</v>
      </c>
      <c r="AL22">
        <f t="shared" si="26"/>
        <v>2.1186333758809548</v>
      </c>
      <c r="AM22">
        <v>35.622933827745022</v>
      </c>
      <c r="AN22">
        <v>38.031629090909092</v>
      </c>
      <c r="AO22">
        <v>6.0039287315438727E-3</v>
      </c>
      <c r="AP22">
        <v>77.772225148913691</v>
      </c>
      <c r="AQ22">
        <v>3</v>
      </c>
      <c r="AR22">
        <v>1</v>
      </c>
      <c r="AS22">
        <f t="shared" si="27"/>
        <v>1</v>
      </c>
      <c r="AT22">
        <f t="shared" si="28"/>
        <v>0</v>
      </c>
      <c r="AU22">
        <f t="shared" si="29"/>
        <v>22212.260146982302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1009.5436497992275</v>
      </c>
      <c r="BI22">
        <f t="shared" si="33"/>
        <v>-0.77430475870577775</v>
      </c>
      <c r="BJ22" t="e">
        <f t="shared" si="34"/>
        <v>#DIV/0!</v>
      </c>
      <c r="BK22">
        <f t="shared" si="35"/>
        <v>-7.6698492319749346E-4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1200.0450000000001</v>
      </c>
      <c r="CQ22">
        <f t="shared" si="47"/>
        <v>1009.5436497992275</v>
      </c>
      <c r="CR22">
        <f t="shared" si="48"/>
        <v>0.84125482777664795</v>
      </c>
      <c r="CS22">
        <f t="shared" si="49"/>
        <v>0.16202181760893064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1656604457.2874999</v>
      </c>
      <c r="CZ22">
        <v>24.382412500000001</v>
      </c>
      <c r="DA22">
        <v>33.883987500000003</v>
      </c>
      <c r="DB22">
        <v>38.01925</v>
      </c>
      <c r="DC22">
        <v>35.673074999999997</v>
      </c>
      <c r="DD22">
        <v>25.883837499999998</v>
      </c>
      <c r="DE22">
        <v>37.544625000000003</v>
      </c>
      <c r="DF22">
        <v>500.022875</v>
      </c>
      <c r="DG22">
        <v>101.121</v>
      </c>
      <c r="DH22">
        <v>0.10000045</v>
      </c>
      <c r="DI22">
        <v>34.965175000000002</v>
      </c>
      <c r="DJ22">
        <v>999.9</v>
      </c>
      <c r="DK22">
        <v>34.707000000000001</v>
      </c>
      <c r="DL22">
        <v>0</v>
      </c>
      <c r="DM22">
        <v>0</v>
      </c>
      <c r="DN22">
        <v>4500.0774999999994</v>
      </c>
      <c r="DO22">
        <v>0</v>
      </c>
      <c r="DP22">
        <v>1921.17625</v>
      </c>
      <c r="DQ22">
        <v>-9.5015687500000006</v>
      </c>
      <c r="DR22">
        <v>25.346074999999999</v>
      </c>
      <c r="DS22">
        <v>35.137524999999997</v>
      </c>
      <c r="DT22">
        <v>2.3461812499999999</v>
      </c>
      <c r="DU22">
        <v>33.883987500000003</v>
      </c>
      <c r="DV22">
        <v>35.673074999999997</v>
      </c>
      <c r="DW22">
        <v>3.8445437500000001</v>
      </c>
      <c r="DX22">
        <v>3.6072975</v>
      </c>
      <c r="DY22">
        <v>28.223375000000001</v>
      </c>
      <c r="DZ22">
        <v>27.133400000000002</v>
      </c>
      <c r="EA22">
        <v>1200.0450000000001</v>
      </c>
      <c r="EB22">
        <v>0.95799624999999988</v>
      </c>
      <c r="EC22">
        <v>4.2003712499999998E-2</v>
      </c>
      <c r="ED22">
        <v>0</v>
      </c>
      <c r="EE22">
        <v>798.60024999999996</v>
      </c>
      <c r="EF22">
        <v>5.0001600000000002</v>
      </c>
      <c r="EG22">
        <v>12065.8</v>
      </c>
      <c r="EH22">
        <v>9515.5125000000007</v>
      </c>
      <c r="EI22">
        <v>48.155999999999999</v>
      </c>
      <c r="EJ22">
        <v>50.976374999999997</v>
      </c>
      <c r="EK22">
        <v>49.382624999999997</v>
      </c>
      <c r="EL22">
        <v>49.617125000000001</v>
      </c>
      <c r="EM22">
        <v>49.952749999999988</v>
      </c>
      <c r="EN22">
        <v>1144.8499999999999</v>
      </c>
      <c r="EO22">
        <v>50.195</v>
      </c>
      <c r="EP22">
        <v>0</v>
      </c>
      <c r="EQ22">
        <v>9028</v>
      </c>
      <c r="ER22">
        <v>0</v>
      </c>
      <c r="ES22">
        <v>799.12372000000005</v>
      </c>
      <c r="ET22">
        <v>-7.4604615329796893</v>
      </c>
      <c r="EU22">
        <v>-1766.469230178056</v>
      </c>
      <c r="EV22">
        <v>12222.44</v>
      </c>
      <c r="EW22">
        <v>15</v>
      </c>
      <c r="EX22">
        <v>1656590095.5</v>
      </c>
      <c r="EY22" t="s">
        <v>416</v>
      </c>
      <c r="EZ22">
        <v>1656590095.5</v>
      </c>
      <c r="FA22">
        <v>1656352397</v>
      </c>
      <c r="FB22">
        <v>2</v>
      </c>
      <c r="FC22">
        <v>-0.995</v>
      </c>
      <c r="FD22">
        <v>0.47499999999999998</v>
      </c>
      <c r="FE22">
        <v>-1.5009999999999999</v>
      </c>
      <c r="FF22">
        <v>0.47499999999999998</v>
      </c>
      <c r="FG22">
        <v>427</v>
      </c>
      <c r="FH22">
        <v>33</v>
      </c>
      <c r="FI22">
        <v>0.32</v>
      </c>
      <c r="FJ22">
        <v>0.2</v>
      </c>
      <c r="FK22">
        <v>-5.3761663249999998</v>
      </c>
      <c r="FL22">
        <v>-35.302312694183868</v>
      </c>
      <c r="FM22">
        <v>3.4340814919174698</v>
      </c>
      <c r="FN22">
        <v>0</v>
      </c>
      <c r="FO22">
        <v>799.46411764705886</v>
      </c>
      <c r="FP22">
        <v>-6.4185179475386933</v>
      </c>
      <c r="FQ22">
        <v>0.66417050276823164</v>
      </c>
      <c r="FR22">
        <v>0</v>
      </c>
      <c r="FS22">
        <v>2.4352990000000001</v>
      </c>
      <c r="FT22">
        <v>-0.59670641651032086</v>
      </c>
      <c r="FU22">
        <v>6.3183831428617915E-2</v>
      </c>
      <c r="FV22">
        <v>0</v>
      </c>
      <c r="FW22">
        <v>0</v>
      </c>
      <c r="FX22">
        <v>3</v>
      </c>
      <c r="FY22" t="s">
        <v>428</v>
      </c>
      <c r="FZ22">
        <v>3.0237799999999999</v>
      </c>
      <c r="GA22">
        <v>2.86585</v>
      </c>
      <c r="GB22">
        <v>8.0507800000000004E-3</v>
      </c>
      <c r="GC22">
        <v>1.0732999999999999E-2</v>
      </c>
      <c r="GD22">
        <v>0.15156600000000001</v>
      </c>
      <c r="GE22">
        <v>0.148146</v>
      </c>
      <c r="GF22">
        <v>34225.599999999999</v>
      </c>
      <c r="GG22">
        <v>29730.7</v>
      </c>
      <c r="GH22">
        <v>30838.6</v>
      </c>
      <c r="GI22">
        <v>28012.400000000001</v>
      </c>
      <c r="GJ22">
        <v>34501.300000000003</v>
      </c>
      <c r="GK22">
        <v>33705.300000000003</v>
      </c>
      <c r="GL22">
        <v>40235.5</v>
      </c>
      <c r="GM22">
        <v>39090.699999999997</v>
      </c>
      <c r="GN22">
        <v>2.0592299999999999</v>
      </c>
      <c r="GO22">
        <v>2.3311299999999999</v>
      </c>
      <c r="GP22">
        <v>0</v>
      </c>
      <c r="GQ22">
        <v>0.10939699999999999</v>
      </c>
      <c r="GR22">
        <v>999.9</v>
      </c>
      <c r="GS22">
        <v>32.945099999999996</v>
      </c>
      <c r="GT22">
        <v>66.099999999999994</v>
      </c>
      <c r="GU22">
        <v>37.799999999999997</v>
      </c>
      <c r="GV22">
        <v>43.046700000000001</v>
      </c>
      <c r="GW22">
        <v>26.991599999999998</v>
      </c>
      <c r="GX22">
        <v>16.213899999999999</v>
      </c>
      <c r="GY22">
        <v>2</v>
      </c>
      <c r="GZ22">
        <v>0.66517499999999996</v>
      </c>
      <c r="HA22">
        <v>1.2970299999999999</v>
      </c>
      <c r="HB22">
        <v>20.2059</v>
      </c>
      <c r="HC22">
        <v>5.2137000000000002</v>
      </c>
      <c r="HD22">
        <v>11.974</v>
      </c>
      <c r="HE22">
        <v>4.9908000000000001</v>
      </c>
      <c r="HF22">
        <v>3.2925</v>
      </c>
      <c r="HG22">
        <v>6230.1</v>
      </c>
      <c r="HH22">
        <v>9999</v>
      </c>
      <c r="HI22">
        <v>9999</v>
      </c>
      <c r="HJ22">
        <v>492.2</v>
      </c>
      <c r="HK22">
        <v>4.9713099999999999</v>
      </c>
      <c r="HL22">
        <v>1.8745400000000001</v>
      </c>
      <c r="HM22">
        <v>1.8708100000000001</v>
      </c>
      <c r="HN22">
        <v>1.87042</v>
      </c>
      <c r="HO22">
        <v>1.8750100000000001</v>
      </c>
      <c r="HP22">
        <v>1.8717900000000001</v>
      </c>
      <c r="HQ22">
        <v>1.8672200000000001</v>
      </c>
      <c r="HR22">
        <v>1.87822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-1.5009999999999999</v>
      </c>
      <c r="IG22">
        <v>0.47460000000000002</v>
      </c>
      <c r="IH22">
        <v>-1.5014285714286191</v>
      </c>
      <c r="II22">
        <v>0</v>
      </c>
      <c r="IJ22">
        <v>0</v>
      </c>
      <c r="IK22">
        <v>0</v>
      </c>
      <c r="IL22">
        <v>0.47462380952381272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239.4</v>
      </c>
      <c r="IU22">
        <v>4201</v>
      </c>
      <c r="IV22">
        <v>0.27465800000000001</v>
      </c>
      <c r="IW22">
        <v>2.63428</v>
      </c>
      <c r="IX22">
        <v>2.1484399999999999</v>
      </c>
      <c r="IY22">
        <v>2.5964399999999999</v>
      </c>
      <c r="IZ22">
        <v>2.5451700000000002</v>
      </c>
      <c r="JA22">
        <v>2.3144499999999999</v>
      </c>
      <c r="JB22">
        <v>41.848599999999998</v>
      </c>
      <c r="JC22">
        <v>12.696099999999999</v>
      </c>
      <c r="JD22">
        <v>18</v>
      </c>
      <c r="JE22">
        <v>514.35299999999995</v>
      </c>
      <c r="JF22">
        <v>889.596</v>
      </c>
      <c r="JG22">
        <v>31.003699999999998</v>
      </c>
      <c r="JH22">
        <v>35.8797</v>
      </c>
      <c r="JI22">
        <v>30.000699999999998</v>
      </c>
      <c r="JJ22">
        <v>35.686300000000003</v>
      </c>
      <c r="JK22">
        <v>35.624000000000002</v>
      </c>
      <c r="JL22">
        <v>5.5867699999999996</v>
      </c>
      <c r="JM22">
        <v>20.211600000000001</v>
      </c>
      <c r="JN22">
        <v>91.188999999999993</v>
      </c>
      <c r="JO22">
        <v>31</v>
      </c>
      <c r="JP22">
        <v>53.528199999999998</v>
      </c>
      <c r="JQ22">
        <v>35.8812</v>
      </c>
      <c r="JR22">
        <v>98.327299999999994</v>
      </c>
      <c r="JS22">
        <v>98.400599999999997</v>
      </c>
    </row>
    <row r="23" spans="1:279" x14ac:dyDescent="0.2">
      <c r="A23">
        <v>8</v>
      </c>
      <c r="B23">
        <v>1656604463.5999999</v>
      </c>
      <c r="C23">
        <v>28</v>
      </c>
      <c r="D23" t="s">
        <v>435</v>
      </c>
      <c r="E23" t="s">
        <v>436</v>
      </c>
      <c r="F23">
        <v>4</v>
      </c>
      <c r="G23">
        <v>1656604461.5999999</v>
      </c>
      <c r="H23">
        <f t="shared" si="0"/>
        <v>2.0543980540142343E-3</v>
      </c>
      <c r="I23">
        <f t="shared" si="1"/>
        <v>2.0543980540142344</v>
      </c>
      <c r="J23">
        <f t="shared" si="2"/>
        <v>-0.48401573921032565</v>
      </c>
      <c r="K23">
        <f t="shared" si="3"/>
        <v>30.15071428571429</v>
      </c>
      <c r="L23">
        <f t="shared" si="4"/>
        <v>35.87012275769105</v>
      </c>
      <c r="M23">
        <f t="shared" si="5"/>
        <v>3.6307780587204048</v>
      </c>
      <c r="N23">
        <f t="shared" si="6"/>
        <v>3.0518588582150112</v>
      </c>
      <c r="O23">
        <f t="shared" si="7"/>
        <v>0.12012029550452205</v>
      </c>
      <c r="P23">
        <f t="shared" si="8"/>
        <v>1.7990382154589786</v>
      </c>
      <c r="Q23">
        <f t="shared" si="9"/>
        <v>0.11583586500273742</v>
      </c>
      <c r="R23">
        <f t="shared" si="10"/>
        <v>7.2769623235756892E-2</v>
      </c>
      <c r="S23">
        <f t="shared" si="11"/>
        <v>194.40867261249829</v>
      </c>
      <c r="T23">
        <f t="shared" si="12"/>
        <v>35.928501079373419</v>
      </c>
      <c r="U23">
        <f t="shared" si="13"/>
        <v>34.727557142857137</v>
      </c>
      <c r="V23">
        <f t="shared" si="14"/>
        <v>5.5637111447428014</v>
      </c>
      <c r="W23">
        <f t="shared" si="15"/>
        <v>68.268358773933002</v>
      </c>
      <c r="X23">
        <f t="shared" si="16"/>
        <v>3.8520255811432289</v>
      </c>
      <c r="Y23">
        <f t="shared" si="17"/>
        <v>5.6424757388690185</v>
      </c>
      <c r="Z23">
        <f t="shared" si="18"/>
        <v>1.7116855635995725</v>
      </c>
      <c r="AA23">
        <f t="shared" si="19"/>
        <v>-90.59895418202774</v>
      </c>
      <c r="AB23">
        <f t="shared" si="20"/>
        <v>24.595214593903435</v>
      </c>
      <c r="AC23">
        <f t="shared" si="21"/>
        <v>3.1882868839412635</v>
      </c>
      <c r="AD23">
        <f t="shared" si="22"/>
        <v>131.59321990831523</v>
      </c>
      <c r="AE23">
        <f t="shared" si="23"/>
        <v>8.8558751710412889</v>
      </c>
      <c r="AF23">
        <f t="shared" si="24"/>
        <v>1.9728639171984073</v>
      </c>
      <c r="AG23">
        <f t="shared" si="25"/>
        <v>-0.48401573921032565</v>
      </c>
      <c r="AH23">
        <v>40.620932350340937</v>
      </c>
      <c r="AI23">
        <v>33.547115151515143</v>
      </c>
      <c r="AJ23">
        <v>1.4524243501350651</v>
      </c>
      <c r="AK23">
        <v>66.94873593705573</v>
      </c>
      <c r="AL23">
        <f t="shared" si="26"/>
        <v>2.0543980540142344</v>
      </c>
      <c r="AM23">
        <v>35.758450833226057</v>
      </c>
      <c r="AN23">
        <v>38.071953939393929</v>
      </c>
      <c r="AO23">
        <v>9.4215204170973298E-3</v>
      </c>
      <c r="AP23">
        <v>77.772225148913691</v>
      </c>
      <c r="AQ23">
        <v>3</v>
      </c>
      <c r="AR23">
        <v>1</v>
      </c>
      <c r="AS23">
        <f t="shared" si="27"/>
        <v>1</v>
      </c>
      <c r="AT23">
        <f t="shared" si="28"/>
        <v>0</v>
      </c>
      <c r="AU23">
        <f t="shared" si="29"/>
        <v>22280.042831967068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1009.4144997992223</v>
      </c>
      <c r="BI23">
        <f t="shared" si="33"/>
        <v>-0.48401573921032565</v>
      </c>
      <c r="BJ23" t="e">
        <f t="shared" si="34"/>
        <v>#DIV/0!</v>
      </c>
      <c r="BK23">
        <f t="shared" si="35"/>
        <v>-4.7950147269194056E-4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1199.8914285714291</v>
      </c>
      <c r="CQ23">
        <f t="shared" si="47"/>
        <v>1009.4144997992223</v>
      </c>
      <c r="CR23">
        <f t="shared" si="48"/>
        <v>0.84125486336794197</v>
      </c>
      <c r="CS23">
        <f t="shared" si="49"/>
        <v>0.16202188630012804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1656604461.5999999</v>
      </c>
      <c r="CZ23">
        <v>30.15071428571429</v>
      </c>
      <c r="DA23">
        <v>40.84881428571429</v>
      </c>
      <c r="DB23">
        <v>38.055928571428574</v>
      </c>
      <c r="DC23">
        <v>35.778657142857142</v>
      </c>
      <c r="DD23">
        <v>31.652142857142859</v>
      </c>
      <c r="DE23">
        <v>37.58128571428572</v>
      </c>
      <c r="DF23">
        <v>500.01542857142857</v>
      </c>
      <c r="DG23">
        <v>101.12014285714289</v>
      </c>
      <c r="DH23">
        <v>9.9975157142857138E-2</v>
      </c>
      <c r="DI23">
        <v>34.981142857142864</v>
      </c>
      <c r="DJ23">
        <v>999.89999999999986</v>
      </c>
      <c r="DK23">
        <v>34.727557142857137</v>
      </c>
      <c r="DL23">
        <v>0</v>
      </c>
      <c r="DM23">
        <v>0</v>
      </c>
      <c r="DN23">
        <v>4511.784285714285</v>
      </c>
      <c r="DO23">
        <v>0</v>
      </c>
      <c r="DP23">
        <v>1814.767142857143</v>
      </c>
      <c r="DQ23">
        <v>-10.69808571428571</v>
      </c>
      <c r="DR23">
        <v>31.343542857142861</v>
      </c>
      <c r="DS23">
        <v>42.364571428571431</v>
      </c>
      <c r="DT23">
        <v>2.2772671428571432</v>
      </c>
      <c r="DU23">
        <v>40.84881428571429</v>
      </c>
      <c r="DV23">
        <v>35.778657142857142</v>
      </c>
      <c r="DW23">
        <v>3.8482285714285709</v>
      </c>
      <c r="DX23">
        <v>3.6179485714285708</v>
      </c>
      <c r="DY23">
        <v>28.23987142857143</v>
      </c>
      <c r="DZ23">
        <v>27.18365714285714</v>
      </c>
      <c r="EA23">
        <v>1199.8914285714291</v>
      </c>
      <c r="EB23">
        <v>0.95799285714285698</v>
      </c>
      <c r="EC23">
        <v>4.200734285714286E-2</v>
      </c>
      <c r="ED23">
        <v>0</v>
      </c>
      <c r="EE23">
        <v>797.94400000000007</v>
      </c>
      <c r="EF23">
        <v>5.0001600000000002</v>
      </c>
      <c r="EG23">
        <v>12020.88571428572</v>
      </c>
      <c r="EH23">
        <v>9514.2914285714269</v>
      </c>
      <c r="EI23">
        <v>48.186999999999998</v>
      </c>
      <c r="EJ23">
        <v>51</v>
      </c>
      <c r="EK23">
        <v>49.419285714285706</v>
      </c>
      <c r="EL23">
        <v>49.607000000000014</v>
      </c>
      <c r="EM23">
        <v>50.008714285714291</v>
      </c>
      <c r="EN23">
        <v>1144.7014285714281</v>
      </c>
      <c r="EO23">
        <v>50.19</v>
      </c>
      <c r="EP23">
        <v>0</v>
      </c>
      <c r="EQ23">
        <v>9032.2000000476837</v>
      </c>
      <c r="ER23">
        <v>0</v>
      </c>
      <c r="ES23">
        <v>798.64980769230772</v>
      </c>
      <c r="ET23">
        <v>-7.3068376030580513</v>
      </c>
      <c r="EU23">
        <v>-1505.333331876994</v>
      </c>
      <c r="EV23">
        <v>12138.6</v>
      </c>
      <c r="EW23">
        <v>15</v>
      </c>
      <c r="EX23">
        <v>1656590095.5</v>
      </c>
      <c r="EY23" t="s">
        <v>416</v>
      </c>
      <c r="EZ23">
        <v>1656590095.5</v>
      </c>
      <c r="FA23">
        <v>1656352397</v>
      </c>
      <c r="FB23">
        <v>2</v>
      </c>
      <c r="FC23">
        <v>-0.995</v>
      </c>
      <c r="FD23">
        <v>0.47499999999999998</v>
      </c>
      <c r="FE23">
        <v>-1.5009999999999999</v>
      </c>
      <c r="FF23">
        <v>0.47499999999999998</v>
      </c>
      <c r="FG23">
        <v>427</v>
      </c>
      <c r="FH23">
        <v>33</v>
      </c>
      <c r="FI23">
        <v>0.32</v>
      </c>
      <c r="FJ23">
        <v>0.2</v>
      </c>
      <c r="FK23">
        <v>-7.4812335000000001</v>
      </c>
      <c r="FL23">
        <v>-27.469573058161341</v>
      </c>
      <c r="FM23">
        <v>2.6880787525215379</v>
      </c>
      <c r="FN23">
        <v>0</v>
      </c>
      <c r="FO23">
        <v>799.05926470588258</v>
      </c>
      <c r="FP23">
        <v>-7.2959663847985068</v>
      </c>
      <c r="FQ23">
        <v>0.73586512945941496</v>
      </c>
      <c r="FR23">
        <v>0</v>
      </c>
      <c r="FS23">
        <v>2.38423725</v>
      </c>
      <c r="FT23">
        <v>-0.62289737335835005</v>
      </c>
      <c r="FU23">
        <v>6.6443329122926248E-2</v>
      </c>
      <c r="FV23">
        <v>0</v>
      </c>
      <c r="FW23">
        <v>0</v>
      </c>
      <c r="FX23">
        <v>3</v>
      </c>
      <c r="FY23" t="s">
        <v>428</v>
      </c>
      <c r="FZ23">
        <v>3.0238</v>
      </c>
      <c r="GA23">
        <v>2.86591</v>
      </c>
      <c r="GB23">
        <v>9.6080000000000002E-3</v>
      </c>
      <c r="GC23">
        <v>1.2564499999999999E-2</v>
      </c>
      <c r="GD23">
        <v>0.151673</v>
      </c>
      <c r="GE23">
        <v>0.148232</v>
      </c>
      <c r="GF23">
        <v>34171.300000000003</v>
      </c>
      <c r="GG23">
        <v>29675.1</v>
      </c>
      <c r="GH23">
        <v>30838.1</v>
      </c>
      <c r="GI23">
        <v>28011.8</v>
      </c>
      <c r="GJ23">
        <v>34496.800000000003</v>
      </c>
      <c r="GK23">
        <v>33701.199999999997</v>
      </c>
      <c r="GL23">
        <v>40235.199999999997</v>
      </c>
      <c r="GM23">
        <v>39089.800000000003</v>
      </c>
      <c r="GN23">
        <v>2.05938</v>
      </c>
      <c r="GO23">
        <v>2.33135</v>
      </c>
      <c r="GP23">
        <v>0</v>
      </c>
      <c r="GQ23">
        <v>0.10975500000000001</v>
      </c>
      <c r="GR23">
        <v>999.9</v>
      </c>
      <c r="GS23">
        <v>32.967500000000001</v>
      </c>
      <c r="GT23">
        <v>66.099999999999994</v>
      </c>
      <c r="GU23">
        <v>37.799999999999997</v>
      </c>
      <c r="GV23">
        <v>43.046700000000001</v>
      </c>
      <c r="GW23">
        <v>26.7516</v>
      </c>
      <c r="GX23">
        <v>16.277999999999999</v>
      </c>
      <c r="GY23">
        <v>2</v>
      </c>
      <c r="GZ23">
        <v>0.66581599999999996</v>
      </c>
      <c r="HA23">
        <v>1.30969</v>
      </c>
      <c r="HB23">
        <v>20.2058</v>
      </c>
      <c r="HC23">
        <v>5.2140000000000004</v>
      </c>
      <c r="HD23">
        <v>11.974</v>
      </c>
      <c r="HE23">
        <v>4.9905999999999997</v>
      </c>
      <c r="HF23">
        <v>3.2925</v>
      </c>
      <c r="HG23">
        <v>6230.4</v>
      </c>
      <c r="HH23">
        <v>9999</v>
      </c>
      <c r="HI23">
        <v>9999</v>
      </c>
      <c r="HJ23">
        <v>492.2</v>
      </c>
      <c r="HK23">
        <v>4.9713099999999999</v>
      </c>
      <c r="HL23">
        <v>1.87453</v>
      </c>
      <c r="HM23">
        <v>1.87079</v>
      </c>
      <c r="HN23">
        <v>1.87042</v>
      </c>
      <c r="HO23">
        <v>1.8750199999999999</v>
      </c>
      <c r="HP23">
        <v>1.8717900000000001</v>
      </c>
      <c r="HQ23">
        <v>1.8672200000000001</v>
      </c>
      <c r="HR23">
        <v>1.87822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-1.5009999999999999</v>
      </c>
      <c r="IG23">
        <v>0.47460000000000002</v>
      </c>
      <c r="IH23">
        <v>-1.5014285714286191</v>
      </c>
      <c r="II23">
        <v>0</v>
      </c>
      <c r="IJ23">
        <v>0</v>
      </c>
      <c r="IK23">
        <v>0</v>
      </c>
      <c r="IL23">
        <v>0.47462380952381272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239.5</v>
      </c>
      <c r="IU23">
        <v>4201.1000000000004</v>
      </c>
      <c r="IV23">
        <v>0.29418899999999998</v>
      </c>
      <c r="IW23">
        <v>2.6293899999999999</v>
      </c>
      <c r="IX23">
        <v>2.1484399999999999</v>
      </c>
      <c r="IY23">
        <v>2.5976599999999999</v>
      </c>
      <c r="IZ23">
        <v>2.5451700000000002</v>
      </c>
      <c r="JA23">
        <v>2.34375</v>
      </c>
      <c r="JB23">
        <v>41.848599999999998</v>
      </c>
      <c r="JC23">
        <v>12.6873</v>
      </c>
      <c r="JD23">
        <v>18</v>
      </c>
      <c r="JE23">
        <v>514.5</v>
      </c>
      <c r="JF23">
        <v>889.93100000000004</v>
      </c>
      <c r="JG23">
        <v>31.003599999999999</v>
      </c>
      <c r="JH23">
        <v>35.887599999999999</v>
      </c>
      <c r="JI23">
        <v>30.000800000000002</v>
      </c>
      <c r="JJ23">
        <v>35.692500000000003</v>
      </c>
      <c r="JK23">
        <v>35.628999999999998</v>
      </c>
      <c r="JL23">
        <v>5.9714600000000004</v>
      </c>
      <c r="JM23">
        <v>20.211600000000001</v>
      </c>
      <c r="JN23">
        <v>91.188999999999993</v>
      </c>
      <c r="JO23">
        <v>31</v>
      </c>
      <c r="JP23">
        <v>60.243299999999998</v>
      </c>
      <c r="JQ23">
        <v>35.916899999999998</v>
      </c>
      <c r="JR23">
        <v>98.3262</v>
      </c>
      <c r="JS23">
        <v>98.398499999999999</v>
      </c>
    </row>
    <row r="24" spans="1:279" x14ac:dyDescent="0.2">
      <c r="A24">
        <v>9</v>
      </c>
      <c r="B24">
        <v>1656604467.5999999</v>
      </c>
      <c r="C24">
        <v>32</v>
      </c>
      <c r="D24" t="s">
        <v>437</v>
      </c>
      <c r="E24" t="s">
        <v>438</v>
      </c>
      <c r="F24">
        <v>4</v>
      </c>
      <c r="G24">
        <v>1656604465.2874999</v>
      </c>
      <c r="H24">
        <f t="shared" si="0"/>
        <v>2.0560612214295536E-3</v>
      </c>
      <c r="I24">
        <f t="shared" si="1"/>
        <v>2.0560612214295535</v>
      </c>
      <c r="J24">
        <f t="shared" si="2"/>
        <v>-0.37801080300304368</v>
      </c>
      <c r="K24">
        <f t="shared" si="3"/>
        <v>35.481312500000001</v>
      </c>
      <c r="L24">
        <f t="shared" si="4"/>
        <v>39.624579545593342</v>
      </c>
      <c r="M24">
        <f t="shared" si="5"/>
        <v>4.0108304812590285</v>
      </c>
      <c r="N24">
        <f t="shared" si="6"/>
        <v>3.5914457975845768</v>
      </c>
      <c r="O24">
        <f t="shared" si="7"/>
        <v>0.11983661196602326</v>
      </c>
      <c r="P24">
        <f t="shared" si="8"/>
        <v>1.7962934672978086</v>
      </c>
      <c r="Q24">
        <f t="shared" si="9"/>
        <v>0.11556574134672667</v>
      </c>
      <c r="R24">
        <f t="shared" si="10"/>
        <v>7.2599628173872E-2</v>
      </c>
      <c r="S24">
        <f t="shared" si="11"/>
        <v>194.4180206125171</v>
      </c>
      <c r="T24">
        <f t="shared" si="12"/>
        <v>35.946973038284277</v>
      </c>
      <c r="U24">
        <f t="shared" si="13"/>
        <v>34.755949999999999</v>
      </c>
      <c r="V24">
        <f t="shared" si="14"/>
        <v>5.5724822813478028</v>
      </c>
      <c r="W24">
        <f t="shared" si="15"/>
        <v>68.262705023875242</v>
      </c>
      <c r="X24">
        <f t="shared" si="16"/>
        <v>3.855504217953786</v>
      </c>
      <c r="Y24">
        <f t="shared" si="17"/>
        <v>5.6480390230731459</v>
      </c>
      <c r="Z24">
        <f t="shared" si="18"/>
        <v>1.7169780633940168</v>
      </c>
      <c r="AA24">
        <f t="shared" si="19"/>
        <v>-90.672299865043314</v>
      </c>
      <c r="AB24">
        <f t="shared" si="20"/>
        <v>23.531340416209357</v>
      </c>
      <c r="AC24">
        <f t="shared" si="21"/>
        <v>3.0557250024930092</v>
      </c>
      <c r="AD24">
        <f t="shared" si="22"/>
        <v>130.33278616617613</v>
      </c>
      <c r="AE24">
        <f t="shared" si="23"/>
        <v>9.4095200692837206</v>
      </c>
      <c r="AF24">
        <f t="shared" si="24"/>
        <v>1.9866598201967827</v>
      </c>
      <c r="AG24">
        <f t="shared" si="25"/>
        <v>-0.37801080300304368</v>
      </c>
      <c r="AH24">
        <v>47.349278523466758</v>
      </c>
      <c r="AI24">
        <v>39.682568484848503</v>
      </c>
      <c r="AJ24">
        <v>1.539736257178415</v>
      </c>
      <c r="AK24">
        <v>66.94873593705573</v>
      </c>
      <c r="AL24">
        <f t="shared" si="26"/>
        <v>2.0560612214295535</v>
      </c>
      <c r="AM24">
        <v>35.787015778463683</v>
      </c>
      <c r="AN24">
        <v>38.103428484848472</v>
      </c>
      <c r="AO24">
        <v>9.245713435023761E-3</v>
      </c>
      <c r="AP24">
        <v>77.772225148913691</v>
      </c>
      <c r="AQ24">
        <v>3</v>
      </c>
      <c r="AR24">
        <v>1</v>
      </c>
      <c r="AS24">
        <f t="shared" si="27"/>
        <v>1</v>
      </c>
      <c r="AT24">
        <f t="shared" si="28"/>
        <v>0</v>
      </c>
      <c r="AU24">
        <f t="shared" si="29"/>
        <v>22212.080781435205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1009.4636997992316</v>
      </c>
      <c r="BI24">
        <f t="shared" si="33"/>
        <v>-0.37801080300304368</v>
      </c>
      <c r="BJ24" t="e">
        <f t="shared" si="34"/>
        <v>#DIV/0!</v>
      </c>
      <c r="BK24">
        <f t="shared" si="35"/>
        <v>-3.7446696010785216E-4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1199.95</v>
      </c>
      <c r="CQ24">
        <f t="shared" si="47"/>
        <v>1009.4636997992316</v>
      </c>
      <c r="CR24">
        <f t="shared" si="48"/>
        <v>0.84125480211611448</v>
      </c>
      <c r="CS24">
        <f t="shared" si="49"/>
        <v>0.16202176808410107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1656604465.2874999</v>
      </c>
      <c r="CZ24">
        <v>35.481312500000001</v>
      </c>
      <c r="DA24">
        <v>46.856900000000003</v>
      </c>
      <c r="DB24">
        <v>38.090049999999998</v>
      </c>
      <c r="DC24">
        <v>35.796950000000002</v>
      </c>
      <c r="DD24">
        <v>36.982725000000002</v>
      </c>
      <c r="DE24">
        <v>37.615425000000002</v>
      </c>
      <c r="DF24">
        <v>500.01862499999999</v>
      </c>
      <c r="DG24">
        <v>101.12075</v>
      </c>
      <c r="DH24">
        <v>0.100020725</v>
      </c>
      <c r="DI24">
        <v>34.998937499999997</v>
      </c>
      <c r="DJ24">
        <v>999.9</v>
      </c>
      <c r="DK24">
        <v>34.755949999999999</v>
      </c>
      <c r="DL24">
        <v>0</v>
      </c>
      <c r="DM24">
        <v>0</v>
      </c>
      <c r="DN24">
        <v>4500.46875</v>
      </c>
      <c r="DO24">
        <v>0</v>
      </c>
      <c r="DP24">
        <v>1837.5775000000001</v>
      </c>
      <c r="DQ24">
        <v>-11.3755875</v>
      </c>
      <c r="DR24">
        <v>36.886325000000006</v>
      </c>
      <c r="DS24">
        <v>48.596512500000003</v>
      </c>
      <c r="DT24">
        <v>2.29308625</v>
      </c>
      <c r="DU24">
        <v>46.856900000000003</v>
      </c>
      <c r="DV24">
        <v>35.796950000000002</v>
      </c>
      <c r="DW24">
        <v>3.8517012500000001</v>
      </c>
      <c r="DX24">
        <v>3.6198212500000002</v>
      </c>
      <c r="DY24">
        <v>28.2553625</v>
      </c>
      <c r="DZ24">
        <v>27.192475000000002</v>
      </c>
      <c r="EA24">
        <v>1199.95</v>
      </c>
      <c r="EB24">
        <v>0.95799499999999993</v>
      </c>
      <c r="EC24">
        <v>4.2005050000000002E-2</v>
      </c>
      <c r="ED24">
        <v>0</v>
      </c>
      <c r="EE24">
        <v>797.63975000000005</v>
      </c>
      <c r="EF24">
        <v>5.0001600000000002</v>
      </c>
      <c r="EG24">
        <v>12056.1</v>
      </c>
      <c r="EH24">
        <v>9514.7362500000017</v>
      </c>
      <c r="EI24">
        <v>48.202749999999988</v>
      </c>
      <c r="EJ24">
        <v>51.015500000000003</v>
      </c>
      <c r="EK24">
        <v>49.413749999999993</v>
      </c>
      <c r="EL24">
        <v>49.625</v>
      </c>
      <c r="EM24">
        <v>49.992125000000001</v>
      </c>
      <c r="EN24">
        <v>1144.76</v>
      </c>
      <c r="EO24">
        <v>50.19</v>
      </c>
      <c r="EP24">
        <v>0</v>
      </c>
      <c r="EQ24">
        <v>9035.7999999523163</v>
      </c>
      <c r="ER24">
        <v>0</v>
      </c>
      <c r="ES24">
        <v>798.21957692307683</v>
      </c>
      <c r="ET24">
        <v>-6.4436581051535047</v>
      </c>
      <c r="EU24">
        <v>-632.17435778596598</v>
      </c>
      <c r="EV24">
        <v>12077.119230769231</v>
      </c>
      <c r="EW24">
        <v>15</v>
      </c>
      <c r="EX24">
        <v>1656590095.5</v>
      </c>
      <c r="EY24" t="s">
        <v>416</v>
      </c>
      <c r="EZ24">
        <v>1656590095.5</v>
      </c>
      <c r="FA24">
        <v>1656352397</v>
      </c>
      <c r="FB24">
        <v>2</v>
      </c>
      <c r="FC24">
        <v>-0.995</v>
      </c>
      <c r="FD24">
        <v>0.47499999999999998</v>
      </c>
      <c r="FE24">
        <v>-1.5009999999999999</v>
      </c>
      <c r="FF24">
        <v>0.47499999999999998</v>
      </c>
      <c r="FG24">
        <v>427</v>
      </c>
      <c r="FH24">
        <v>33</v>
      </c>
      <c r="FI24">
        <v>0.32</v>
      </c>
      <c r="FJ24">
        <v>0.2</v>
      </c>
      <c r="FK24">
        <v>-9.1041367500000003</v>
      </c>
      <c r="FL24">
        <v>-20.248748780487791</v>
      </c>
      <c r="FM24">
        <v>1.988320276536689</v>
      </c>
      <c r="FN24">
        <v>0</v>
      </c>
      <c r="FO24">
        <v>798.58376470588234</v>
      </c>
      <c r="FP24">
        <v>-7.0893506433137787</v>
      </c>
      <c r="FQ24">
        <v>0.71570660513696216</v>
      </c>
      <c r="FR24">
        <v>0</v>
      </c>
      <c r="FS24">
        <v>2.3548114999999998</v>
      </c>
      <c r="FT24">
        <v>-0.63271609756098124</v>
      </c>
      <c r="FU24">
        <v>6.6791498244537048E-2</v>
      </c>
      <c r="FV24">
        <v>0</v>
      </c>
      <c r="FW24">
        <v>0</v>
      </c>
      <c r="FX24">
        <v>3</v>
      </c>
      <c r="FY24" t="s">
        <v>428</v>
      </c>
      <c r="FZ24">
        <v>3.02393</v>
      </c>
      <c r="GA24">
        <v>2.86592</v>
      </c>
      <c r="GB24">
        <v>1.12563E-2</v>
      </c>
      <c r="GC24">
        <v>1.4433E-2</v>
      </c>
      <c r="GD24">
        <v>0.151757</v>
      </c>
      <c r="GE24">
        <v>0.148337</v>
      </c>
      <c r="GF24">
        <v>34113.599999999999</v>
      </c>
      <c r="GG24">
        <v>29618.3</v>
      </c>
      <c r="GH24">
        <v>30837.3</v>
      </c>
      <c r="GI24">
        <v>28011.3</v>
      </c>
      <c r="GJ24">
        <v>34492.300000000003</v>
      </c>
      <c r="GK24">
        <v>33696.800000000003</v>
      </c>
      <c r="GL24">
        <v>40234</v>
      </c>
      <c r="GM24">
        <v>39089.5</v>
      </c>
      <c r="GN24">
        <v>2.0592800000000002</v>
      </c>
      <c r="GO24">
        <v>2.3312499999999998</v>
      </c>
      <c r="GP24">
        <v>0</v>
      </c>
      <c r="GQ24">
        <v>0.110362</v>
      </c>
      <c r="GR24">
        <v>999.9</v>
      </c>
      <c r="GS24">
        <v>32.991100000000003</v>
      </c>
      <c r="GT24">
        <v>66.099999999999994</v>
      </c>
      <c r="GU24">
        <v>37.799999999999997</v>
      </c>
      <c r="GV24">
        <v>43.044699999999999</v>
      </c>
      <c r="GW24">
        <v>27.1416</v>
      </c>
      <c r="GX24">
        <v>16.2941</v>
      </c>
      <c r="GY24">
        <v>2</v>
      </c>
      <c r="GZ24">
        <v>0.66636700000000004</v>
      </c>
      <c r="HA24">
        <v>1.3221400000000001</v>
      </c>
      <c r="HB24">
        <v>20.2057</v>
      </c>
      <c r="HC24">
        <v>5.2147399999999999</v>
      </c>
      <c r="HD24">
        <v>11.974</v>
      </c>
      <c r="HE24">
        <v>4.9907500000000002</v>
      </c>
      <c r="HF24">
        <v>3.2925499999999999</v>
      </c>
      <c r="HG24">
        <v>6230.4</v>
      </c>
      <c r="HH24">
        <v>9999</v>
      </c>
      <c r="HI24">
        <v>9999</v>
      </c>
      <c r="HJ24">
        <v>492.2</v>
      </c>
      <c r="HK24">
        <v>4.97133</v>
      </c>
      <c r="HL24">
        <v>1.87453</v>
      </c>
      <c r="HM24">
        <v>1.87079</v>
      </c>
      <c r="HN24">
        <v>1.87042</v>
      </c>
      <c r="HO24">
        <v>1.8750199999999999</v>
      </c>
      <c r="HP24">
        <v>1.8717900000000001</v>
      </c>
      <c r="HQ24">
        <v>1.8672299999999999</v>
      </c>
      <c r="HR24">
        <v>1.8782300000000001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-1.502</v>
      </c>
      <c r="IG24">
        <v>0.47460000000000002</v>
      </c>
      <c r="IH24">
        <v>-1.5014285714286191</v>
      </c>
      <c r="II24">
        <v>0</v>
      </c>
      <c r="IJ24">
        <v>0</v>
      </c>
      <c r="IK24">
        <v>0</v>
      </c>
      <c r="IL24">
        <v>0.47462380952381272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239.5</v>
      </c>
      <c r="IU24">
        <v>4201.2</v>
      </c>
      <c r="IV24">
        <v>0.31372100000000003</v>
      </c>
      <c r="IW24">
        <v>2.63306</v>
      </c>
      <c r="IX24">
        <v>2.1484399999999999</v>
      </c>
      <c r="IY24">
        <v>2.5964399999999999</v>
      </c>
      <c r="IZ24">
        <v>2.5451700000000002</v>
      </c>
      <c r="JA24">
        <v>2.34009</v>
      </c>
      <c r="JB24">
        <v>41.848599999999998</v>
      </c>
      <c r="JC24">
        <v>12.678599999999999</v>
      </c>
      <c r="JD24">
        <v>18</v>
      </c>
      <c r="JE24">
        <v>514.48699999999997</v>
      </c>
      <c r="JF24">
        <v>889.90300000000002</v>
      </c>
      <c r="JG24">
        <v>31.003599999999999</v>
      </c>
      <c r="JH24">
        <v>35.895000000000003</v>
      </c>
      <c r="JI24">
        <v>30.000800000000002</v>
      </c>
      <c r="JJ24">
        <v>35.699100000000001</v>
      </c>
      <c r="JK24">
        <v>35.635199999999998</v>
      </c>
      <c r="JL24">
        <v>6.3197000000000001</v>
      </c>
      <c r="JM24">
        <v>19.938600000000001</v>
      </c>
      <c r="JN24">
        <v>91.188999999999993</v>
      </c>
      <c r="JO24">
        <v>31</v>
      </c>
      <c r="JP24">
        <v>63.607500000000002</v>
      </c>
      <c r="JQ24">
        <v>35.950400000000002</v>
      </c>
      <c r="JR24">
        <v>98.323300000000003</v>
      </c>
      <c r="JS24">
        <v>98.397199999999998</v>
      </c>
    </row>
    <row r="25" spans="1:279" x14ac:dyDescent="0.2">
      <c r="A25">
        <v>10</v>
      </c>
      <c r="B25">
        <v>1656604471.5999999</v>
      </c>
      <c r="C25">
        <v>36</v>
      </c>
      <c r="D25" t="s">
        <v>439</v>
      </c>
      <c r="E25" t="s">
        <v>440</v>
      </c>
      <c r="F25">
        <v>4</v>
      </c>
      <c r="G25">
        <v>1656604469.5999999</v>
      </c>
      <c r="H25">
        <f t="shared" si="0"/>
        <v>2.0202907688858175E-3</v>
      </c>
      <c r="I25">
        <f t="shared" si="1"/>
        <v>2.0202907688858174</v>
      </c>
      <c r="J25">
        <f t="shared" si="2"/>
        <v>-0.17399608487147389</v>
      </c>
      <c r="K25">
        <f t="shared" si="3"/>
        <v>41.942628571428578</v>
      </c>
      <c r="L25">
        <f t="shared" si="4"/>
        <v>43.180764715939397</v>
      </c>
      <c r="M25">
        <f t="shared" si="5"/>
        <v>4.3709012060942873</v>
      </c>
      <c r="N25">
        <f t="shared" si="6"/>
        <v>4.2455729308089358</v>
      </c>
      <c r="O25">
        <f t="shared" si="7"/>
        <v>0.11725533702106997</v>
      </c>
      <c r="P25">
        <f t="shared" si="8"/>
        <v>1.7956218920324198</v>
      </c>
      <c r="Q25">
        <f t="shared" si="9"/>
        <v>0.11316162048850222</v>
      </c>
      <c r="R25">
        <f t="shared" si="10"/>
        <v>7.108191003412799E-2</v>
      </c>
      <c r="S25">
        <f t="shared" si="11"/>
        <v>194.42577261253271</v>
      </c>
      <c r="T25">
        <f t="shared" si="12"/>
        <v>35.977922581911756</v>
      </c>
      <c r="U25">
        <f t="shared" si="13"/>
        <v>34.784657142857142</v>
      </c>
      <c r="V25">
        <f t="shared" si="14"/>
        <v>5.5813627246920996</v>
      </c>
      <c r="W25">
        <f t="shared" si="15"/>
        <v>68.254157990678422</v>
      </c>
      <c r="X25">
        <f t="shared" si="16"/>
        <v>3.8584731898999589</v>
      </c>
      <c r="Y25">
        <f t="shared" si="17"/>
        <v>5.6530961680413911</v>
      </c>
      <c r="Z25">
        <f t="shared" si="18"/>
        <v>1.7228895347921407</v>
      </c>
      <c r="AA25">
        <f t="shared" si="19"/>
        <v>-89.094822907864554</v>
      </c>
      <c r="AB25">
        <f t="shared" si="20"/>
        <v>22.308151548958246</v>
      </c>
      <c r="AC25">
        <f t="shared" si="21"/>
        <v>2.8986015229806523</v>
      </c>
      <c r="AD25">
        <f t="shared" si="22"/>
        <v>130.53770277660703</v>
      </c>
      <c r="AE25">
        <f t="shared" si="23"/>
        <v>9.9074718681689387</v>
      </c>
      <c r="AF25">
        <f t="shared" si="24"/>
        <v>1.9560111274067176</v>
      </c>
      <c r="AG25">
        <f t="shared" si="25"/>
        <v>-0.17399608487147389</v>
      </c>
      <c r="AH25">
        <v>54.180809732534101</v>
      </c>
      <c r="AI25">
        <v>46.00238909090907</v>
      </c>
      <c r="AJ25">
        <v>1.5883980239515669</v>
      </c>
      <c r="AK25">
        <v>66.94873593705573</v>
      </c>
      <c r="AL25">
        <f t="shared" si="26"/>
        <v>2.0202907688858174</v>
      </c>
      <c r="AM25">
        <v>35.831153142495417</v>
      </c>
      <c r="AN25">
        <v>38.126615757575742</v>
      </c>
      <c r="AO25">
        <v>5.9641870818658007E-3</v>
      </c>
      <c r="AP25">
        <v>77.772225148913691</v>
      </c>
      <c r="AQ25">
        <v>3</v>
      </c>
      <c r="AR25">
        <v>1</v>
      </c>
      <c r="AS25">
        <f t="shared" si="27"/>
        <v>1</v>
      </c>
      <c r="AT25">
        <f t="shared" si="28"/>
        <v>0</v>
      </c>
      <c r="AU25">
        <f t="shared" si="29"/>
        <v>22194.495199890338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1009.5044997992394</v>
      </c>
      <c r="BI25">
        <f t="shared" si="33"/>
        <v>-0.17399608487147389</v>
      </c>
      <c r="BJ25" t="e">
        <f t="shared" si="34"/>
        <v>#DIV/0!</v>
      </c>
      <c r="BK25">
        <f t="shared" si="35"/>
        <v>-1.723579091584798E-4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1199.998571428571</v>
      </c>
      <c r="CQ25">
        <f t="shared" si="47"/>
        <v>1009.5044997992394</v>
      </c>
      <c r="CR25">
        <f t="shared" si="48"/>
        <v>0.84125475132645133</v>
      </c>
      <c r="CS25">
        <f t="shared" si="49"/>
        <v>0.16202167006005119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1656604469.5999999</v>
      </c>
      <c r="CZ25">
        <v>41.942628571428578</v>
      </c>
      <c r="DA25">
        <v>53.930885714285708</v>
      </c>
      <c r="DB25">
        <v>38.11841428571428</v>
      </c>
      <c r="DC25">
        <v>35.860514285714281</v>
      </c>
      <c r="DD25">
        <v>43.444071428571426</v>
      </c>
      <c r="DE25">
        <v>37.643814285714292</v>
      </c>
      <c r="DF25">
        <v>499.96485714285723</v>
      </c>
      <c r="DG25">
        <v>101.1234285714286</v>
      </c>
      <c r="DH25">
        <v>9.9910914285714275E-2</v>
      </c>
      <c r="DI25">
        <v>35.015099999999997</v>
      </c>
      <c r="DJ25">
        <v>999.89999999999986</v>
      </c>
      <c r="DK25">
        <v>34.784657142857142</v>
      </c>
      <c r="DL25">
        <v>0</v>
      </c>
      <c r="DM25">
        <v>0</v>
      </c>
      <c r="DN25">
        <v>4497.5885714285714</v>
      </c>
      <c r="DO25">
        <v>0</v>
      </c>
      <c r="DP25">
        <v>1849.6857142857141</v>
      </c>
      <c r="DQ25">
        <v>-11.988214285714291</v>
      </c>
      <c r="DR25">
        <v>43.604799999999997</v>
      </c>
      <c r="DS25">
        <v>55.93682857142857</v>
      </c>
      <c r="DT25">
        <v>2.2578900000000002</v>
      </c>
      <c r="DU25">
        <v>53.930885714285708</v>
      </c>
      <c r="DV25">
        <v>35.860514285714281</v>
      </c>
      <c r="DW25">
        <v>3.85466</v>
      </c>
      <c r="DX25">
        <v>3.626334285714286</v>
      </c>
      <c r="DY25">
        <v>28.268557142857141</v>
      </c>
      <c r="DZ25">
        <v>27.223128571428571</v>
      </c>
      <c r="EA25">
        <v>1199.998571428571</v>
      </c>
      <c r="EB25">
        <v>0.95799714285714288</v>
      </c>
      <c r="EC25">
        <v>4.2002757142857138E-2</v>
      </c>
      <c r="ED25">
        <v>0</v>
      </c>
      <c r="EE25">
        <v>796.92771428571439</v>
      </c>
      <c r="EF25">
        <v>5.0001600000000002</v>
      </c>
      <c r="EG25">
        <v>11993.742857142861</v>
      </c>
      <c r="EH25">
        <v>9515.1542857142867</v>
      </c>
      <c r="EI25">
        <v>48.223000000000013</v>
      </c>
      <c r="EJ25">
        <v>51.044285714285721</v>
      </c>
      <c r="EK25">
        <v>49.436999999999998</v>
      </c>
      <c r="EL25">
        <v>49.625</v>
      </c>
      <c r="EM25">
        <v>50</v>
      </c>
      <c r="EN25">
        <v>1144.808571428571</v>
      </c>
      <c r="EO25">
        <v>50.19</v>
      </c>
      <c r="EP25">
        <v>0</v>
      </c>
      <c r="EQ25">
        <v>9040</v>
      </c>
      <c r="ER25">
        <v>0</v>
      </c>
      <c r="ES25">
        <v>797.65635999999995</v>
      </c>
      <c r="ET25">
        <v>-7.8412307630765294</v>
      </c>
      <c r="EU25">
        <v>-223.76153847194371</v>
      </c>
      <c r="EV25">
        <v>12021.012000000001</v>
      </c>
      <c r="EW25">
        <v>15</v>
      </c>
      <c r="EX25">
        <v>1656590095.5</v>
      </c>
      <c r="EY25" t="s">
        <v>416</v>
      </c>
      <c r="EZ25">
        <v>1656590095.5</v>
      </c>
      <c r="FA25">
        <v>1656352397</v>
      </c>
      <c r="FB25">
        <v>2</v>
      </c>
      <c r="FC25">
        <v>-0.995</v>
      </c>
      <c r="FD25">
        <v>0.47499999999999998</v>
      </c>
      <c r="FE25">
        <v>-1.5009999999999999</v>
      </c>
      <c r="FF25">
        <v>0.47499999999999998</v>
      </c>
      <c r="FG25">
        <v>427</v>
      </c>
      <c r="FH25">
        <v>33</v>
      </c>
      <c r="FI25">
        <v>0.32</v>
      </c>
      <c r="FJ25">
        <v>0.2</v>
      </c>
      <c r="FK25">
        <v>-10.03948475</v>
      </c>
      <c r="FL25">
        <v>-15.958717485928689</v>
      </c>
      <c r="FM25">
        <v>1.5695523027028879</v>
      </c>
      <c r="FN25">
        <v>0</v>
      </c>
      <c r="FO25">
        <v>798.21849999999995</v>
      </c>
      <c r="FP25">
        <v>-7.3528036588991492</v>
      </c>
      <c r="FQ25">
        <v>0.74549711996918744</v>
      </c>
      <c r="FR25">
        <v>0</v>
      </c>
      <c r="FS25">
        <v>2.3297365000000001</v>
      </c>
      <c r="FT25">
        <v>-0.60462033771107504</v>
      </c>
      <c r="FU25">
        <v>6.4633819806274764E-2</v>
      </c>
      <c r="FV25">
        <v>0</v>
      </c>
      <c r="FW25">
        <v>0</v>
      </c>
      <c r="FX25">
        <v>3</v>
      </c>
      <c r="FY25" t="s">
        <v>428</v>
      </c>
      <c r="FZ25">
        <v>3.0235300000000001</v>
      </c>
      <c r="GA25">
        <v>2.86578</v>
      </c>
      <c r="GB25">
        <v>1.2956199999999999E-2</v>
      </c>
      <c r="GC25">
        <v>1.62659E-2</v>
      </c>
      <c r="GD25">
        <v>0.15181800000000001</v>
      </c>
      <c r="GE25">
        <v>0.14849000000000001</v>
      </c>
      <c r="GF25">
        <v>34054.5</v>
      </c>
      <c r="GG25">
        <v>29563.3</v>
      </c>
      <c r="GH25">
        <v>30836.9</v>
      </c>
      <c r="GI25">
        <v>28011.3</v>
      </c>
      <c r="GJ25">
        <v>34489.300000000003</v>
      </c>
      <c r="GK25">
        <v>33690.699999999997</v>
      </c>
      <c r="GL25">
        <v>40233.199999999997</v>
      </c>
      <c r="GM25">
        <v>39089.4</v>
      </c>
      <c r="GN25">
        <v>2.0587</v>
      </c>
      <c r="GO25">
        <v>2.3311799999999998</v>
      </c>
      <c r="GP25">
        <v>0</v>
      </c>
      <c r="GQ25">
        <v>0.109706</v>
      </c>
      <c r="GR25">
        <v>999.9</v>
      </c>
      <c r="GS25">
        <v>33.014600000000002</v>
      </c>
      <c r="GT25">
        <v>66.099999999999994</v>
      </c>
      <c r="GU25">
        <v>37.799999999999997</v>
      </c>
      <c r="GV25">
        <v>43.046999999999997</v>
      </c>
      <c r="GW25">
        <v>27.2316</v>
      </c>
      <c r="GX25">
        <v>16.302099999999999</v>
      </c>
      <c r="GY25">
        <v>2</v>
      </c>
      <c r="GZ25">
        <v>0.66709399999999996</v>
      </c>
      <c r="HA25">
        <v>1.3335999999999999</v>
      </c>
      <c r="HB25">
        <v>20.205200000000001</v>
      </c>
      <c r="HC25">
        <v>5.2120499999999996</v>
      </c>
      <c r="HD25">
        <v>11.974</v>
      </c>
      <c r="HE25">
        <v>4.9898499999999997</v>
      </c>
      <c r="HF25">
        <v>3.2921</v>
      </c>
      <c r="HG25">
        <v>6230.4</v>
      </c>
      <c r="HH25">
        <v>9999</v>
      </c>
      <c r="HI25">
        <v>9999</v>
      </c>
      <c r="HJ25">
        <v>492.2</v>
      </c>
      <c r="HK25">
        <v>4.9713099999999999</v>
      </c>
      <c r="HL25">
        <v>1.87453</v>
      </c>
      <c r="HM25">
        <v>1.8708</v>
      </c>
      <c r="HN25">
        <v>1.87042</v>
      </c>
      <c r="HO25">
        <v>1.8750100000000001</v>
      </c>
      <c r="HP25">
        <v>1.8717999999999999</v>
      </c>
      <c r="HQ25">
        <v>1.8672200000000001</v>
      </c>
      <c r="HR25">
        <v>1.87825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-1.5009999999999999</v>
      </c>
      <c r="IG25">
        <v>0.47460000000000002</v>
      </c>
      <c r="IH25">
        <v>-1.5014285714286191</v>
      </c>
      <c r="II25">
        <v>0</v>
      </c>
      <c r="IJ25">
        <v>0</v>
      </c>
      <c r="IK25">
        <v>0</v>
      </c>
      <c r="IL25">
        <v>0.47462380952381272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239.6</v>
      </c>
      <c r="IU25">
        <v>4201.2</v>
      </c>
      <c r="IV25">
        <v>0.33203100000000002</v>
      </c>
      <c r="IW25">
        <v>2.6355</v>
      </c>
      <c r="IX25">
        <v>2.1484399999999999</v>
      </c>
      <c r="IY25">
        <v>2.5964399999999999</v>
      </c>
      <c r="IZ25">
        <v>2.5451700000000002</v>
      </c>
      <c r="JA25">
        <v>2.3022499999999999</v>
      </c>
      <c r="JB25">
        <v>41.848599999999998</v>
      </c>
      <c r="JC25">
        <v>12.6698</v>
      </c>
      <c r="JD25">
        <v>18</v>
      </c>
      <c r="JE25">
        <v>514.16600000000005</v>
      </c>
      <c r="JF25">
        <v>889.92899999999997</v>
      </c>
      <c r="JG25">
        <v>31.003399999999999</v>
      </c>
      <c r="JH25">
        <v>35.902500000000003</v>
      </c>
      <c r="JI25">
        <v>30.000800000000002</v>
      </c>
      <c r="JJ25">
        <v>35.7057</v>
      </c>
      <c r="JK25">
        <v>35.643000000000001</v>
      </c>
      <c r="JL25">
        <v>6.6901299999999999</v>
      </c>
      <c r="JM25">
        <v>19.622699999999998</v>
      </c>
      <c r="JN25">
        <v>91.188999999999993</v>
      </c>
      <c r="JO25">
        <v>31</v>
      </c>
      <c r="JP25">
        <v>70.301000000000002</v>
      </c>
      <c r="JQ25">
        <v>36.152299999999997</v>
      </c>
      <c r="JR25">
        <v>98.321799999999996</v>
      </c>
      <c r="JS25">
        <v>98.397099999999995</v>
      </c>
    </row>
    <row r="26" spans="1:279" x14ac:dyDescent="0.2">
      <c r="A26">
        <v>11</v>
      </c>
      <c r="B26">
        <v>1656604475.5999999</v>
      </c>
      <c r="C26">
        <v>40</v>
      </c>
      <c r="D26" t="s">
        <v>441</v>
      </c>
      <c r="E26" t="s">
        <v>442</v>
      </c>
      <c r="F26">
        <v>4</v>
      </c>
      <c r="G26">
        <v>1656604473.2874999</v>
      </c>
      <c r="H26">
        <f t="shared" si="0"/>
        <v>1.9946376034228829E-3</v>
      </c>
      <c r="I26">
        <f t="shared" si="1"/>
        <v>1.9946376034228828</v>
      </c>
      <c r="J26">
        <f t="shared" si="2"/>
        <v>4.7176267140463551E-2</v>
      </c>
      <c r="K26">
        <f t="shared" si="3"/>
        <v>47.622324999999996</v>
      </c>
      <c r="L26">
        <f t="shared" si="4"/>
        <v>45.623739280131417</v>
      </c>
      <c r="M26">
        <f t="shared" si="5"/>
        <v>4.6181504217892879</v>
      </c>
      <c r="N26">
        <f t="shared" si="6"/>
        <v>4.8204523293230395</v>
      </c>
      <c r="O26">
        <f t="shared" si="7"/>
        <v>0.11564373755617512</v>
      </c>
      <c r="P26">
        <f t="shared" si="8"/>
        <v>1.7972815404133342</v>
      </c>
      <c r="Q26">
        <f t="shared" si="9"/>
        <v>0.11166326432766387</v>
      </c>
      <c r="R26">
        <f t="shared" si="10"/>
        <v>7.0135755919365744E-2</v>
      </c>
      <c r="S26">
        <f t="shared" si="11"/>
        <v>194.43019011254171</v>
      </c>
      <c r="T26">
        <f t="shared" si="12"/>
        <v>36.004377921416065</v>
      </c>
      <c r="U26">
        <f t="shared" si="13"/>
        <v>34.794512500000003</v>
      </c>
      <c r="V26">
        <f t="shared" si="14"/>
        <v>5.5844142764102402</v>
      </c>
      <c r="W26">
        <f t="shared" si="15"/>
        <v>68.228618884446774</v>
      </c>
      <c r="X26">
        <f t="shared" si="16"/>
        <v>3.8606375032217275</v>
      </c>
      <c r="Y26">
        <f t="shared" si="17"/>
        <v>5.6583843647196979</v>
      </c>
      <c r="Z26">
        <f t="shared" si="18"/>
        <v>1.7237767731885127</v>
      </c>
      <c r="AA26">
        <f t="shared" si="19"/>
        <v>-87.963518310949141</v>
      </c>
      <c r="AB26">
        <f t="shared" si="20"/>
        <v>23.010150195545847</v>
      </c>
      <c r="AC26">
        <f t="shared" si="21"/>
        <v>2.9874438077139662</v>
      </c>
      <c r="AD26">
        <f t="shared" si="22"/>
        <v>132.46426580485237</v>
      </c>
      <c r="AE26">
        <f t="shared" si="23"/>
        <v>10.057765888787049</v>
      </c>
      <c r="AF26">
        <f t="shared" si="24"/>
        <v>1.9110149617423464</v>
      </c>
      <c r="AG26">
        <f t="shared" si="25"/>
        <v>4.7176267140463551E-2</v>
      </c>
      <c r="AH26">
        <v>60.82617105947633</v>
      </c>
      <c r="AI26">
        <v>52.379633939393933</v>
      </c>
      <c r="AJ26">
        <v>1.5873641819434421</v>
      </c>
      <c r="AK26">
        <v>66.94873593705573</v>
      </c>
      <c r="AL26">
        <f t="shared" si="26"/>
        <v>1.9946376034228828</v>
      </c>
      <c r="AM26">
        <v>35.88736219440748</v>
      </c>
      <c r="AN26">
        <v>38.151063030303007</v>
      </c>
      <c r="AO26">
        <v>6.2534432069159514E-3</v>
      </c>
      <c r="AP26">
        <v>77.772225148913691</v>
      </c>
      <c r="AQ26">
        <v>3</v>
      </c>
      <c r="AR26">
        <v>1</v>
      </c>
      <c r="AS26">
        <f t="shared" si="27"/>
        <v>1</v>
      </c>
      <c r="AT26">
        <f t="shared" si="28"/>
        <v>0</v>
      </c>
      <c r="AU26">
        <f t="shared" si="29"/>
        <v>22233.610564408864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1009.5277497992442</v>
      </c>
      <c r="BI26">
        <f t="shared" si="33"/>
        <v>4.7176267140463551E-2</v>
      </c>
      <c r="BJ26" t="e">
        <f t="shared" si="34"/>
        <v>#DIV/0!</v>
      </c>
      <c r="BK26">
        <f t="shared" si="35"/>
        <v>4.6731025620489458E-5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1200.0262499999999</v>
      </c>
      <c r="CQ26">
        <f t="shared" si="47"/>
        <v>1009.5277497992442</v>
      </c>
      <c r="CR26">
        <f t="shared" si="48"/>
        <v>0.84125472238565147</v>
      </c>
      <c r="CS26">
        <f t="shared" si="49"/>
        <v>0.16202161420430738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1656604473.2874999</v>
      </c>
      <c r="CZ26">
        <v>47.622324999999996</v>
      </c>
      <c r="DA26">
        <v>59.8</v>
      </c>
      <c r="DB26">
        <v>38.140099999999997</v>
      </c>
      <c r="DC26">
        <v>35.9345</v>
      </c>
      <c r="DD26">
        <v>49.123750000000001</v>
      </c>
      <c r="DE26">
        <v>37.66545</v>
      </c>
      <c r="DF26">
        <v>500.03500000000003</v>
      </c>
      <c r="DG26">
        <v>101.1225</v>
      </c>
      <c r="DH26">
        <v>0.100032275</v>
      </c>
      <c r="DI26">
        <v>35.0319875</v>
      </c>
      <c r="DJ26">
        <v>999.9</v>
      </c>
      <c r="DK26">
        <v>34.794512500000003</v>
      </c>
      <c r="DL26">
        <v>0</v>
      </c>
      <c r="DM26">
        <v>0</v>
      </c>
      <c r="DN26">
        <v>4504.4537500000006</v>
      </c>
      <c r="DO26">
        <v>0</v>
      </c>
      <c r="DP26">
        <v>1773.8262500000001</v>
      </c>
      <c r="DQ26">
        <v>-12.1776625</v>
      </c>
      <c r="DR26">
        <v>49.510675000000013</v>
      </c>
      <c r="DS26">
        <v>62.029062499999988</v>
      </c>
      <c r="DT26">
        <v>2.20558875</v>
      </c>
      <c r="DU26">
        <v>59.8</v>
      </c>
      <c r="DV26">
        <v>35.9345</v>
      </c>
      <c r="DW26">
        <v>3.8568212499999999</v>
      </c>
      <c r="DX26">
        <v>3.633785</v>
      </c>
      <c r="DY26">
        <v>28.278199999999998</v>
      </c>
      <c r="DZ26">
        <v>27.258125</v>
      </c>
      <c r="EA26">
        <v>1200.0262499999999</v>
      </c>
      <c r="EB26">
        <v>0.95799875000000001</v>
      </c>
      <c r="EC26">
        <v>4.2001037499999998E-2</v>
      </c>
      <c r="ED26">
        <v>0</v>
      </c>
      <c r="EE26">
        <v>796.35424999999998</v>
      </c>
      <c r="EF26">
        <v>5.0001600000000002</v>
      </c>
      <c r="EG26">
        <v>11837.387500000001</v>
      </c>
      <c r="EH26">
        <v>9515.3787499999999</v>
      </c>
      <c r="EI26">
        <v>48.242125000000001</v>
      </c>
      <c r="EJ26">
        <v>51.046499999999988</v>
      </c>
      <c r="EK26">
        <v>49.437249999999999</v>
      </c>
      <c r="EL26">
        <v>49.663749999999993</v>
      </c>
      <c r="EM26">
        <v>50.015500000000003</v>
      </c>
      <c r="EN26">
        <v>1144.8362500000001</v>
      </c>
      <c r="EO26">
        <v>50.19</v>
      </c>
      <c r="EP26">
        <v>0</v>
      </c>
      <c r="EQ26">
        <v>9043.5999999046326</v>
      </c>
      <c r="ER26">
        <v>0</v>
      </c>
      <c r="ES26">
        <v>797.12984000000029</v>
      </c>
      <c r="ET26">
        <v>-9.1550769321719052</v>
      </c>
      <c r="EU26">
        <v>-1243.8000020124739</v>
      </c>
      <c r="EV26">
        <v>11967.972</v>
      </c>
      <c r="EW26">
        <v>15</v>
      </c>
      <c r="EX26">
        <v>1656590095.5</v>
      </c>
      <c r="EY26" t="s">
        <v>416</v>
      </c>
      <c r="EZ26">
        <v>1656590095.5</v>
      </c>
      <c r="FA26">
        <v>1656352397</v>
      </c>
      <c r="FB26">
        <v>2</v>
      </c>
      <c r="FC26">
        <v>-0.995</v>
      </c>
      <c r="FD26">
        <v>0.47499999999999998</v>
      </c>
      <c r="FE26">
        <v>-1.5009999999999999</v>
      </c>
      <c r="FF26">
        <v>0.47499999999999998</v>
      </c>
      <c r="FG26">
        <v>427</v>
      </c>
      <c r="FH26">
        <v>33</v>
      </c>
      <c r="FI26">
        <v>0.32</v>
      </c>
      <c r="FJ26">
        <v>0.2</v>
      </c>
      <c r="FK26">
        <v>-10.98853609756098</v>
      </c>
      <c r="FL26">
        <v>-10.76181470383275</v>
      </c>
      <c r="FM26">
        <v>1.098463202913736</v>
      </c>
      <c r="FN26">
        <v>0</v>
      </c>
      <c r="FO26">
        <v>797.57414705882354</v>
      </c>
      <c r="FP26">
        <v>-8.2794041252389423</v>
      </c>
      <c r="FQ26">
        <v>0.83405882612230753</v>
      </c>
      <c r="FR26">
        <v>0</v>
      </c>
      <c r="FS26">
        <v>2.2857056097560982</v>
      </c>
      <c r="FT26">
        <v>-0.47280313588850281</v>
      </c>
      <c r="FU26">
        <v>5.2704494927888312E-2</v>
      </c>
      <c r="FV26">
        <v>0</v>
      </c>
      <c r="FW26">
        <v>0</v>
      </c>
      <c r="FX26">
        <v>3</v>
      </c>
      <c r="FY26" t="s">
        <v>428</v>
      </c>
      <c r="FZ26">
        <v>3.0239199999999999</v>
      </c>
      <c r="GA26">
        <v>2.8658700000000001</v>
      </c>
      <c r="GB26">
        <v>1.46537E-2</v>
      </c>
      <c r="GC26">
        <v>1.8047899999999999E-2</v>
      </c>
      <c r="GD26">
        <v>0.15188099999999999</v>
      </c>
      <c r="GE26">
        <v>0.148866</v>
      </c>
      <c r="GF26">
        <v>33995</v>
      </c>
      <c r="GG26">
        <v>29509</v>
      </c>
      <c r="GH26">
        <v>30836.1</v>
      </c>
      <c r="GI26">
        <v>28010.6</v>
      </c>
      <c r="GJ26">
        <v>34486.199999999997</v>
      </c>
      <c r="GK26">
        <v>33675.199999999997</v>
      </c>
      <c r="GL26">
        <v>40232.5</v>
      </c>
      <c r="GM26">
        <v>39088.699999999997</v>
      </c>
      <c r="GN26">
        <v>2.0592000000000001</v>
      </c>
      <c r="GO26">
        <v>2.3305699999999998</v>
      </c>
      <c r="GP26">
        <v>0</v>
      </c>
      <c r="GQ26">
        <v>0.109434</v>
      </c>
      <c r="GR26">
        <v>999.9</v>
      </c>
      <c r="GS26">
        <v>33.038200000000003</v>
      </c>
      <c r="GT26">
        <v>66.099999999999994</v>
      </c>
      <c r="GU26">
        <v>37.799999999999997</v>
      </c>
      <c r="GV26">
        <v>43.0458</v>
      </c>
      <c r="GW26">
        <v>27.171600000000002</v>
      </c>
      <c r="GX26">
        <v>16.310099999999998</v>
      </c>
      <c r="GY26">
        <v>2</v>
      </c>
      <c r="GZ26">
        <v>0.66786599999999996</v>
      </c>
      <c r="HA26">
        <v>1.3448</v>
      </c>
      <c r="HB26">
        <v>20.205500000000001</v>
      </c>
      <c r="HC26">
        <v>5.2148899999999996</v>
      </c>
      <c r="HD26">
        <v>11.974</v>
      </c>
      <c r="HE26">
        <v>4.9904999999999999</v>
      </c>
      <c r="HF26">
        <v>3.2925</v>
      </c>
      <c r="HG26">
        <v>6230.7</v>
      </c>
      <c r="HH26">
        <v>9999</v>
      </c>
      <c r="HI26">
        <v>9999</v>
      </c>
      <c r="HJ26">
        <v>492.2</v>
      </c>
      <c r="HK26">
        <v>4.97133</v>
      </c>
      <c r="HL26">
        <v>1.87453</v>
      </c>
      <c r="HM26">
        <v>1.8708100000000001</v>
      </c>
      <c r="HN26">
        <v>1.87042</v>
      </c>
      <c r="HO26">
        <v>1.87503</v>
      </c>
      <c r="HP26">
        <v>1.8717999999999999</v>
      </c>
      <c r="HQ26">
        <v>1.8672299999999999</v>
      </c>
      <c r="HR26">
        <v>1.8782399999999999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-1.502</v>
      </c>
      <c r="IG26">
        <v>0.47460000000000002</v>
      </c>
      <c r="IH26">
        <v>-1.5014285714286191</v>
      </c>
      <c r="II26">
        <v>0</v>
      </c>
      <c r="IJ26">
        <v>0</v>
      </c>
      <c r="IK26">
        <v>0</v>
      </c>
      <c r="IL26">
        <v>0.47462380952381272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239.7</v>
      </c>
      <c r="IU26">
        <v>4201.3</v>
      </c>
      <c r="IV26">
        <v>0.35034199999999999</v>
      </c>
      <c r="IW26">
        <v>2.6245099999999999</v>
      </c>
      <c r="IX26">
        <v>2.1484399999999999</v>
      </c>
      <c r="IY26">
        <v>2.5988799999999999</v>
      </c>
      <c r="IZ26">
        <v>2.5451700000000002</v>
      </c>
      <c r="JA26">
        <v>2.34253</v>
      </c>
      <c r="JB26">
        <v>41.848599999999998</v>
      </c>
      <c r="JC26">
        <v>12.678599999999999</v>
      </c>
      <c r="JD26">
        <v>18</v>
      </c>
      <c r="JE26">
        <v>514.54300000000001</v>
      </c>
      <c r="JF26">
        <v>889.33299999999997</v>
      </c>
      <c r="JG26">
        <v>31.0032</v>
      </c>
      <c r="JH26">
        <v>35.9116</v>
      </c>
      <c r="JI26">
        <v>30.001000000000001</v>
      </c>
      <c r="JJ26">
        <v>35.712299999999999</v>
      </c>
      <c r="JK26">
        <v>35.649900000000002</v>
      </c>
      <c r="JL26">
        <v>7.0715300000000001</v>
      </c>
      <c r="JM26">
        <v>19.333300000000001</v>
      </c>
      <c r="JN26">
        <v>91.188999999999993</v>
      </c>
      <c r="JO26">
        <v>31</v>
      </c>
      <c r="JP26">
        <v>76.979100000000003</v>
      </c>
      <c r="JQ26">
        <v>36.227899999999998</v>
      </c>
      <c r="JR26">
        <v>98.319599999999994</v>
      </c>
      <c r="JS26">
        <v>98.394999999999996</v>
      </c>
    </row>
    <row r="27" spans="1:279" x14ac:dyDescent="0.2">
      <c r="A27">
        <v>12</v>
      </c>
      <c r="B27">
        <v>1656604479.5999999</v>
      </c>
      <c r="C27">
        <v>44</v>
      </c>
      <c r="D27" t="s">
        <v>443</v>
      </c>
      <c r="E27" t="s">
        <v>444</v>
      </c>
      <c r="F27">
        <v>4</v>
      </c>
      <c r="G27">
        <v>1656604477.5999999</v>
      </c>
      <c r="H27">
        <f t="shared" si="0"/>
        <v>1.9091381772151858E-3</v>
      </c>
      <c r="I27">
        <f t="shared" si="1"/>
        <v>1.9091381772151859</v>
      </c>
      <c r="J27">
        <f t="shared" si="2"/>
        <v>0.13482382954067568</v>
      </c>
      <c r="K27">
        <f t="shared" si="3"/>
        <v>54.228342857142863</v>
      </c>
      <c r="L27">
        <f t="shared" si="4"/>
        <v>50.713961356568582</v>
      </c>
      <c r="M27">
        <f t="shared" si="5"/>
        <v>5.1334167203614864</v>
      </c>
      <c r="N27">
        <f t="shared" si="6"/>
        <v>5.4891527795096335</v>
      </c>
      <c r="O27">
        <f t="shared" si="7"/>
        <v>0.11010088135911791</v>
      </c>
      <c r="P27">
        <f t="shared" si="8"/>
        <v>1.7961381404555907</v>
      </c>
      <c r="Q27">
        <f t="shared" si="9"/>
        <v>0.1064841988397591</v>
      </c>
      <c r="R27">
        <f t="shared" si="10"/>
        <v>6.686767193372109E-2</v>
      </c>
      <c r="S27">
        <f t="shared" si="11"/>
        <v>194.41733661251564</v>
      </c>
      <c r="T27">
        <f t="shared" si="12"/>
        <v>36.057157176540315</v>
      </c>
      <c r="U27">
        <f t="shared" si="13"/>
        <v>34.824042857142857</v>
      </c>
      <c r="V27">
        <f t="shared" si="14"/>
        <v>5.593566557842883</v>
      </c>
      <c r="W27">
        <f t="shared" si="15"/>
        <v>68.212131305207109</v>
      </c>
      <c r="X27">
        <f t="shared" si="16"/>
        <v>3.8635339103486888</v>
      </c>
      <c r="Y27">
        <f t="shared" si="17"/>
        <v>5.6639982308451309</v>
      </c>
      <c r="Z27">
        <f t="shared" si="18"/>
        <v>1.7300326474941943</v>
      </c>
      <c r="AA27">
        <f t="shared" si="19"/>
        <v>-84.192993615189692</v>
      </c>
      <c r="AB27">
        <f t="shared" si="20"/>
        <v>21.870514928007324</v>
      </c>
      <c r="AC27">
        <f t="shared" si="21"/>
        <v>2.8419474419731379</v>
      </c>
      <c r="AD27">
        <f t="shared" si="22"/>
        <v>134.93680536730642</v>
      </c>
      <c r="AE27">
        <f t="shared" si="23"/>
        <v>10.314555525849359</v>
      </c>
      <c r="AF27">
        <f t="shared" si="24"/>
        <v>1.8322727483200389</v>
      </c>
      <c r="AG27">
        <f t="shared" si="25"/>
        <v>0.13482382954067568</v>
      </c>
      <c r="AH27">
        <v>67.450340873874325</v>
      </c>
      <c r="AI27">
        <v>58.794416969696933</v>
      </c>
      <c r="AJ27">
        <v>1.6063268240321329</v>
      </c>
      <c r="AK27">
        <v>66.94873593705573</v>
      </c>
      <c r="AL27">
        <f t="shared" si="26"/>
        <v>1.9091381772151859</v>
      </c>
      <c r="AM27">
        <v>36.018244494829929</v>
      </c>
      <c r="AN27">
        <v>38.180910909090898</v>
      </c>
      <c r="AO27">
        <v>6.6479584278313396E-3</v>
      </c>
      <c r="AP27">
        <v>77.772225148913691</v>
      </c>
      <c r="AQ27">
        <v>3</v>
      </c>
      <c r="AR27">
        <v>1</v>
      </c>
      <c r="AS27">
        <f t="shared" si="27"/>
        <v>1</v>
      </c>
      <c r="AT27">
        <f t="shared" si="28"/>
        <v>0</v>
      </c>
      <c r="AU27">
        <f t="shared" si="29"/>
        <v>22204.538359388662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1009.4600997992305</v>
      </c>
      <c r="BI27">
        <f t="shared" si="33"/>
        <v>0.13482382954067568</v>
      </c>
      <c r="BJ27" t="e">
        <f t="shared" si="34"/>
        <v>#DIV/0!</v>
      </c>
      <c r="BK27">
        <f t="shared" si="35"/>
        <v>1.3356033543821148E-4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1199.9457142857141</v>
      </c>
      <c r="CQ27">
        <f t="shared" si="47"/>
        <v>1009.4600997992305</v>
      </c>
      <c r="CR27">
        <f t="shared" si="48"/>
        <v>0.84125480659775265</v>
      </c>
      <c r="CS27">
        <f t="shared" si="49"/>
        <v>0.16202177673366291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1656604477.5999999</v>
      </c>
      <c r="CZ27">
        <v>54.228342857142863</v>
      </c>
      <c r="DA27">
        <v>66.724928571428578</v>
      </c>
      <c r="DB27">
        <v>38.168557142857139</v>
      </c>
      <c r="DC27">
        <v>36.05377142857143</v>
      </c>
      <c r="DD27">
        <v>55.729785714285711</v>
      </c>
      <c r="DE27">
        <v>37.693928571428572</v>
      </c>
      <c r="DF27">
        <v>500.00457142857152</v>
      </c>
      <c r="DG27">
        <v>101.123</v>
      </c>
      <c r="DH27">
        <v>9.9948928571428564E-2</v>
      </c>
      <c r="DI27">
        <v>35.049900000000001</v>
      </c>
      <c r="DJ27">
        <v>999.89999999999986</v>
      </c>
      <c r="DK27">
        <v>34.824042857142857</v>
      </c>
      <c r="DL27">
        <v>0</v>
      </c>
      <c r="DM27">
        <v>0</v>
      </c>
      <c r="DN27">
        <v>4499.7299999999996</v>
      </c>
      <c r="DO27">
        <v>0</v>
      </c>
      <c r="DP27">
        <v>1589.8685714285721</v>
      </c>
      <c r="DQ27">
        <v>-12.49657142857143</v>
      </c>
      <c r="DR27">
        <v>56.380314285714292</v>
      </c>
      <c r="DS27">
        <v>69.220642857142863</v>
      </c>
      <c r="DT27">
        <v>2.1147871428571432</v>
      </c>
      <c r="DU27">
        <v>66.724928571428578</v>
      </c>
      <c r="DV27">
        <v>36.05377142857143</v>
      </c>
      <c r="DW27">
        <v>3.8597157142857141</v>
      </c>
      <c r="DX27">
        <v>3.645864285714286</v>
      </c>
      <c r="DY27">
        <v>28.291085714285721</v>
      </c>
      <c r="DZ27">
        <v>27.314771428571429</v>
      </c>
      <c r="EA27">
        <v>1199.9457142857141</v>
      </c>
      <c r="EB27">
        <v>0.95799714285714288</v>
      </c>
      <c r="EC27">
        <v>4.2002757142857138E-2</v>
      </c>
      <c r="ED27">
        <v>0</v>
      </c>
      <c r="EE27">
        <v>795.79985714285715</v>
      </c>
      <c r="EF27">
        <v>5.0001600000000002</v>
      </c>
      <c r="EG27">
        <v>11617.471428571431</v>
      </c>
      <c r="EH27">
        <v>9514.7357142857127</v>
      </c>
      <c r="EI27">
        <v>48.241</v>
      </c>
      <c r="EJ27">
        <v>51.061999999999998</v>
      </c>
      <c r="EK27">
        <v>49.454999999999998</v>
      </c>
      <c r="EL27">
        <v>49.678285714285721</v>
      </c>
      <c r="EM27">
        <v>50.044285714285706</v>
      </c>
      <c r="EN27">
        <v>1144.755714285714</v>
      </c>
      <c r="EO27">
        <v>50.19</v>
      </c>
      <c r="EP27">
        <v>0</v>
      </c>
      <c r="EQ27">
        <v>9047.7999999523163</v>
      </c>
      <c r="ER27">
        <v>0</v>
      </c>
      <c r="ES27">
        <v>796.56919230769222</v>
      </c>
      <c r="ET27">
        <v>-9.2854358800612324</v>
      </c>
      <c r="EU27">
        <v>-2290.0273468283121</v>
      </c>
      <c r="EV27">
        <v>11857.634615384621</v>
      </c>
      <c r="EW27">
        <v>15</v>
      </c>
      <c r="EX27">
        <v>1656590095.5</v>
      </c>
      <c r="EY27" t="s">
        <v>416</v>
      </c>
      <c r="EZ27">
        <v>1656590095.5</v>
      </c>
      <c r="FA27">
        <v>1656352397</v>
      </c>
      <c r="FB27">
        <v>2</v>
      </c>
      <c r="FC27">
        <v>-0.995</v>
      </c>
      <c r="FD27">
        <v>0.47499999999999998</v>
      </c>
      <c r="FE27">
        <v>-1.5009999999999999</v>
      </c>
      <c r="FF27">
        <v>0.47499999999999998</v>
      </c>
      <c r="FG27">
        <v>427</v>
      </c>
      <c r="FH27">
        <v>33</v>
      </c>
      <c r="FI27">
        <v>0.32</v>
      </c>
      <c r="FJ27">
        <v>0.2</v>
      </c>
      <c r="FK27">
        <v>-11.62175195121951</v>
      </c>
      <c r="FL27">
        <v>-7.2656195121951184</v>
      </c>
      <c r="FM27">
        <v>0.74387679461515976</v>
      </c>
      <c r="FN27">
        <v>0</v>
      </c>
      <c r="FO27">
        <v>797.07050000000004</v>
      </c>
      <c r="FP27">
        <v>-8.5012223040077171</v>
      </c>
      <c r="FQ27">
        <v>0.85569662882836739</v>
      </c>
      <c r="FR27">
        <v>0</v>
      </c>
      <c r="FS27">
        <v>2.2375763414634151</v>
      </c>
      <c r="FT27">
        <v>-0.56455505226480263</v>
      </c>
      <c r="FU27">
        <v>6.347916100372672E-2</v>
      </c>
      <c r="FV27">
        <v>0</v>
      </c>
      <c r="FW27">
        <v>0</v>
      </c>
      <c r="FX27">
        <v>3</v>
      </c>
      <c r="FY27" t="s">
        <v>428</v>
      </c>
      <c r="FZ27">
        <v>3.0236999999999998</v>
      </c>
      <c r="GA27">
        <v>2.8658399999999999</v>
      </c>
      <c r="GB27">
        <v>1.6365000000000001E-2</v>
      </c>
      <c r="GC27">
        <v>1.9872799999999999E-2</v>
      </c>
      <c r="GD27">
        <v>0.15196599999999999</v>
      </c>
      <c r="GE27">
        <v>0.14907699999999999</v>
      </c>
      <c r="GF27">
        <v>33935.699999999997</v>
      </c>
      <c r="GG27">
        <v>29454.1</v>
      </c>
      <c r="GH27">
        <v>30835.8</v>
      </c>
      <c r="GI27">
        <v>28010.5</v>
      </c>
      <c r="GJ27">
        <v>34482.400000000001</v>
      </c>
      <c r="GK27">
        <v>33666.400000000001</v>
      </c>
      <c r="GL27">
        <v>40232</v>
      </c>
      <c r="GM27">
        <v>39088.199999999997</v>
      </c>
      <c r="GN27">
        <v>2.0588799999999998</v>
      </c>
      <c r="GO27">
        <v>2.3308300000000002</v>
      </c>
      <c r="GP27">
        <v>0</v>
      </c>
      <c r="GQ27">
        <v>0.109833</v>
      </c>
      <c r="GR27">
        <v>999.9</v>
      </c>
      <c r="GS27">
        <v>33.060699999999997</v>
      </c>
      <c r="GT27">
        <v>66.099999999999994</v>
      </c>
      <c r="GU27">
        <v>37.799999999999997</v>
      </c>
      <c r="GV27">
        <v>43.0443</v>
      </c>
      <c r="GW27">
        <v>26.871600000000001</v>
      </c>
      <c r="GX27">
        <v>16.474399999999999</v>
      </c>
      <c r="GY27">
        <v>2</v>
      </c>
      <c r="GZ27">
        <v>0.66849099999999995</v>
      </c>
      <c r="HA27">
        <v>1.3552200000000001</v>
      </c>
      <c r="HB27">
        <v>20.205300000000001</v>
      </c>
      <c r="HC27">
        <v>5.2147399999999999</v>
      </c>
      <c r="HD27">
        <v>11.974</v>
      </c>
      <c r="HE27">
        <v>4.9904000000000002</v>
      </c>
      <c r="HF27">
        <v>3.2925</v>
      </c>
      <c r="HG27">
        <v>6230.7</v>
      </c>
      <c r="HH27">
        <v>9999</v>
      </c>
      <c r="HI27">
        <v>9999</v>
      </c>
      <c r="HJ27">
        <v>492.2</v>
      </c>
      <c r="HK27">
        <v>4.97133</v>
      </c>
      <c r="HL27">
        <v>1.87453</v>
      </c>
      <c r="HM27">
        <v>1.87079</v>
      </c>
      <c r="HN27">
        <v>1.87042</v>
      </c>
      <c r="HO27">
        <v>1.8750100000000001</v>
      </c>
      <c r="HP27">
        <v>1.8717900000000001</v>
      </c>
      <c r="HQ27">
        <v>1.8672200000000001</v>
      </c>
      <c r="HR27">
        <v>1.87822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-1.5009999999999999</v>
      </c>
      <c r="IG27">
        <v>0.47470000000000001</v>
      </c>
      <c r="IH27">
        <v>-1.5014285714286191</v>
      </c>
      <c r="II27">
        <v>0</v>
      </c>
      <c r="IJ27">
        <v>0</v>
      </c>
      <c r="IK27">
        <v>0</v>
      </c>
      <c r="IL27">
        <v>0.47462380952381272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239.7</v>
      </c>
      <c r="IU27">
        <v>4201.3999999999996</v>
      </c>
      <c r="IV27">
        <v>0.36987300000000001</v>
      </c>
      <c r="IW27">
        <v>2.6220699999999999</v>
      </c>
      <c r="IX27">
        <v>2.1484399999999999</v>
      </c>
      <c r="IY27">
        <v>2.5976599999999999</v>
      </c>
      <c r="IZ27">
        <v>2.5451700000000002</v>
      </c>
      <c r="JA27">
        <v>2.32666</v>
      </c>
      <c r="JB27">
        <v>41.848599999999998</v>
      </c>
      <c r="JC27">
        <v>12.6873</v>
      </c>
      <c r="JD27">
        <v>18</v>
      </c>
      <c r="JE27">
        <v>514.38400000000001</v>
      </c>
      <c r="JF27">
        <v>889.73099999999999</v>
      </c>
      <c r="JG27">
        <v>31.0031</v>
      </c>
      <c r="JH27">
        <v>35.92</v>
      </c>
      <c r="JI27">
        <v>30.000900000000001</v>
      </c>
      <c r="JJ27">
        <v>35.718800000000002</v>
      </c>
      <c r="JK27">
        <v>35.657299999999999</v>
      </c>
      <c r="JL27">
        <v>7.4576000000000002</v>
      </c>
      <c r="JM27">
        <v>19.333300000000001</v>
      </c>
      <c r="JN27">
        <v>91.188999999999993</v>
      </c>
      <c r="JO27">
        <v>31</v>
      </c>
      <c r="JP27">
        <v>83.656899999999993</v>
      </c>
      <c r="JQ27">
        <v>36.285699999999999</v>
      </c>
      <c r="JR27">
        <v>98.318600000000004</v>
      </c>
      <c r="JS27">
        <v>98.394199999999998</v>
      </c>
    </row>
    <row r="28" spans="1:279" x14ac:dyDescent="0.2">
      <c r="A28">
        <v>13</v>
      </c>
      <c r="B28">
        <v>1656604483.5999999</v>
      </c>
      <c r="C28">
        <v>48</v>
      </c>
      <c r="D28" t="s">
        <v>445</v>
      </c>
      <c r="E28" t="s">
        <v>446</v>
      </c>
      <c r="F28">
        <v>4</v>
      </c>
      <c r="G28">
        <v>1656604481.2874999</v>
      </c>
      <c r="H28">
        <f t="shared" si="0"/>
        <v>1.8767287791440904E-3</v>
      </c>
      <c r="I28">
        <f t="shared" si="1"/>
        <v>1.8767287791440905</v>
      </c>
      <c r="J28">
        <f t="shared" si="2"/>
        <v>0.40061096750246911</v>
      </c>
      <c r="K28">
        <f t="shared" si="3"/>
        <v>59.930812500000002</v>
      </c>
      <c r="L28">
        <f t="shared" si="4"/>
        <v>52.216423785611184</v>
      </c>
      <c r="M28">
        <f t="shared" si="5"/>
        <v>5.2855649687267299</v>
      </c>
      <c r="N28">
        <f t="shared" si="6"/>
        <v>6.0664476831639895</v>
      </c>
      <c r="O28">
        <f t="shared" si="7"/>
        <v>0.10791095585752052</v>
      </c>
      <c r="P28">
        <f t="shared" si="8"/>
        <v>1.7934606520168546</v>
      </c>
      <c r="Q28">
        <f t="shared" si="9"/>
        <v>0.10442926045565389</v>
      </c>
      <c r="R28">
        <f t="shared" si="10"/>
        <v>6.5571746401410641E-2</v>
      </c>
      <c r="S28">
        <f t="shared" si="11"/>
        <v>194.43118761254374</v>
      </c>
      <c r="T28">
        <f t="shared" si="12"/>
        <v>36.084402874367804</v>
      </c>
      <c r="U28">
        <f t="shared" si="13"/>
        <v>34.846987499999997</v>
      </c>
      <c r="V28">
        <f t="shared" si="14"/>
        <v>5.6006867406290235</v>
      </c>
      <c r="W28">
        <f t="shared" si="15"/>
        <v>68.21867622701437</v>
      </c>
      <c r="X28">
        <f t="shared" si="16"/>
        <v>3.8666272344045418</v>
      </c>
      <c r="Y28">
        <f t="shared" si="17"/>
        <v>5.6679892490692598</v>
      </c>
      <c r="Z28">
        <f t="shared" si="18"/>
        <v>1.7340595062244817</v>
      </c>
      <c r="AA28">
        <f t="shared" si="19"/>
        <v>-82.763739160254389</v>
      </c>
      <c r="AB28">
        <f t="shared" si="20"/>
        <v>20.849785164182599</v>
      </c>
      <c r="AC28">
        <f t="shared" si="21"/>
        <v>2.7138257074720711</v>
      </c>
      <c r="AD28">
        <f t="shared" si="22"/>
        <v>135.23105932394401</v>
      </c>
      <c r="AE28">
        <f t="shared" si="23"/>
        <v>10.558542551424113</v>
      </c>
      <c r="AF28">
        <f t="shared" si="24"/>
        <v>1.8008796240447715</v>
      </c>
      <c r="AG28">
        <f t="shared" si="25"/>
        <v>0.40061096750246911</v>
      </c>
      <c r="AH28">
        <v>74.204899965140569</v>
      </c>
      <c r="AI28">
        <v>65.222387272727232</v>
      </c>
      <c r="AJ28">
        <v>1.605752354048354</v>
      </c>
      <c r="AK28">
        <v>66.94873593705573</v>
      </c>
      <c r="AL28">
        <f t="shared" si="26"/>
        <v>1.8767287791440905</v>
      </c>
      <c r="AM28">
        <v>36.097166224311962</v>
      </c>
      <c r="AN28">
        <v>38.213306666666661</v>
      </c>
      <c r="AO28">
        <v>8.0826904231523795E-3</v>
      </c>
      <c r="AP28">
        <v>77.772225148913691</v>
      </c>
      <c r="AQ28">
        <v>3</v>
      </c>
      <c r="AR28">
        <v>1</v>
      </c>
      <c r="AS28">
        <f t="shared" si="27"/>
        <v>1</v>
      </c>
      <c r="AT28">
        <f t="shared" si="28"/>
        <v>0</v>
      </c>
      <c r="AU28">
        <f t="shared" si="29"/>
        <v>22138.584451784951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1009.5329997992453</v>
      </c>
      <c r="BI28">
        <f t="shared" si="33"/>
        <v>0.40061096750246911</v>
      </c>
      <c r="BJ28" t="e">
        <f t="shared" si="34"/>
        <v>#DIV/0!</v>
      </c>
      <c r="BK28">
        <f t="shared" si="35"/>
        <v>3.9682800619903874E-4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1200.0325</v>
      </c>
      <c r="CQ28">
        <f t="shared" si="47"/>
        <v>1009.5329997992453</v>
      </c>
      <c r="CR28">
        <f t="shared" si="48"/>
        <v>0.84125471585081679</v>
      </c>
      <c r="CS28">
        <f t="shared" si="49"/>
        <v>0.16202160159207665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1656604481.2874999</v>
      </c>
      <c r="CZ28">
        <v>59.930812500000002</v>
      </c>
      <c r="DA28">
        <v>72.728999999999999</v>
      </c>
      <c r="DB28">
        <v>38.198650000000001</v>
      </c>
      <c r="DC28">
        <v>36.120399999999997</v>
      </c>
      <c r="DD28">
        <v>61.432237499999999</v>
      </c>
      <c r="DE28">
        <v>37.724024999999997</v>
      </c>
      <c r="DF28">
        <v>500.06162499999999</v>
      </c>
      <c r="DG28">
        <v>101.12412500000001</v>
      </c>
      <c r="DH28">
        <v>0.100060525</v>
      </c>
      <c r="DI28">
        <v>35.062624999999997</v>
      </c>
      <c r="DJ28">
        <v>999.9</v>
      </c>
      <c r="DK28">
        <v>34.846987499999997</v>
      </c>
      <c r="DL28">
        <v>0</v>
      </c>
      <c r="DM28">
        <v>0</v>
      </c>
      <c r="DN28">
        <v>4488.6750000000002</v>
      </c>
      <c r="DO28">
        <v>0</v>
      </c>
      <c r="DP28">
        <v>1509.8587500000001</v>
      </c>
      <c r="DQ28">
        <v>-12.798175000000001</v>
      </c>
      <c r="DR28">
        <v>62.311037499999998</v>
      </c>
      <c r="DS28">
        <v>75.454487499999999</v>
      </c>
      <c r="DT28">
        <v>2.0782750000000001</v>
      </c>
      <c r="DU28">
        <v>72.728999999999999</v>
      </c>
      <c r="DV28">
        <v>36.120399999999997</v>
      </c>
      <c r="DW28">
        <v>3.8628062500000002</v>
      </c>
      <c r="DX28">
        <v>3.6526424999999998</v>
      </c>
      <c r="DY28">
        <v>28.304849999999998</v>
      </c>
      <c r="DZ28">
        <v>27.346462500000001</v>
      </c>
      <c r="EA28">
        <v>1200.0325</v>
      </c>
      <c r="EB28">
        <v>0.95799999999999996</v>
      </c>
      <c r="EC28">
        <v>4.1999700000000001E-2</v>
      </c>
      <c r="ED28">
        <v>0</v>
      </c>
      <c r="EE28">
        <v>795.18325000000004</v>
      </c>
      <c r="EF28">
        <v>5.0001600000000002</v>
      </c>
      <c r="EG28">
        <v>11619.5875</v>
      </c>
      <c r="EH28">
        <v>9515.4262500000004</v>
      </c>
      <c r="EI28">
        <v>48.257624999999997</v>
      </c>
      <c r="EJ28">
        <v>51.077749999999988</v>
      </c>
      <c r="EK28">
        <v>49.452749999999988</v>
      </c>
      <c r="EL28">
        <v>49.694875000000003</v>
      </c>
      <c r="EM28">
        <v>50.046499999999988</v>
      </c>
      <c r="EN28">
        <v>1144.8425</v>
      </c>
      <c r="EO28">
        <v>50.19</v>
      </c>
      <c r="EP28">
        <v>0</v>
      </c>
      <c r="EQ28">
        <v>9052</v>
      </c>
      <c r="ER28">
        <v>0</v>
      </c>
      <c r="ES28">
        <v>795.8743199999999</v>
      </c>
      <c r="ET28">
        <v>-8.729153847385037</v>
      </c>
      <c r="EU28">
        <v>-1723.5076925082201</v>
      </c>
      <c r="EV28">
        <v>11732.312</v>
      </c>
      <c r="EW28">
        <v>15</v>
      </c>
      <c r="EX28">
        <v>1656590095.5</v>
      </c>
      <c r="EY28" t="s">
        <v>416</v>
      </c>
      <c r="EZ28">
        <v>1656590095.5</v>
      </c>
      <c r="FA28">
        <v>1656352397</v>
      </c>
      <c r="FB28">
        <v>2</v>
      </c>
      <c r="FC28">
        <v>-0.995</v>
      </c>
      <c r="FD28">
        <v>0.47499999999999998</v>
      </c>
      <c r="FE28">
        <v>-1.5009999999999999</v>
      </c>
      <c r="FF28">
        <v>0.47499999999999998</v>
      </c>
      <c r="FG28">
        <v>427</v>
      </c>
      <c r="FH28">
        <v>33</v>
      </c>
      <c r="FI28">
        <v>0.32</v>
      </c>
      <c r="FJ28">
        <v>0.2</v>
      </c>
      <c r="FK28">
        <v>-12.081258536585359</v>
      </c>
      <c r="FL28">
        <v>-5.319737979094076</v>
      </c>
      <c r="FM28">
        <v>0.53622705510096069</v>
      </c>
      <c r="FN28">
        <v>0</v>
      </c>
      <c r="FO28">
        <v>796.48176470588237</v>
      </c>
      <c r="FP28">
        <v>-9.1570664642558182</v>
      </c>
      <c r="FQ28">
        <v>0.91857223158371448</v>
      </c>
      <c r="FR28">
        <v>0</v>
      </c>
      <c r="FS28">
        <v>2.1986612195121951</v>
      </c>
      <c r="FT28">
        <v>-0.81254195121950923</v>
      </c>
      <c r="FU28">
        <v>8.2666766678919631E-2</v>
      </c>
      <c r="FV28">
        <v>0</v>
      </c>
      <c r="FW28">
        <v>0</v>
      </c>
      <c r="FX28">
        <v>3</v>
      </c>
      <c r="FY28" t="s">
        <v>428</v>
      </c>
      <c r="FZ28">
        <v>3.0238900000000002</v>
      </c>
      <c r="GA28">
        <v>2.8658800000000002</v>
      </c>
      <c r="GB28">
        <v>1.8065999999999999E-2</v>
      </c>
      <c r="GC28">
        <v>2.1710900000000002E-2</v>
      </c>
      <c r="GD28">
        <v>0.152057</v>
      </c>
      <c r="GE28">
        <v>0.14929200000000001</v>
      </c>
      <c r="GF28">
        <v>33876.9</v>
      </c>
      <c r="GG28">
        <v>29398.400000000001</v>
      </c>
      <c r="GH28">
        <v>30835.7</v>
      </c>
      <c r="GI28">
        <v>28010.1</v>
      </c>
      <c r="GJ28">
        <v>34478.5</v>
      </c>
      <c r="GK28">
        <v>33657.5</v>
      </c>
      <c r="GL28">
        <v>40231.699999999997</v>
      </c>
      <c r="GM28">
        <v>39087.699999999997</v>
      </c>
      <c r="GN28">
        <v>2.0589300000000001</v>
      </c>
      <c r="GO28">
        <v>2.3308</v>
      </c>
      <c r="GP28">
        <v>0</v>
      </c>
      <c r="GQ28">
        <v>0.110254</v>
      </c>
      <c r="GR28">
        <v>999.9</v>
      </c>
      <c r="GS28">
        <v>33.082500000000003</v>
      </c>
      <c r="GT28">
        <v>66.099999999999994</v>
      </c>
      <c r="GU28">
        <v>37.799999999999997</v>
      </c>
      <c r="GV28">
        <v>43.043599999999998</v>
      </c>
      <c r="GW28">
        <v>27.171600000000002</v>
      </c>
      <c r="GX28">
        <v>16.418299999999999</v>
      </c>
      <c r="GY28">
        <v>2</v>
      </c>
      <c r="GZ28">
        <v>0.66926300000000005</v>
      </c>
      <c r="HA28">
        <v>1.3648</v>
      </c>
      <c r="HB28">
        <v>20.205200000000001</v>
      </c>
      <c r="HC28">
        <v>5.2147399999999999</v>
      </c>
      <c r="HD28">
        <v>11.974</v>
      </c>
      <c r="HE28">
        <v>4.9904000000000002</v>
      </c>
      <c r="HF28">
        <v>3.2925</v>
      </c>
      <c r="HG28">
        <v>6231.1</v>
      </c>
      <c r="HH28">
        <v>9999</v>
      </c>
      <c r="HI28">
        <v>9999</v>
      </c>
      <c r="HJ28">
        <v>492.2</v>
      </c>
      <c r="HK28">
        <v>4.97133</v>
      </c>
      <c r="HL28">
        <v>1.8745400000000001</v>
      </c>
      <c r="HM28">
        <v>1.8708100000000001</v>
      </c>
      <c r="HN28">
        <v>1.87042</v>
      </c>
      <c r="HO28">
        <v>1.8750199999999999</v>
      </c>
      <c r="HP28">
        <v>1.8717900000000001</v>
      </c>
      <c r="HQ28">
        <v>1.8672299999999999</v>
      </c>
      <c r="HR28">
        <v>1.8782399999999999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-1.5009999999999999</v>
      </c>
      <c r="IG28">
        <v>0.47460000000000002</v>
      </c>
      <c r="IH28">
        <v>-1.5014285714286191</v>
      </c>
      <c r="II28">
        <v>0</v>
      </c>
      <c r="IJ28">
        <v>0</v>
      </c>
      <c r="IK28">
        <v>0</v>
      </c>
      <c r="IL28">
        <v>0.47462380952381272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239.8</v>
      </c>
      <c r="IU28">
        <v>4201.3999999999996</v>
      </c>
      <c r="IV28">
        <v>0.38940399999999997</v>
      </c>
      <c r="IW28">
        <v>2.6147499999999999</v>
      </c>
      <c r="IX28">
        <v>2.1484399999999999</v>
      </c>
      <c r="IY28">
        <v>2.5976599999999999</v>
      </c>
      <c r="IZ28">
        <v>2.5451700000000002</v>
      </c>
      <c r="JA28">
        <v>2.33765</v>
      </c>
      <c r="JB28">
        <v>41.874899999999997</v>
      </c>
      <c r="JC28">
        <v>12.6873</v>
      </c>
      <c r="JD28">
        <v>18</v>
      </c>
      <c r="JE28">
        <v>514.476</v>
      </c>
      <c r="JF28">
        <v>889.81</v>
      </c>
      <c r="JG28">
        <v>31.0029</v>
      </c>
      <c r="JH28">
        <v>35.929099999999998</v>
      </c>
      <c r="JI28">
        <v>30.001000000000001</v>
      </c>
      <c r="JJ28">
        <v>35.726199999999999</v>
      </c>
      <c r="JK28">
        <v>35.664700000000003</v>
      </c>
      <c r="JL28">
        <v>7.8445499999999999</v>
      </c>
      <c r="JM28">
        <v>19.02</v>
      </c>
      <c r="JN28">
        <v>91.567099999999996</v>
      </c>
      <c r="JO28">
        <v>31</v>
      </c>
      <c r="JP28">
        <v>90.339100000000002</v>
      </c>
      <c r="JQ28">
        <v>36.338799999999999</v>
      </c>
      <c r="JR28">
        <v>98.317999999999998</v>
      </c>
      <c r="JS28">
        <v>98.392700000000005</v>
      </c>
    </row>
    <row r="29" spans="1:279" x14ac:dyDescent="0.2">
      <c r="A29">
        <v>14</v>
      </c>
      <c r="B29">
        <v>1656604487.5999999</v>
      </c>
      <c r="C29">
        <v>52</v>
      </c>
      <c r="D29" t="s">
        <v>447</v>
      </c>
      <c r="E29" t="s">
        <v>448</v>
      </c>
      <c r="F29">
        <v>4</v>
      </c>
      <c r="G29">
        <v>1656604485.5999999</v>
      </c>
      <c r="H29">
        <f t="shared" si="0"/>
        <v>1.8351977433752264E-3</v>
      </c>
      <c r="I29">
        <f t="shared" si="1"/>
        <v>1.8351977433752265</v>
      </c>
      <c r="J29">
        <f t="shared" si="2"/>
        <v>0.61260809133191541</v>
      </c>
      <c r="K29">
        <f t="shared" si="3"/>
        <v>66.608271428571427</v>
      </c>
      <c r="L29">
        <f t="shared" si="4"/>
        <v>55.257669561267114</v>
      </c>
      <c r="M29">
        <f t="shared" si="5"/>
        <v>5.5934251548250939</v>
      </c>
      <c r="N29">
        <f t="shared" si="6"/>
        <v>6.7423831639317084</v>
      </c>
      <c r="O29">
        <f t="shared" si="7"/>
        <v>0.10494705260121058</v>
      </c>
      <c r="P29">
        <f t="shared" si="8"/>
        <v>1.7975662234070473</v>
      </c>
      <c r="Q29">
        <f t="shared" si="9"/>
        <v>0.10165811891828361</v>
      </c>
      <c r="R29">
        <f t="shared" si="10"/>
        <v>6.382323596144146E-2</v>
      </c>
      <c r="S29">
        <f t="shared" si="11"/>
        <v>194.42258061252639</v>
      </c>
      <c r="T29">
        <f t="shared" si="12"/>
        <v>36.112086544742716</v>
      </c>
      <c r="U29">
        <f t="shared" si="13"/>
        <v>34.883657142857139</v>
      </c>
      <c r="V29">
        <f t="shared" si="14"/>
        <v>5.6120824225034323</v>
      </c>
      <c r="W29">
        <f t="shared" si="15"/>
        <v>68.234008223160387</v>
      </c>
      <c r="X29">
        <f t="shared" si="16"/>
        <v>3.8703053015129343</v>
      </c>
      <c r="Y29">
        <f t="shared" si="17"/>
        <v>5.6721060396379483</v>
      </c>
      <c r="Z29">
        <f t="shared" si="18"/>
        <v>1.741777120990498</v>
      </c>
      <c r="AA29">
        <f t="shared" si="19"/>
        <v>-80.932220482847484</v>
      </c>
      <c r="AB29">
        <f t="shared" si="20"/>
        <v>18.615101530251962</v>
      </c>
      <c r="AC29">
        <f t="shared" si="21"/>
        <v>2.4180096799153783</v>
      </c>
      <c r="AD29">
        <f t="shared" si="22"/>
        <v>134.52347133984625</v>
      </c>
      <c r="AE29">
        <f t="shared" si="23"/>
        <v>10.897384990049346</v>
      </c>
      <c r="AF29">
        <f t="shared" si="24"/>
        <v>1.7267593154474843</v>
      </c>
      <c r="AG29">
        <f t="shared" si="25"/>
        <v>0.61260809133191541</v>
      </c>
      <c r="AH29">
        <v>81.057304372379974</v>
      </c>
      <c r="AI29">
        <v>71.704640606060607</v>
      </c>
      <c r="AJ29">
        <v>1.6257786646154391</v>
      </c>
      <c r="AK29">
        <v>66.94873593705573</v>
      </c>
      <c r="AL29">
        <f t="shared" si="26"/>
        <v>1.8351977433752265</v>
      </c>
      <c r="AM29">
        <v>36.179336735807162</v>
      </c>
      <c r="AN29">
        <v>38.249667272727272</v>
      </c>
      <c r="AO29">
        <v>7.7499272480121154E-3</v>
      </c>
      <c r="AP29">
        <v>77.772225148913691</v>
      </c>
      <c r="AQ29">
        <v>3</v>
      </c>
      <c r="AR29">
        <v>1</v>
      </c>
      <c r="AS29">
        <f t="shared" si="27"/>
        <v>1</v>
      </c>
      <c r="AT29">
        <f t="shared" si="28"/>
        <v>0</v>
      </c>
      <c r="AU29">
        <f t="shared" si="29"/>
        <v>22237.280553019082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1009.4876997992368</v>
      </c>
      <c r="BI29">
        <f t="shared" si="33"/>
        <v>0.61260809133191541</v>
      </c>
      <c r="BJ29" t="e">
        <f t="shared" si="34"/>
        <v>#DIV/0!</v>
      </c>
      <c r="BK29">
        <f t="shared" si="35"/>
        <v>6.0685047619079321E-4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1199.978571428572</v>
      </c>
      <c r="CQ29">
        <f t="shared" si="47"/>
        <v>1009.4876997992368</v>
      </c>
      <c r="CR29">
        <f t="shared" si="48"/>
        <v>0.84125477223934408</v>
      </c>
      <c r="CS29">
        <f t="shared" si="49"/>
        <v>0.16202171042193422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1656604485.5999999</v>
      </c>
      <c r="CZ29">
        <v>66.608271428571427</v>
      </c>
      <c r="DA29">
        <v>79.822499999999991</v>
      </c>
      <c r="DB29">
        <v>38.234900000000003</v>
      </c>
      <c r="DC29">
        <v>36.242114285714287</v>
      </c>
      <c r="DD29">
        <v>68.109700000000004</v>
      </c>
      <c r="DE29">
        <v>37.760257142857149</v>
      </c>
      <c r="DF29">
        <v>500.02471428571442</v>
      </c>
      <c r="DG29">
        <v>101.1244285714286</v>
      </c>
      <c r="DH29">
        <v>9.9984242857142872E-2</v>
      </c>
      <c r="DI29">
        <v>35.075742857142863</v>
      </c>
      <c r="DJ29">
        <v>999.89999999999986</v>
      </c>
      <c r="DK29">
        <v>34.883657142857139</v>
      </c>
      <c r="DL29">
        <v>0</v>
      </c>
      <c r="DM29">
        <v>0</v>
      </c>
      <c r="DN29">
        <v>4505.5385714285712</v>
      </c>
      <c r="DO29">
        <v>0</v>
      </c>
      <c r="DP29">
        <v>1540.4171428571431</v>
      </c>
      <c r="DQ29">
        <v>-13.21424285714286</v>
      </c>
      <c r="DR29">
        <v>69.25628571428571</v>
      </c>
      <c r="DS29">
        <v>82.824285714285708</v>
      </c>
      <c r="DT29">
        <v>1.992781428571428</v>
      </c>
      <c r="DU29">
        <v>79.822499999999991</v>
      </c>
      <c r="DV29">
        <v>36.242114285714287</v>
      </c>
      <c r="DW29">
        <v>3.8664814285714288</v>
      </c>
      <c r="DX29">
        <v>3.6649628571428572</v>
      </c>
      <c r="DY29">
        <v>28.321214285714291</v>
      </c>
      <c r="DZ29">
        <v>27.403957142857141</v>
      </c>
      <c r="EA29">
        <v>1199.978571428572</v>
      </c>
      <c r="EB29">
        <v>0.95799857142857159</v>
      </c>
      <c r="EC29">
        <v>4.2001228571428573E-2</v>
      </c>
      <c r="ED29">
        <v>0</v>
      </c>
      <c r="EE29">
        <v>794.6412857142858</v>
      </c>
      <c r="EF29">
        <v>5.0001600000000002</v>
      </c>
      <c r="EG29">
        <v>11614.61428571429</v>
      </c>
      <c r="EH29">
        <v>9515.0028571428575</v>
      </c>
      <c r="EI29">
        <v>48.267714285714291</v>
      </c>
      <c r="EJ29">
        <v>51.125</v>
      </c>
      <c r="EK29">
        <v>49.473000000000013</v>
      </c>
      <c r="EL29">
        <v>49.732000000000014</v>
      </c>
      <c r="EM29">
        <v>50.061999999999998</v>
      </c>
      <c r="EN29">
        <v>1144.788571428571</v>
      </c>
      <c r="EO29">
        <v>50.19</v>
      </c>
      <c r="EP29">
        <v>0</v>
      </c>
      <c r="EQ29">
        <v>9055.5999999046326</v>
      </c>
      <c r="ER29">
        <v>0</v>
      </c>
      <c r="ES29">
        <v>795.36271999999997</v>
      </c>
      <c r="ET29">
        <v>-8.7132307917490781</v>
      </c>
      <c r="EU29">
        <v>-708.80769263781735</v>
      </c>
      <c r="EV29">
        <v>11650.072</v>
      </c>
      <c r="EW29">
        <v>15</v>
      </c>
      <c r="EX29">
        <v>1656590095.5</v>
      </c>
      <c r="EY29" t="s">
        <v>416</v>
      </c>
      <c r="EZ29">
        <v>1656590095.5</v>
      </c>
      <c r="FA29">
        <v>1656352397</v>
      </c>
      <c r="FB29">
        <v>2</v>
      </c>
      <c r="FC29">
        <v>-0.995</v>
      </c>
      <c r="FD29">
        <v>0.47499999999999998</v>
      </c>
      <c r="FE29">
        <v>-1.5009999999999999</v>
      </c>
      <c r="FF29">
        <v>0.47499999999999998</v>
      </c>
      <c r="FG29">
        <v>427</v>
      </c>
      <c r="FH29">
        <v>33</v>
      </c>
      <c r="FI29">
        <v>0.32</v>
      </c>
      <c r="FJ29">
        <v>0.2</v>
      </c>
      <c r="FK29">
        <v>-12.45899024390244</v>
      </c>
      <c r="FL29">
        <v>-4.6983491289198751</v>
      </c>
      <c r="FM29">
        <v>0.46646429597238592</v>
      </c>
      <c r="FN29">
        <v>0</v>
      </c>
      <c r="FO29">
        <v>795.85879411764711</v>
      </c>
      <c r="FP29">
        <v>-8.6351566129672506</v>
      </c>
      <c r="FQ29">
        <v>0.86755816144787268</v>
      </c>
      <c r="FR29">
        <v>0</v>
      </c>
      <c r="FS29">
        <v>2.143954390243902</v>
      </c>
      <c r="FT29">
        <v>-0.96085149825783656</v>
      </c>
      <c r="FU29">
        <v>9.5746313055138504E-2</v>
      </c>
      <c r="FV29">
        <v>0</v>
      </c>
      <c r="FW29">
        <v>0</v>
      </c>
      <c r="FX29">
        <v>3</v>
      </c>
      <c r="FY29" t="s">
        <v>428</v>
      </c>
      <c r="FZ29">
        <v>3.02373</v>
      </c>
      <c r="GA29">
        <v>2.8658600000000001</v>
      </c>
      <c r="GB29">
        <v>1.97822E-2</v>
      </c>
      <c r="GC29">
        <v>2.3526999999999999E-2</v>
      </c>
      <c r="GD29">
        <v>0.15215200000000001</v>
      </c>
      <c r="GE29">
        <v>0.149616</v>
      </c>
      <c r="GF29">
        <v>33816.699999999997</v>
      </c>
      <c r="GG29">
        <v>29342.9</v>
      </c>
      <c r="GH29">
        <v>30834.799999999999</v>
      </c>
      <c r="GI29">
        <v>28009.200000000001</v>
      </c>
      <c r="GJ29">
        <v>34473.800000000003</v>
      </c>
      <c r="GK29">
        <v>33644.1</v>
      </c>
      <c r="GL29">
        <v>40230.699999999997</v>
      </c>
      <c r="GM29">
        <v>39087</v>
      </c>
      <c r="GN29">
        <v>2.0586799999999998</v>
      </c>
      <c r="GO29">
        <v>2.3307500000000001</v>
      </c>
      <c r="GP29">
        <v>0</v>
      </c>
      <c r="GQ29">
        <v>0.110377</v>
      </c>
      <c r="GR29">
        <v>999.9</v>
      </c>
      <c r="GS29">
        <v>33.1051</v>
      </c>
      <c r="GT29">
        <v>66.099999999999994</v>
      </c>
      <c r="GU29">
        <v>37.799999999999997</v>
      </c>
      <c r="GV29">
        <v>43.046700000000001</v>
      </c>
      <c r="GW29">
        <v>27.201599999999999</v>
      </c>
      <c r="GX29">
        <v>16.330100000000002</v>
      </c>
      <c r="GY29">
        <v>2</v>
      </c>
      <c r="GZ29">
        <v>0.67002799999999996</v>
      </c>
      <c r="HA29">
        <v>1.3756200000000001</v>
      </c>
      <c r="HB29">
        <v>20.204899999999999</v>
      </c>
      <c r="HC29">
        <v>5.2151899999999998</v>
      </c>
      <c r="HD29">
        <v>11.974</v>
      </c>
      <c r="HE29">
        <v>4.9906499999999996</v>
      </c>
      <c r="HF29">
        <v>3.2925800000000001</v>
      </c>
      <c r="HG29">
        <v>6231.1</v>
      </c>
      <c r="HH29">
        <v>9999</v>
      </c>
      <c r="HI29">
        <v>9999</v>
      </c>
      <c r="HJ29">
        <v>492.2</v>
      </c>
      <c r="HK29">
        <v>4.97133</v>
      </c>
      <c r="HL29">
        <v>1.8745400000000001</v>
      </c>
      <c r="HM29">
        <v>1.8708199999999999</v>
      </c>
      <c r="HN29">
        <v>1.87042</v>
      </c>
      <c r="HO29">
        <v>1.8750199999999999</v>
      </c>
      <c r="HP29">
        <v>1.87178</v>
      </c>
      <c r="HQ29">
        <v>1.8672299999999999</v>
      </c>
      <c r="HR29">
        <v>1.8782300000000001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-1.5009999999999999</v>
      </c>
      <c r="IG29">
        <v>0.47460000000000002</v>
      </c>
      <c r="IH29">
        <v>-1.5014285714286191</v>
      </c>
      <c r="II29">
        <v>0</v>
      </c>
      <c r="IJ29">
        <v>0</v>
      </c>
      <c r="IK29">
        <v>0</v>
      </c>
      <c r="IL29">
        <v>0.47462380952381272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239.9</v>
      </c>
      <c r="IU29">
        <v>4201.5</v>
      </c>
      <c r="IV29">
        <v>0.40893600000000002</v>
      </c>
      <c r="IW29">
        <v>2.6208499999999999</v>
      </c>
      <c r="IX29">
        <v>2.1484399999999999</v>
      </c>
      <c r="IY29">
        <v>2.5976599999999999</v>
      </c>
      <c r="IZ29">
        <v>2.5451700000000002</v>
      </c>
      <c r="JA29">
        <v>2.3559600000000001</v>
      </c>
      <c r="JB29">
        <v>41.874899999999997</v>
      </c>
      <c r="JC29">
        <v>12.6698</v>
      </c>
      <c r="JD29">
        <v>18</v>
      </c>
      <c r="JE29">
        <v>514.37199999999996</v>
      </c>
      <c r="JF29">
        <v>889.84699999999998</v>
      </c>
      <c r="JG29">
        <v>31.003</v>
      </c>
      <c r="JH29">
        <v>35.938200000000002</v>
      </c>
      <c r="JI29">
        <v>30.000900000000001</v>
      </c>
      <c r="JJ29">
        <v>35.733699999999999</v>
      </c>
      <c r="JK29">
        <v>35.671199999999999</v>
      </c>
      <c r="JL29">
        <v>8.2369900000000005</v>
      </c>
      <c r="JM29">
        <v>19.02</v>
      </c>
      <c r="JN29">
        <v>91.567099999999996</v>
      </c>
      <c r="JO29">
        <v>31</v>
      </c>
      <c r="JP29">
        <v>97.017700000000005</v>
      </c>
      <c r="JQ29">
        <v>36.3752</v>
      </c>
      <c r="JR29">
        <v>98.315399999999997</v>
      </c>
      <c r="JS29">
        <v>98.390500000000003</v>
      </c>
    </row>
    <row r="30" spans="1:279" x14ac:dyDescent="0.2">
      <c r="A30">
        <v>15</v>
      </c>
      <c r="B30">
        <v>1656604491.5999999</v>
      </c>
      <c r="C30">
        <v>56</v>
      </c>
      <c r="D30" t="s">
        <v>449</v>
      </c>
      <c r="E30" t="s">
        <v>450</v>
      </c>
      <c r="F30">
        <v>4</v>
      </c>
      <c r="G30">
        <v>1656604489.2874999</v>
      </c>
      <c r="H30">
        <f t="shared" si="0"/>
        <v>1.7957964332230567E-3</v>
      </c>
      <c r="I30">
        <f t="shared" si="1"/>
        <v>1.7957964332230567</v>
      </c>
      <c r="J30">
        <f t="shared" si="2"/>
        <v>0.80441668500986541</v>
      </c>
      <c r="K30">
        <f t="shared" si="3"/>
        <v>72.403649999999999</v>
      </c>
      <c r="L30">
        <f t="shared" si="4"/>
        <v>57.647487229079765</v>
      </c>
      <c r="M30">
        <f t="shared" si="5"/>
        <v>5.8353180161797722</v>
      </c>
      <c r="N30">
        <f t="shared" si="6"/>
        <v>7.3289980811002113</v>
      </c>
      <c r="O30">
        <f t="shared" si="7"/>
        <v>0.10259104133421973</v>
      </c>
      <c r="P30">
        <f t="shared" si="8"/>
        <v>1.7967863235306161</v>
      </c>
      <c r="Q30">
        <f t="shared" si="9"/>
        <v>9.9444417932653725E-2</v>
      </c>
      <c r="R30">
        <f t="shared" si="10"/>
        <v>6.242743343896507E-2</v>
      </c>
      <c r="S30">
        <f t="shared" si="11"/>
        <v>194.42759661253646</v>
      </c>
      <c r="T30">
        <f t="shared" si="12"/>
        <v>36.135277508324279</v>
      </c>
      <c r="U30">
        <f t="shared" si="13"/>
        <v>34.897599999999997</v>
      </c>
      <c r="V30">
        <f t="shared" si="14"/>
        <v>5.6164206751266237</v>
      </c>
      <c r="W30">
        <f t="shared" si="15"/>
        <v>68.276260918831156</v>
      </c>
      <c r="X30">
        <f t="shared" si="16"/>
        <v>3.8741772798397407</v>
      </c>
      <c r="Y30">
        <f t="shared" si="17"/>
        <v>5.6742669087363726</v>
      </c>
      <c r="Z30">
        <f t="shared" si="18"/>
        <v>1.742243395286883</v>
      </c>
      <c r="AA30">
        <f t="shared" si="19"/>
        <v>-79.194622705136794</v>
      </c>
      <c r="AB30">
        <f t="shared" si="20"/>
        <v>17.923065399330245</v>
      </c>
      <c r="AC30">
        <f t="shared" si="21"/>
        <v>2.3293643610961068</v>
      </c>
      <c r="AD30">
        <f t="shared" si="22"/>
        <v>135.48540366782603</v>
      </c>
      <c r="AE30">
        <f t="shared" si="23"/>
        <v>11.135189424128637</v>
      </c>
      <c r="AF30">
        <f t="shared" si="24"/>
        <v>1.7138401923339486</v>
      </c>
      <c r="AG30">
        <f t="shared" si="25"/>
        <v>0.80441668500986541</v>
      </c>
      <c r="AH30">
        <v>87.891989297056384</v>
      </c>
      <c r="AI30">
        <v>78.248090909090877</v>
      </c>
      <c r="AJ30">
        <v>1.635751679478886</v>
      </c>
      <c r="AK30">
        <v>66.94873593705573</v>
      </c>
      <c r="AL30">
        <f t="shared" si="26"/>
        <v>1.7957964332230567</v>
      </c>
      <c r="AM30">
        <v>36.289935018559028</v>
      </c>
      <c r="AN30">
        <v>38.291824848484843</v>
      </c>
      <c r="AO30">
        <v>1.1474111357119199E-2</v>
      </c>
      <c r="AP30">
        <v>77.772225148913691</v>
      </c>
      <c r="AQ30">
        <v>3</v>
      </c>
      <c r="AR30">
        <v>1</v>
      </c>
      <c r="AS30">
        <f t="shared" si="27"/>
        <v>1</v>
      </c>
      <c r="AT30">
        <f t="shared" si="28"/>
        <v>0</v>
      </c>
      <c r="AU30">
        <f t="shared" si="29"/>
        <v>22217.864919372743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1009.5140997992415</v>
      </c>
      <c r="BI30">
        <f t="shared" si="33"/>
        <v>0.80441668500986541</v>
      </c>
      <c r="BJ30" t="e">
        <f t="shared" si="34"/>
        <v>#DIV/0!</v>
      </c>
      <c r="BK30">
        <f t="shared" si="35"/>
        <v>7.9683551242111115E-4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1200.01</v>
      </c>
      <c r="CQ30">
        <f t="shared" si="47"/>
        <v>1009.5140997992415</v>
      </c>
      <c r="CR30">
        <f t="shared" si="48"/>
        <v>0.84125473937653983</v>
      </c>
      <c r="CS30">
        <f t="shared" si="49"/>
        <v>0.16202164699672209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1656604489.2874999</v>
      </c>
      <c r="CZ30">
        <v>72.403649999999999</v>
      </c>
      <c r="DA30">
        <v>85.913962499999997</v>
      </c>
      <c r="DB30">
        <v>38.273249999999997</v>
      </c>
      <c r="DC30">
        <v>36.295475000000003</v>
      </c>
      <c r="DD30">
        <v>73.905062499999985</v>
      </c>
      <c r="DE30">
        <v>37.798612499999997</v>
      </c>
      <c r="DF30">
        <v>500.03037499999999</v>
      </c>
      <c r="DG30">
        <v>101.12412500000001</v>
      </c>
      <c r="DH30">
        <v>0.1000271125</v>
      </c>
      <c r="DI30">
        <v>35.082624999999993</v>
      </c>
      <c r="DJ30">
        <v>999.9</v>
      </c>
      <c r="DK30">
        <v>34.897599999999997</v>
      </c>
      <c r="DL30">
        <v>0</v>
      </c>
      <c r="DM30">
        <v>0</v>
      </c>
      <c r="DN30">
        <v>4502.3450000000003</v>
      </c>
      <c r="DO30">
        <v>0</v>
      </c>
      <c r="DP30">
        <v>1506.4449999999999</v>
      </c>
      <c r="DQ30">
        <v>-13.510300000000001</v>
      </c>
      <c r="DR30">
        <v>75.285062499999995</v>
      </c>
      <c r="DS30">
        <v>89.149687499999999</v>
      </c>
      <c r="DT30">
        <v>1.9777687500000001</v>
      </c>
      <c r="DU30">
        <v>85.913962499999997</v>
      </c>
      <c r="DV30">
        <v>36.295475000000003</v>
      </c>
      <c r="DW30">
        <v>3.8703487499999998</v>
      </c>
      <c r="DX30">
        <v>3.67035</v>
      </c>
      <c r="DY30">
        <v>28.338425000000001</v>
      </c>
      <c r="DZ30">
        <v>27.42905</v>
      </c>
      <c r="EA30">
        <v>1200.01</v>
      </c>
      <c r="EB30">
        <v>0.95799999999999996</v>
      </c>
      <c r="EC30">
        <v>4.1999700000000001E-2</v>
      </c>
      <c r="ED30">
        <v>0</v>
      </c>
      <c r="EE30">
        <v>794.04775000000006</v>
      </c>
      <c r="EF30">
        <v>5.0001600000000002</v>
      </c>
      <c r="EG30">
        <v>11531.1625</v>
      </c>
      <c r="EH30">
        <v>9515.2475000000013</v>
      </c>
      <c r="EI30">
        <v>48.273249999999997</v>
      </c>
      <c r="EJ30">
        <v>51.125</v>
      </c>
      <c r="EK30">
        <v>49.483999999999988</v>
      </c>
      <c r="EL30">
        <v>49.75</v>
      </c>
      <c r="EM30">
        <v>50.061999999999998</v>
      </c>
      <c r="EN30">
        <v>1144.82</v>
      </c>
      <c r="EO30">
        <v>50.19</v>
      </c>
      <c r="EP30">
        <v>0</v>
      </c>
      <c r="EQ30">
        <v>9059.7999999523163</v>
      </c>
      <c r="ER30">
        <v>0</v>
      </c>
      <c r="ES30">
        <v>794.79834615384618</v>
      </c>
      <c r="ET30">
        <v>-8.71777777932971</v>
      </c>
      <c r="EU30">
        <v>-479.32649536531511</v>
      </c>
      <c r="EV30">
        <v>11589.01923076923</v>
      </c>
      <c r="EW30">
        <v>15</v>
      </c>
      <c r="EX30">
        <v>1656590095.5</v>
      </c>
      <c r="EY30" t="s">
        <v>416</v>
      </c>
      <c r="EZ30">
        <v>1656590095.5</v>
      </c>
      <c r="FA30">
        <v>1656352397</v>
      </c>
      <c r="FB30">
        <v>2</v>
      </c>
      <c r="FC30">
        <v>-0.995</v>
      </c>
      <c r="FD30">
        <v>0.47499999999999998</v>
      </c>
      <c r="FE30">
        <v>-1.5009999999999999</v>
      </c>
      <c r="FF30">
        <v>0.47499999999999998</v>
      </c>
      <c r="FG30">
        <v>427</v>
      </c>
      <c r="FH30">
        <v>33</v>
      </c>
      <c r="FI30">
        <v>0.32</v>
      </c>
      <c r="FJ30">
        <v>0.2</v>
      </c>
      <c r="FK30">
        <v>-12.77690243902439</v>
      </c>
      <c r="FL30">
        <v>-4.9490341463414724</v>
      </c>
      <c r="FM30">
        <v>0.49004146737816873</v>
      </c>
      <c r="FN30">
        <v>0</v>
      </c>
      <c r="FO30">
        <v>795.30541176470604</v>
      </c>
      <c r="FP30">
        <v>-8.5972803714614621</v>
      </c>
      <c r="FQ30">
        <v>0.86251786401438979</v>
      </c>
      <c r="FR30">
        <v>0</v>
      </c>
      <c r="FS30">
        <v>2.086146829268293</v>
      </c>
      <c r="FT30">
        <v>-0.89913365853658489</v>
      </c>
      <c r="FU30">
        <v>9.0788574693209653E-2</v>
      </c>
      <c r="FV30">
        <v>0</v>
      </c>
      <c r="FW30">
        <v>0</v>
      </c>
      <c r="FX30">
        <v>3</v>
      </c>
      <c r="FY30" t="s">
        <v>428</v>
      </c>
      <c r="FZ30">
        <v>3.0237799999999999</v>
      </c>
      <c r="GA30">
        <v>2.8658700000000001</v>
      </c>
      <c r="GB30">
        <v>2.15061E-2</v>
      </c>
      <c r="GC30">
        <v>2.53596E-2</v>
      </c>
      <c r="GD30">
        <v>0.15226200000000001</v>
      </c>
      <c r="GE30">
        <v>0.14965000000000001</v>
      </c>
      <c r="GF30">
        <v>33756.400000000001</v>
      </c>
      <c r="GG30">
        <v>29288.2</v>
      </c>
      <c r="GH30">
        <v>30834.1</v>
      </c>
      <c r="GI30">
        <v>28009.599999999999</v>
      </c>
      <c r="GJ30">
        <v>34469.1</v>
      </c>
      <c r="GK30">
        <v>33642.800000000003</v>
      </c>
      <c r="GL30">
        <v>40230.300000000003</v>
      </c>
      <c r="GM30">
        <v>39087.1</v>
      </c>
      <c r="GN30">
        <v>2.0587200000000001</v>
      </c>
      <c r="GO30">
        <v>2.3306</v>
      </c>
      <c r="GP30">
        <v>0</v>
      </c>
      <c r="GQ30">
        <v>0.110608</v>
      </c>
      <c r="GR30">
        <v>999.9</v>
      </c>
      <c r="GS30">
        <v>33.125799999999998</v>
      </c>
      <c r="GT30">
        <v>66.099999999999994</v>
      </c>
      <c r="GU30">
        <v>37.799999999999997</v>
      </c>
      <c r="GV30">
        <v>43.044800000000002</v>
      </c>
      <c r="GW30">
        <v>27.201599999999999</v>
      </c>
      <c r="GX30">
        <v>16.1538</v>
      </c>
      <c r="GY30">
        <v>2</v>
      </c>
      <c r="GZ30">
        <v>0.67078499999999996</v>
      </c>
      <c r="HA30">
        <v>1.38442</v>
      </c>
      <c r="HB30">
        <v>20.204599999999999</v>
      </c>
      <c r="HC30">
        <v>5.2142900000000001</v>
      </c>
      <c r="HD30">
        <v>11.974</v>
      </c>
      <c r="HE30">
        <v>4.9903000000000004</v>
      </c>
      <c r="HF30">
        <v>3.2925</v>
      </c>
      <c r="HG30">
        <v>6231.1</v>
      </c>
      <c r="HH30">
        <v>9999</v>
      </c>
      <c r="HI30">
        <v>9999</v>
      </c>
      <c r="HJ30">
        <v>492.2</v>
      </c>
      <c r="HK30">
        <v>4.9713399999999996</v>
      </c>
      <c r="HL30">
        <v>1.8745400000000001</v>
      </c>
      <c r="HM30">
        <v>1.87083</v>
      </c>
      <c r="HN30">
        <v>1.87042</v>
      </c>
      <c r="HO30">
        <v>1.8750199999999999</v>
      </c>
      <c r="HP30">
        <v>1.8717900000000001</v>
      </c>
      <c r="HQ30">
        <v>1.8672299999999999</v>
      </c>
      <c r="HR30">
        <v>1.8782399999999999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-1.5009999999999999</v>
      </c>
      <c r="IG30">
        <v>0.47460000000000002</v>
      </c>
      <c r="IH30">
        <v>-1.5014285714286191</v>
      </c>
      <c r="II30">
        <v>0</v>
      </c>
      <c r="IJ30">
        <v>0</v>
      </c>
      <c r="IK30">
        <v>0</v>
      </c>
      <c r="IL30">
        <v>0.47462380952381272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239.9</v>
      </c>
      <c r="IU30">
        <v>4201.6000000000004</v>
      </c>
      <c r="IV30">
        <v>0.42846699999999999</v>
      </c>
      <c r="IW30">
        <v>2.6208499999999999</v>
      </c>
      <c r="IX30">
        <v>2.1484399999999999</v>
      </c>
      <c r="IY30">
        <v>2.5976599999999999</v>
      </c>
      <c r="IZ30">
        <v>2.5451700000000002</v>
      </c>
      <c r="JA30">
        <v>2.3303199999999999</v>
      </c>
      <c r="JB30">
        <v>41.874899999999997</v>
      </c>
      <c r="JC30">
        <v>12.661</v>
      </c>
      <c r="JD30">
        <v>18</v>
      </c>
      <c r="JE30">
        <v>514.46699999999998</v>
      </c>
      <c r="JF30">
        <v>889.77300000000002</v>
      </c>
      <c r="JG30">
        <v>31.002700000000001</v>
      </c>
      <c r="JH30">
        <v>35.946599999999997</v>
      </c>
      <c r="JI30">
        <v>30.001000000000001</v>
      </c>
      <c r="JJ30">
        <v>35.741599999999998</v>
      </c>
      <c r="JK30">
        <v>35.678199999999997</v>
      </c>
      <c r="JL30">
        <v>8.6317400000000006</v>
      </c>
      <c r="JM30">
        <v>19.02</v>
      </c>
      <c r="JN30">
        <v>91.567099999999996</v>
      </c>
      <c r="JO30">
        <v>31</v>
      </c>
      <c r="JP30">
        <v>103.699</v>
      </c>
      <c r="JQ30">
        <v>36.407299999999999</v>
      </c>
      <c r="JR30">
        <v>98.313800000000001</v>
      </c>
      <c r="JS30">
        <v>98.391099999999994</v>
      </c>
    </row>
    <row r="31" spans="1:279" x14ac:dyDescent="0.2">
      <c r="A31">
        <v>16</v>
      </c>
      <c r="B31">
        <v>1656604495.5999999</v>
      </c>
      <c r="C31">
        <v>60</v>
      </c>
      <c r="D31" t="s">
        <v>451</v>
      </c>
      <c r="E31" t="s">
        <v>452</v>
      </c>
      <c r="F31">
        <v>4</v>
      </c>
      <c r="G31">
        <v>1656604493.5999999</v>
      </c>
      <c r="H31">
        <f t="shared" si="0"/>
        <v>1.7885101970707535E-3</v>
      </c>
      <c r="I31">
        <f t="shared" si="1"/>
        <v>1.7885101970707535</v>
      </c>
      <c r="J31">
        <f t="shared" si="2"/>
        <v>0.92439832980392189</v>
      </c>
      <c r="K31">
        <f t="shared" si="3"/>
        <v>79.217385714285712</v>
      </c>
      <c r="L31">
        <f t="shared" si="4"/>
        <v>62.278985528567752</v>
      </c>
      <c r="M31">
        <f t="shared" si="5"/>
        <v>6.3042481557407299</v>
      </c>
      <c r="N31">
        <f t="shared" si="6"/>
        <v>8.0188534471680999</v>
      </c>
      <c r="O31">
        <f t="shared" si="7"/>
        <v>0.10193859314799653</v>
      </c>
      <c r="P31">
        <f t="shared" si="8"/>
        <v>1.8007291074730511</v>
      </c>
      <c r="Q31">
        <f t="shared" si="9"/>
        <v>9.8837794120342701E-2</v>
      </c>
      <c r="R31">
        <f t="shared" si="10"/>
        <v>6.2044358952991242E-2</v>
      </c>
      <c r="S31">
        <f t="shared" si="11"/>
        <v>194.42622861253378</v>
      </c>
      <c r="T31">
        <f t="shared" si="12"/>
        <v>36.145561345544607</v>
      </c>
      <c r="U31">
        <f t="shared" si="13"/>
        <v>34.920828571428572</v>
      </c>
      <c r="V31">
        <f t="shared" si="14"/>
        <v>5.6236546061377917</v>
      </c>
      <c r="W31">
        <f t="shared" si="15"/>
        <v>68.306211125043959</v>
      </c>
      <c r="X31">
        <f t="shared" si="16"/>
        <v>3.8778973668945111</v>
      </c>
      <c r="Y31">
        <f t="shared" si="17"/>
        <v>5.6772251059211642</v>
      </c>
      <c r="Z31">
        <f t="shared" si="18"/>
        <v>1.7457572392432805</v>
      </c>
      <c r="AA31">
        <f t="shared" si="19"/>
        <v>-78.873299690820232</v>
      </c>
      <c r="AB31">
        <f t="shared" si="20"/>
        <v>16.62163825843443</v>
      </c>
      <c r="AC31">
        <f t="shared" si="21"/>
        <v>2.1558376699082347</v>
      </c>
      <c r="AD31">
        <f t="shared" si="22"/>
        <v>134.3304048500562</v>
      </c>
      <c r="AE31">
        <f t="shared" si="23"/>
        <v>11.39281226731379</v>
      </c>
      <c r="AF31">
        <f t="shared" si="24"/>
        <v>1.7370375556578852</v>
      </c>
      <c r="AG31">
        <f t="shared" si="25"/>
        <v>0.92439832980392189</v>
      </c>
      <c r="AH31">
        <v>94.756814763401678</v>
      </c>
      <c r="AI31">
        <v>84.860687272727247</v>
      </c>
      <c r="AJ31">
        <v>1.655098638052517</v>
      </c>
      <c r="AK31">
        <v>66.94873593705573</v>
      </c>
      <c r="AL31">
        <f t="shared" si="26"/>
        <v>1.7885101970707535</v>
      </c>
      <c r="AM31">
        <v>36.301684748333173</v>
      </c>
      <c r="AN31">
        <v>38.318478181818172</v>
      </c>
      <c r="AO31">
        <v>7.6903726783099143E-3</v>
      </c>
      <c r="AP31">
        <v>77.772225148913691</v>
      </c>
      <c r="AQ31">
        <v>3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22312.824313308742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1009.5068997992406</v>
      </c>
      <c r="BI31">
        <f t="shared" si="33"/>
        <v>0.92439832980392189</v>
      </c>
      <c r="BJ31" t="e">
        <f t="shared" si="34"/>
        <v>#DIV/0!</v>
      </c>
      <c r="BK31">
        <f t="shared" si="35"/>
        <v>9.1569292888216602E-4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1200.001428571429</v>
      </c>
      <c r="CQ31">
        <f t="shared" si="47"/>
        <v>1009.5068997992406</v>
      </c>
      <c r="CR31">
        <f t="shared" si="48"/>
        <v>0.8412547483389522</v>
      </c>
      <c r="CS31">
        <f t="shared" si="49"/>
        <v>0.16202166429417775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1656604493.5999999</v>
      </c>
      <c r="CZ31">
        <v>79.217385714285712</v>
      </c>
      <c r="DA31">
        <v>93.054042857142846</v>
      </c>
      <c r="DB31">
        <v>38.309328571428573</v>
      </c>
      <c r="DC31">
        <v>36.30471428571429</v>
      </c>
      <c r="DD31">
        <v>80.718814285714288</v>
      </c>
      <c r="DE31">
        <v>37.834714285714291</v>
      </c>
      <c r="DF31">
        <v>499.9942857142857</v>
      </c>
      <c r="DG31">
        <v>101.126</v>
      </c>
      <c r="DH31">
        <v>9.9928814285714276E-2</v>
      </c>
      <c r="DI31">
        <v>35.092042857142857</v>
      </c>
      <c r="DJ31">
        <v>999.89999999999986</v>
      </c>
      <c r="DK31">
        <v>34.920828571428572</v>
      </c>
      <c r="DL31">
        <v>0</v>
      </c>
      <c r="DM31">
        <v>0</v>
      </c>
      <c r="DN31">
        <v>4518.4799999999996</v>
      </c>
      <c r="DO31">
        <v>0</v>
      </c>
      <c r="DP31">
        <v>1436.98</v>
      </c>
      <c r="DQ31">
        <v>-13.83665714285714</v>
      </c>
      <c r="DR31">
        <v>82.373057142857149</v>
      </c>
      <c r="DS31">
        <v>96.559614285714275</v>
      </c>
      <c r="DT31">
        <v>2.0046171428571431</v>
      </c>
      <c r="DU31">
        <v>93.054042857142846</v>
      </c>
      <c r="DV31">
        <v>36.30471428571429</v>
      </c>
      <c r="DW31">
        <v>3.874065714285714</v>
      </c>
      <c r="DX31">
        <v>3.6713471428571429</v>
      </c>
      <c r="DY31">
        <v>28.35491428571429</v>
      </c>
      <c r="DZ31">
        <v>27.433685714285708</v>
      </c>
      <c r="EA31">
        <v>1200.001428571429</v>
      </c>
      <c r="EB31">
        <v>0.95800000000000007</v>
      </c>
      <c r="EC31">
        <v>4.1999700000000008E-2</v>
      </c>
      <c r="ED31">
        <v>0</v>
      </c>
      <c r="EE31">
        <v>793.61714285714277</v>
      </c>
      <c r="EF31">
        <v>5.0001600000000002</v>
      </c>
      <c r="EG31">
        <v>11478.55714285714</v>
      </c>
      <c r="EH31">
        <v>9515.192857142858</v>
      </c>
      <c r="EI31">
        <v>48.303142857142859</v>
      </c>
      <c r="EJ31">
        <v>51.125</v>
      </c>
      <c r="EK31">
        <v>49.473000000000013</v>
      </c>
      <c r="EL31">
        <v>49.732000000000014</v>
      </c>
      <c r="EM31">
        <v>50.061999999999998</v>
      </c>
      <c r="EN31">
        <v>1144.811428571428</v>
      </c>
      <c r="EO31">
        <v>50.19</v>
      </c>
      <c r="EP31">
        <v>0</v>
      </c>
      <c r="EQ31">
        <v>9064</v>
      </c>
      <c r="ER31">
        <v>0</v>
      </c>
      <c r="ES31">
        <v>794.19443999999987</v>
      </c>
      <c r="ET31">
        <v>-8.1003077104161374</v>
      </c>
      <c r="EU31">
        <v>-839.30769239637641</v>
      </c>
      <c r="EV31">
        <v>11552.984</v>
      </c>
      <c r="EW31">
        <v>15</v>
      </c>
      <c r="EX31">
        <v>1656590095.5</v>
      </c>
      <c r="EY31" t="s">
        <v>416</v>
      </c>
      <c r="EZ31">
        <v>1656590095.5</v>
      </c>
      <c r="FA31">
        <v>1656352397</v>
      </c>
      <c r="FB31">
        <v>2</v>
      </c>
      <c r="FC31">
        <v>-0.995</v>
      </c>
      <c r="FD31">
        <v>0.47499999999999998</v>
      </c>
      <c r="FE31">
        <v>-1.5009999999999999</v>
      </c>
      <c r="FF31">
        <v>0.47499999999999998</v>
      </c>
      <c r="FG31">
        <v>427</v>
      </c>
      <c r="FH31">
        <v>33</v>
      </c>
      <c r="FI31">
        <v>0.32</v>
      </c>
      <c r="FJ31">
        <v>0.2</v>
      </c>
      <c r="FK31">
        <v>-13.098239024390249</v>
      </c>
      <c r="FL31">
        <v>-5.1208996515679157</v>
      </c>
      <c r="FM31">
        <v>0.50563968462949871</v>
      </c>
      <c r="FN31">
        <v>0</v>
      </c>
      <c r="FO31">
        <v>794.73632352941172</v>
      </c>
      <c r="FP31">
        <v>-8.5715049714684355</v>
      </c>
      <c r="FQ31">
        <v>0.85952855479337065</v>
      </c>
      <c r="FR31">
        <v>0</v>
      </c>
      <c r="FS31">
        <v>2.041867804878049</v>
      </c>
      <c r="FT31">
        <v>-0.54431414634145947</v>
      </c>
      <c r="FU31">
        <v>6.0848677541883167E-2</v>
      </c>
      <c r="FV31">
        <v>0</v>
      </c>
      <c r="FW31">
        <v>0</v>
      </c>
      <c r="FX31">
        <v>3</v>
      </c>
      <c r="FY31" t="s">
        <v>428</v>
      </c>
      <c r="FZ31">
        <v>3.0236800000000001</v>
      </c>
      <c r="GA31">
        <v>2.8658999999999999</v>
      </c>
      <c r="GB31">
        <v>2.3238000000000002E-2</v>
      </c>
      <c r="GC31">
        <v>2.7182399999999999E-2</v>
      </c>
      <c r="GD31">
        <v>0.15232899999999999</v>
      </c>
      <c r="GE31">
        <v>0.149668</v>
      </c>
      <c r="GF31">
        <v>33696.6</v>
      </c>
      <c r="GG31">
        <v>29232.9</v>
      </c>
      <c r="GH31">
        <v>30834</v>
      </c>
      <c r="GI31">
        <v>28009</v>
      </c>
      <c r="GJ31">
        <v>34466.300000000003</v>
      </c>
      <c r="GK31">
        <v>33641.300000000003</v>
      </c>
      <c r="GL31">
        <v>40230.1</v>
      </c>
      <c r="GM31">
        <v>39086.1</v>
      </c>
      <c r="GN31">
        <v>2.0585800000000001</v>
      </c>
      <c r="GO31">
        <v>2.3302200000000002</v>
      </c>
      <c r="GP31">
        <v>0</v>
      </c>
      <c r="GQ31">
        <v>0.11031000000000001</v>
      </c>
      <c r="GR31">
        <v>999.9</v>
      </c>
      <c r="GS31">
        <v>33.145400000000002</v>
      </c>
      <c r="GT31">
        <v>66.099999999999994</v>
      </c>
      <c r="GU31">
        <v>37.799999999999997</v>
      </c>
      <c r="GV31">
        <v>43.0458</v>
      </c>
      <c r="GW31">
        <v>27.051600000000001</v>
      </c>
      <c r="GX31">
        <v>16.213899999999999</v>
      </c>
      <c r="GY31">
        <v>2</v>
      </c>
      <c r="GZ31">
        <v>0.671651</v>
      </c>
      <c r="HA31">
        <v>1.3929100000000001</v>
      </c>
      <c r="HB31">
        <v>20.204699999999999</v>
      </c>
      <c r="HC31">
        <v>5.2157900000000001</v>
      </c>
      <c r="HD31">
        <v>11.974</v>
      </c>
      <c r="HE31">
        <v>4.9902499999999996</v>
      </c>
      <c r="HF31">
        <v>3.2924500000000001</v>
      </c>
      <c r="HG31">
        <v>6231.4</v>
      </c>
      <c r="HH31">
        <v>9999</v>
      </c>
      <c r="HI31">
        <v>9999</v>
      </c>
      <c r="HJ31">
        <v>492.2</v>
      </c>
      <c r="HK31">
        <v>4.9713399999999996</v>
      </c>
      <c r="HL31">
        <v>1.8745400000000001</v>
      </c>
      <c r="HM31">
        <v>1.87086</v>
      </c>
      <c r="HN31">
        <v>1.87042</v>
      </c>
      <c r="HO31">
        <v>1.87503</v>
      </c>
      <c r="HP31">
        <v>1.8717999999999999</v>
      </c>
      <c r="HQ31">
        <v>1.86724</v>
      </c>
      <c r="HR31">
        <v>1.8782399999999999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-1.5009999999999999</v>
      </c>
      <c r="IG31">
        <v>0.47460000000000002</v>
      </c>
      <c r="IH31">
        <v>-1.5014285714286191</v>
      </c>
      <c r="II31">
        <v>0</v>
      </c>
      <c r="IJ31">
        <v>0</v>
      </c>
      <c r="IK31">
        <v>0</v>
      </c>
      <c r="IL31">
        <v>0.47462380952381272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240</v>
      </c>
      <c r="IU31">
        <v>4201.6000000000004</v>
      </c>
      <c r="IV31">
        <v>0.44799800000000001</v>
      </c>
      <c r="IW31">
        <v>2.6184099999999999</v>
      </c>
      <c r="IX31">
        <v>2.1484399999999999</v>
      </c>
      <c r="IY31">
        <v>2.5976599999999999</v>
      </c>
      <c r="IZ31">
        <v>2.5451700000000002</v>
      </c>
      <c r="JA31">
        <v>2.2888199999999999</v>
      </c>
      <c r="JB31">
        <v>41.874899999999997</v>
      </c>
      <c r="JC31">
        <v>12.6523</v>
      </c>
      <c r="JD31">
        <v>18</v>
      </c>
      <c r="JE31">
        <v>514.42499999999995</v>
      </c>
      <c r="JF31">
        <v>889.45100000000002</v>
      </c>
      <c r="JG31">
        <v>31.002500000000001</v>
      </c>
      <c r="JH31">
        <v>35.9557</v>
      </c>
      <c r="JI31">
        <v>30.001000000000001</v>
      </c>
      <c r="JJ31">
        <v>35.7485</v>
      </c>
      <c r="JK31">
        <v>35.686</v>
      </c>
      <c r="JL31">
        <v>9.0273099999999999</v>
      </c>
      <c r="JM31">
        <v>18.743300000000001</v>
      </c>
      <c r="JN31">
        <v>91.567099999999996</v>
      </c>
      <c r="JO31">
        <v>31</v>
      </c>
      <c r="JP31">
        <v>110.38200000000001</v>
      </c>
      <c r="JQ31">
        <v>36.441499999999998</v>
      </c>
      <c r="JR31">
        <v>98.313500000000005</v>
      </c>
      <c r="JS31">
        <v>98.388999999999996</v>
      </c>
    </row>
    <row r="32" spans="1:279" x14ac:dyDescent="0.2">
      <c r="A32">
        <v>17</v>
      </c>
      <c r="B32">
        <v>1656604499.5999999</v>
      </c>
      <c r="C32">
        <v>64</v>
      </c>
      <c r="D32" t="s">
        <v>453</v>
      </c>
      <c r="E32" t="s">
        <v>454</v>
      </c>
      <c r="F32">
        <v>4</v>
      </c>
      <c r="G32">
        <v>1656604497.2874999</v>
      </c>
      <c r="H32">
        <f t="shared" si="0"/>
        <v>1.7720290487103745E-3</v>
      </c>
      <c r="I32">
        <f t="shared" si="1"/>
        <v>1.7720290487103745</v>
      </c>
      <c r="J32">
        <f t="shared" si="2"/>
        <v>1.0100277837274083</v>
      </c>
      <c r="K32">
        <f t="shared" si="3"/>
        <v>85.1135625</v>
      </c>
      <c r="L32">
        <f t="shared" si="4"/>
        <v>66.46758642212005</v>
      </c>
      <c r="M32">
        <f t="shared" si="5"/>
        <v>6.7283078544359425</v>
      </c>
      <c r="N32">
        <f t="shared" si="6"/>
        <v>8.6157822468666172</v>
      </c>
      <c r="O32">
        <f t="shared" si="7"/>
        <v>0.1008140526770421</v>
      </c>
      <c r="P32">
        <f t="shared" si="8"/>
        <v>1.793793650486027</v>
      </c>
      <c r="Q32">
        <f t="shared" si="9"/>
        <v>9.776884501657962E-2</v>
      </c>
      <c r="R32">
        <f t="shared" si="10"/>
        <v>6.1371465806415615E-2</v>
      </c>
      <c r="S32">
        <f t="shared" si="11"/>
        <v>194.42520261253162</v>
      </c>
      <c r="T32">
        <f t="shared" si="12"/>
        <v>36.168846408556078</v>
      </c>
      <c r="U32">
        <f t="shared" si="13"/>
        <v>34.935699999999997</v>
      </c>
      <c r="V32">
        <f t="shared" si="14"/>
        <v>5.62829017441691</v>
      </c>
      <c r="W32">
        <f t="shared" si="15"/>
        <v>68.289484561670477</v>
      </c>
      <c r="X32">
        <f t="shared" si="16"/>
        <v>3.8797500435785026</v>
      </c>
      <c r="Y32">
        <f t="shared" si="17"/>
        <v>5.6813286386351329</v>
      </c>
      <c r="Z32">
        <f t="shared" si="18"/>
        <v>1.7485401308384074</v>
      </c>
      <c r="AA32">
        <f t="shared" si="19"/>
        <v>-78.146481048127512</v>
      </c>
      <c r="AB32">
        <f t="shared" si="20"/>
        <v>16.382166356479757</v>
      </c>
      <c r="AC32">
        <f t="shared" si="21"/>
        <v>2.1332832899143659</v>
      </c>
      <c r="AD32">
        <f t="shared" si="22"/>
        <v>134.79417121079825</v>
      </c>
      <c r="AE32">
        <f t="shared" si="23"/>
        <v>11.539816017942066</v>
      </c>
      <c r="AF32">
        <f t="shared" si="24"/>
        <v>1.7323612090271601</v>
      </c>
      <c r="AG32">
        <f t="shared" si="25"/>
        <v>1.0100277837274083</v>
      </c>
      <c r="AH32">
        <v>101.6245977840037</v>
      </c>
      <c r="AI32">
        <v>91.536356363636344</v>
      </c>
      <c r="AJ32">
        <v>1.6714409385771221</v>
      </c>
      <c r="AK32">
        <v>66.94873593705573</v>
      </c>
      <c r="AL32">
        <f t="shared" si="26"/>
        <v>1.7720290487103745</v>
      </c>
      <c r="AM32">
        <v>36.309627657460773</v>
      </c>
      <c r="AN32">
        <v>38.332519999999981</v>
      </c>
      <c r="AO32">
        <v>3.5738250912708529E-3</v>
      </c>
      <c r="AP32">
        <v>77.772225148913691</v>
      </c>
      <c r="AQ32">
        <v>3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22143.494296891666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1009.501499799239</v>
      </c>
      <c r="BI32">
        <f t="shared" si="33"/>
        <v>1.0100277837274083</v>
      </c>
      <c r="BJ32" t="e">
        <f t="shared" si="34"/>
        <v>#DIV/0!</v>
      </c>
      <c r="BK32">
        <f t="shared" si="35"/>
        <v>1.0005213305064667E-3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1199.9949999999999</v>
      </c>
      <c r="CQ32">
        <f t="shared" si="47"/>
        <v>1009.501499799239</v>
      </c>
      <c r="CR32">
        <f t="shared" si="48"/>
        <v>0.84125475506084535</v>
      </c>
      <c r="CS32">
        <f t="shared" si="49"/>
        <v>0.16202167726743164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1656604497.2874999</v>
      </c>
      <c r="CZ32">
        <v>85.1135625</v>
      </c>
      <c r="DA32">
        <v>99.137612500000003</v>
      </c>
      <c r="DB32">
        <v>38.327262500000003</v>
      </c>
      <c r="DC32">
        <v>36.328200000000002</v>
      </c>
      <c r="DD32">
        <v>86.614987500000012</v>
      </c>
      <c r="DE32">
        <v>37.852625000000003</v>
      </c>
      <c r="DF32">
        <v>500.02375000000001</v>
      </c>
      <c r="DG32">
        <v>101.126875</v>
      </c>
      <c r="DH32">
        <v>0.1000269625</v>
      </c>
      <c r="DI32">
        <v>35.1051</v>
      </c>
      <c r="DJ32">
        <v>999.9</v>
      </c>
      <c r="DK32">
        <v>34.935699999999997</v>
      </c>
      <c r="DL32">
        <v>0</v>
      </c>
      <c r="DM32">
        <v>0</v>
      </c>
      <c r="DN32">
        <v>4489.9212500000003</v>
      </c>
      <c r="DO32">
        <v>0</v>
      </c>
      <c r="DP32">
        <v>1438.2462499999999</v>
      </c>
      <c r="DQ32">
        <v>-14.0240375</v>
      </c>
      <c r="DR32">
        <v>88.505750000000006</v>
      </c>
      <c r="DS32">
        <v>102.874825</v>
      </c>
      <c r="DT32">
        <v>1.99906125</v>
      </c>
      <c r="DU32">
        <v>99.137612500000003</v>
      </c>
      <c r="DV32">
        <v>36.328200000000002</v>
      </c>
      <c r="DW32">
        <v>3.8759125000000001</v>
      </c>
      <c r="DX32">
        <v>3.6737537499999999</v>
      </c>
      <c r="DY32">
        <v>28.3631125</v>
      </c>
      <c r="DZ32">
        <v>27.444875</v>
      </c>
      <c r="EA32">
        <v>1199.9949999999999</v>
      </c>
      <c r="EB32">
        <v>0.95799999999999996</v>
      </c>
      <c r="EC32">
        <v>4.1999700000000001E-2</v>
      </c>
      <c r="ED32">
        <v>0</v>
      </c>
      <c r="EE32">
        <v>793.03800000000001</v>
      </c>
      <c r="EF32">
        <v>5.0001600000000002</v>
      </c>
      <c r="EG32">
        <v>11494.225</v>
      </c>
      <c r="EH32">
        <v>9515.1424999999999</v>
      </c>
      <c r="EI32">
        <v>48.304250000000003</v>
      </c>
      <c r="EJ32">
        <v>51.125</v>
      </c>
      <c r="EK32">
        <v>49.491874999999993</v>
      </c>
      <c r="EL32">
        <v>49.75</v>
      </c>
      <c r="EM32">
        <v>50.101374999999997</v>
      </c>
      <c r="EN32">
        <v>1144.8050000000001</v>
      </c>
      <c r="EO32">
        <v>50.19</v>
      </c>
      <c r="EP32">
        <v>0</v>
      </c>
      <c r="EQ32">
        <v>9067.5999999046326</v>
      </c>
      <c r="ER32">
        <v>0</v>
      </c>
      <c r="ES32">
        <v>793.70784000000003</v>
      </c>
      <c r="ET32">
        <v>-7.7095384760200236</v>
      </c>
      <c r="EU32">
        <v>-517.14615449524649</v>
      </c>
      <c r="EV32">
        <v>11518.588</v>
      </c>
      <c r="EW32">
        <v>15</v>
      </c>
      <c r="EX32">
        <v>1656590095.5</v>
      </c>
      <c r="EY32" t="s">
        <v>416</v>
      </c>
      <c r="EZ32">
        <v>1656590095.5</v>
      </c>
      <c r="FA32">
        <v>1656352397</v>
      </c>
      <c r="FB32">
        <v>2</v>
      </c>
      <c r="FC32">
        <v>-0.995</v>
      </c>
      <c r="FD32">
        <v>0.47499999999999998</v>
      </c>
      <c r="FE32">
        <v>-1.5009999999999999</v>
      </c>
      <c r="FF32">
        <v>0.47499999999999998</v>
      </c>
      <c r="FG32">
        <v>427</v>
      </c>
      <c r="FH32">
        <v>33</v>
      </c>
      <c r="FI32">
        <v>0.32</v>
      </c>
      <c r="FJ32">
        <v>0.2</v>
      </c>
      <c r="FK32">
        <v>-13.41416585365854</v>
      </c>
      <c r="FL32">
        <v>-4.6971554006968992</v>
      </c>
      <c r="FM32">
        <v>0.46600243829036342</v>
      </c>
      <c r="FN32">
        <v>0</v>
      </c>
      <c r="FO32">
        <v>794.15861764705869</v>
      </c>
      <c r="FP32">
        <v>-7.9903896192112134</v>
      </c>
      <c r="FQ32">
        <v>0.81179702674360088</v>
      </c>
      <c r="FR32">
        <v>0</v>
      </c>
      <c r="FS32">
        <v>2.0167012195121949</v>
      </c>
      <c r="FT32">
        <v>-0.27565379790940903</v>
      </c>
      <c r="FU32">
        <v>4.133126243668768E-2</v>
      </c>
      <c r="FV32">
        <v>0</v>
      </c>
      <c r="FW32">
        <v>0</v>
      </c>
      <c r="FX32">
        <v>3</v>
      </c>
      <c r="FY32" t="s">
        <v>428</v>
      </c>
      <c r="FZ32">
        <v>3.0235500000000002</v>
      </c>
      <c r="GA32">
        <v>2.8658100000000002</v>
      </c>
      <c r="GB32">
        <v>2.4978E-2</v>
      </c>
      <c r="GC32">
        <v>2.8984699999999999E-2</v>
      </c>
      <c r="GD32">
        <v>0.152366</v>
      </c>
      <c r="GE32">
        <v>0.14982300000000001</v>
      </c>
      <c r="GF32">
        <v>33635.800000000003</v>
      </c>
      <c r="GG32">
        <v>29177.8</v>
      </c>
      <c r="GH32">
        <v>30833.4</v>
      </c>
      <c r="GI32">
        <v>28008.1</v>
      </c>
      <c r="GJ32">
        <v>34464</v>
      </c>
      <c r="GK32">
        <v>33633.9</v>
      </c>
      <c r="GL32">
        <v>40229.1</v>
      </c>
      <c r="GM32">
        <v>39084.6</v>
      </c>
      <c r="GN32">
        <v>2.0585499999999999</v>
      </c>
      <c r="GO32">
        <v>2.3303799999999999</v>
      </c>
      <c r="GP32">
        <v>0</v>
      </c>
      <c r="GQ32">
        <v>0.11031299999999999</v>
      </c>
      <c r="GR32">
        <v>999.9</v>
      </c>
      <c r="GS32">
        <v>33.163200000000003</v>
      </c>
      <c r="GT32">
        <v>66.099999999999994</v>
      </c>
      <c r="GU32">
        <v>37.799999999999997</v>
      </c>
      <c r="GV32">
        <v>43.043599999999998</v>
      </c>
      <c r="GW32">
        <v>26.961600000000001</v>
      </c>
      <c r="GX32">
        <v>16.4343</v>
      </c>
      <c r="GY32">
        <v>2</v>
      </c>
      <c r="GZ32">
        <v>0.67230400000000001</v>
      </c>
      <c r="HA32">
        <v>1.40106</v>
      </c>
      <c r="HB32">
        <v>20.204699999999999</v>
      </c>
      <c r="HC32">
        <v>5.2148899999999996</v>
      </c>
      <c r="HD32">
        <v>11.974</v>
      </c>
      <c r="HE32">
        <v>4.9904999999999999</v>
      </c>
      <c r="HF32">
        <v>3.2925</v>
      </c>
      <c r="HG32">
        <v>6231.4</v>
      </c>
      <c r="HH32">
        <v>9999</v>
      </c>
      <c r="HI32">
        <v>9999</v>
      </c>
      <c r="HJ32">
        <v>492.2</v>
      </c>
      <c r="HK32">
        <v>4.9713700000000003</v>
      </c>
      <c r="HL32">
        <v>1.8745400000000001</v>
      </c>
      <c r="HM32">
        <v>1.87086</v>
      </c>
      <c r="HN32">
        <v>1.87042</v>
      </c>
      <c r="HO32">
        <v>1.87504</v>
      </c>
      <c r="HP32">
        <v>1.8717999999999999</v>
      </c>
      <c r="HQ32">
        <v>1.8672299999999999</v>
      </c>
      <c r="HR32">
        <v>1.8782700000000001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-1.5009999999999999</v>
      </c>
      <c r="IG32">
        <v>0.47460000000000002</v>
      </c>
      <c r="IH32">
        <v>-1.5014285714286191</v>
      </c>
      <c r="II32">
        <v>0</v>
      </c>
      <c r="IJ32">
        <v>0</v>
      </c>
      <c r="IK32">
        <v>0</v>
      </c>
      <c r="IL32">
        <v>0.47462380952381272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240.1</v>
      </c>
      <c r="IU32">
        <v>4201.7</v>
      </c>
      <c r="IV32">
        <v>0.46875</v>
      </c>
      <c r="IW32">
        <v>2.6135299999999999</v>
      </c>
      <c r="IX32">
        <v>2.1484399999999999</v>
      </c>
      <c r="IY32">
        <v>2.5964399999999999</v>
      </c>
      <c r="IZ32">
        <v>2.5451700000000002</v>
      </c>
      <c r="JA32">
        <v>2.3327599999999999</v>
      </c>
      <c r="JB32">
        <v>41.874899999999997</v>
      </c>
      <c r="JC32">
        <v>12.661</v>
      </c>
      <c r="JD32">
        <v>18</v>
      </c>
      <c r="JE32">
        <v>514.47400000000005</v>
      </c>
      <c r="JF32">
        <v>889.721</v>
      </c>
      <c r="JG32">
        <v>31.002400000000002</v>
      </c>
      <c r="JH32">
        <v>35.964799999999997</v>
      </c>
      <c r="JI32">
        <v>30.001000000000001</v>
      </c>
      <c r="JJ32">
        <v>35.756700000000002</v>
      </c>
      <c r="JK32">
        <v>35.692599999999999</v>
      </c>
      <c r="JL32">
        <v>9.4288500000000006</v>
      </c>
      <c r="JM32">
        <v>18.743300000000001</v>
      </c>
      <c r="JN32">
        <v>91.950599999999994</v>
      </c>
      <c r="JO32">
        <v>31</v>
      </c>
      <c r="JP32">
        <v>117.20399999999999</v>
      </c>
      <c r="JQ32">
        <v>36.475200000000001</v>
      </c>
      <c r="JR32">
        <v>98.311099999999996</v>
      </c>
      <c r="JS32">
        <v>98.385400000000004</v>
      </c>
    </row>
    <row r="33" spans="1:279" x14ac:dyDescent="0.2">
      <c r="A33">
        <v>18</v>
      </c>
      <c r="B33">
        <v>1656604503.5999999</v>
      </c>
      <c r="C33">
        <v>68</v>
      </c>
      <c r="D33" t="s">
        <v>455</v>
      </c>
      <c r="E33" t="s">
        <v>456</v>
      </c>
      <c r="F33">
        <v>4</v>
      </c>
      <c r="G33">
        <v>1656604501.5999999</v>
      </c>
      <c r="H33">
        <f t="shared" si="0"/>
        <v>1.7210654289782992E-3</v>
      </c>
      <c r="I33">
        <f t="shared" si="1"/>
        <v>1.7210654289782992</v>
      </c>
      <c r="J33">
        <f t="shared" si="2"/>
        <v>1.2385107406880154</v>
      </c>
      <c r="K33">
        <f t="shared" si="3"/>
        <v>92.020842857142853</v>
      </c>
      <c r="L33">
        <f t="shared" si="4"/>
        <v>68.839257485758125</v>
      </c>
      <c r="M33">
        <f t="shared" si="5"/>
        <v>6.9684022446339888</v>
      </c>
      <c r="N33">
        <f t="shared" si="6"/>
        <v>9.3150081993764822</v>
      </c>
      <c r="O33">
        <f t="shared" si="7"/>
        <v>9.7487136858885881E-2</v>
      </c>
      <c r="P33">
        <f t="shared" si="8"/>
        <v>1.7947944008339722</v>
      </c>
      <c r="Q33">
        <f t="shared" si="9"/>
        <v>9.46380800290854E-2</v>
      </c>
      <c r="R33">
        <f t="shared" si="10"/>
        <v>5.9397840890933015E-2</v>
      </c>
      <c r="S33">
        <f t="shared" si="11"/>
        <v>194.42463261253036</v>
      </c>
      <c r="T33">
        <f t="shared" si="12"/>
        <v>36.199610983522078</v>
      </c>
      <c r="U33">
        <f t="shared" si="13"/>
        <v>34.95925714285714</v>
      </c>
      <c r="V33">
        <f t="shared" si="14"/>
        <v>5.6356399611777297</v>
      </c>
      <c r="W33">
        <f t="shared" si="15"/>
        <v>68.27582325649567</v>
      </c>
      <c r="X33">
        <f t="shared" si="16"/>
        <v>3.88128342302806</v>
      </c>
      <c r="Y33">
        <f t="shared" si="17"/>
        <v>5.6847112753910292</v>
      </c>
      <c r="Z33">
        <f t="shared" si="18"/>
        <v>1.7543565381496697</v>
      </c>
      <c r="AA33">
        <f t="shared" si="19"/>
        <v>-75.898985417942995</v>
      </c>
      <c r="AB33">
        <f t="shared" si="20"/>
        <v>15.15276566853314</v>
      </c>
      <c r="AC33">
        <f t="shared" si="21"/>
        <v>1.9724202326755029</v>
      </c>
      <c r="AD33">
        <f t="shared" si="22"/>
        <v>135.650833095796</v>
      </c>
      <c r="AE33">
        <f t="shared" si="23"/>
        <v>11.784487141603886</v>
      </c>
      <c r="AF33">
        <f t="shared" si="24"/>
        <v>1.6934659629453133</v>
      </c>
      <c r="AG33">
        <f t="shared" si="25"/>
        <v>1.2385107406880154</v>
      </c>
      <c r="AH33">
        <v>108.54097663187559</v>
      </c>
      <c r="AI33">
        <v>98.192673333333275</v>
      </c>
      <c r="AJ33">
        <v>1.6663960001080711</v>
      </c>
      <c r="AK33">
        <v>66.94873593705573</v>
      </c>
      <c r="AL33">
        <f t="shared" si="26"/>
        <v>1.7210654289782992</v>
      </c>
      <c r="AM33">
        <v>36.368509283556463</v>
      </c>
      <c r="AN33">
        <v>38.348870909090913</v>
      </c>
      <c r="AO33">
        <v>9.9048506691297596E-4</v>
      </c>
      <c r="AP33">
        <v>77.772225148913691</v>
      </c>
      <c r="AQ33">
        <v>3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22166.988708239562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1009.4984997992381</v>
      </c>
      <c r="BI33">
        <f t="shared" si="33"/>
        <v>1.2385107406880154</v>
      </c>
      <c r="BJ33" t="e">
        <f t="shared" si="34"/>
        <v>#DIV/0!</v>
      </c>
      <c r="BK33">
        <f t="shared" si="35"/>
        <v>1.2268574355824419E-3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1199.9914285714281</v>
      </c>
      <c r="CQ33">
        <f t="shared" si="47"/>
        <v>1009.4984997992381</v>
      </c>
      <c r="CR33">
        <f t="shared" si="48"/>
        <v>0.84125475879526157</v>
      </c>
      <c r="CS33">
        <f t="shared" si="49"/>
        <v>0.16202168447485496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1656604501.5999999</v>
      </c>
      <c r="CZ33">
        <v>92.020842857142853</v>
      </c>
      <c r="DA33">
        <v>106.3518571428572</v>
      </c>
      <c r="DB33">
        <v>38.342314285714288</v>
      </c>
      <c r="DC33">
        <v>36.387714285714289</v>
      </c>
      <c r="DD33">
        <v>93.522257142857143</v>
      </c>
      <c r="DE33">
        <v>37.867685714285713</v>
      </c>
      <c r="DF33">
        <v>499.90828571428568</v>
      </c>
      <c r="DG33">
        <v>101.1272857142857</v>
      </c>
      <c r="DH33">
        <v>9.9870114285714282E-2</v>
      </c>
      <c r="DI33">
        <v>35.115857142857138</v>
      </c>
      <c r="DJ33">
        <v>999.89999999999986</v>
      </c>
      <c r="DK33">
        <v>34.95925714285714</v>
      </c>
      <c r="DL33">
        <v>0</v>
      </c>
      <c r="DM33">
        <v>0</v>
      </c>
      <c r="DN33">
        <v>4494.0157142857142</v>
      </c>
      <c r="DO33">
        <v>0</v>
      </c>
      <c r="DP33">
        <v>1439.962857142857</v>
      </c>
      <c r="DQ33">
        <v>-14.33115714285714</v>
      </c>
      <c r="DR33">
        <v>95.689785714285705</v>
      </c>
      <c r="DS33">
        <v>110.36799999999999</v>
      </c>
      <c r="DT33">
        <v>1.9546057142857141</v>
      </c>
      <c r="DU33">
        <v>106.3518571428572</v>
      </c>
      <c r="DV33">
        <v>36.387714285714289</v>
      </c>
      <c r="DW33">
        <v>3.8774585714285719</v>
      </c>
      <c r="DX33">
        <v>3.6797928571428571</v>
      </c>
      <c r="DY33">
        <v>28.369942857142849</v>
      </c>
      <c r="DZ33">
        <v>27.472942857142861</v>
      </c>
      <c r="EA33">
        <v>1199.9914285714281</v>
      </c>
      <c r="EB33">
        <v>0.95800000000000007</v>
      </c>
      <c r="EC33">
        <v>4.1999700000000008E-2</v>
      </c>
      <c r="ED33">
        <v>0</v>
      </c>
      <c r="EE33">
        <v>792.5782857142857</v>
      </c>
      <c r="EF33">
        <v>5.0001600000000002</v>
      </c>
      <c r="EG33">
        <v>11443.642857142861</v>
      </c>
      <c r="EH33">
        <v>9515.1171428571415</v>
      </c>
      <c r="EI33">
        <v>48.321000000000012</v>
      </c>
      <c r="EJ33">
        <v>51.142714285714291</v>
      </c>
      <c r="EK33">
        <v>49.517714285714291</v>
      </c>
      <c r="EL33">
        <v>49.776571428571437</v>
      </c>
      <c r="EM33">
        <v>50.125</v>
      </c>
      <c r="EN33">
        <v>1144.8014285714289</v>
      </c>
      <c r="EO33">
        <v>50.19</v>
      </c>
      <c r="EP33">
        <v>0</v>
      </c>
      <c r="EQ33">
        <v>9071.7999999523163</v>
      </c>
      <c r="ER33">
        <v>0</v>
      </c>
      <c r="ES33">
        <v>793.24111538461534</v>
      </c>
      <c r="ET33">
        <v>-7.2550769105846404</v>
      </c>
      <c r="EU33">
        <v>-333.38119640131202</v>
      </c>
      <c r="EV33">
        <v>11480.176923076921</v>
      </c>
      <c r="EW33">
        <v>15</v>
      </c>
      <c r="EX33">
        <v>1656590095.5</v>
      </c>
      <c r="EY33" t="s">
        <v>416</v>
      </c>
      <c r="EZ33">
        <v>1656590095.5</v>
      </c>
      <c r="FA33">
        <v>1656352397</v>
      </c>
      <c r="FB33">
        <v>2</v>
      </c>
      <c r="FC33">
        <v>-0.995</v>
      </c>
      <c r="FD33">
        <v>0.47499999999999998</v>
      </c>
      <c r="FE33">
        <v>-1.5009999999999999</v>
      </c>
      <c r="FF33">
        <v>0.47499999999999998</v>
      </c>
      <c r="FG33">
        <v>427</v>
      </c>
      <c r="FH33">
        <v>33</v>
      </c>
      <c r="FI33">
        <v>0.32</v>
      </c>
      <c r="FJ33">
        <v>0.2</v>
      </c>
      <c r="FK33">
        <v>-13.716275609756099</v>
      </c>
      <c r="FL33">
        <v>-4.1950536585366063</v>
      </c>
      <c r="FM33">
        <v>0.41580912059618141</v>
      </c>
      <c r="FN33">
        <v>0</v>
      </c>
      <c r="FO33">
        <v>793.68202941176457</v>
      </c>
      <c r="FP33">
        <v>-7.9825668476253018</v>
      </c>
      <c r="FQ33">
        <v>0.80942290572445419</v>
      </c>
      <c r="FR33">
        <v>0</v>
      </c>
      <c r="FS33">
        <v>1.992125609756098</v>
      </c>
      <c r="FT33">
        <v>-0.1457107317073158</v>
      </c>
      <c r="FU33">
        <v>2.7868057774814391E-2</v>
      </c>
      <c r="FV33">
        <v>0</v>
      </c>
      <c r="FW33">
        <v>0</v>
      </c>
      <c r="FX33">
        <v>3</v>
      </c>
      <c r="FY33" t="s">
        <v>428</v>
      </c>
      <c r="FZ33">
        <v>3.0235799999999999</v>
      </c>
      <c r="GA33">
        <v>2.8658100000000002</v>
      </c>
      <c r="GB33">
        <v>2.6708300000000001E-2</v>
      </c>
      <c r="GC33">
        <v>3.0813299999999998E-2</v>
      </c>
      <c r="GD33">
        <v>0.15240899999999999</v>
      </c>
      <c r="GE33">
        <v>0.14996499999999999</v>
      </c>
      <c r="GF33">
        <v>33575.4</v>
      </c>
      <c r="GG33">
        <v>29122.2</v>
      </c>
      <c r="GH33">
        <v>30832.7</v>
      </c>
      <c r="GI33">
        <v>28007.5</v>
      </c>
      <c r="GJ33">
        <v>34461.699999999997</v>
      </c>
      <c r="GK33">
        <v>33627.9</v>
      </c>
      <c r="GL33">
        <v>40228.300000000003</v>
      </c>
      <c r="GM33">
        <v>39084.1</v>
      </c>
      <c r="GN33">
        <v>2.0583300000000002</v>
      </c>
      <c r="GO33">
        <v>2.3300999999999998</v>
      </c>
      <c r="GP33">
        <v>0</v>
      </c>
      <c r="GQ33">
        <v>0.11063000000000001</v>
      </c>
      <c r="GR33">
        <v>999.9</v>
      </c>
      <c r="GS33">
        <v>33.180999999999997</v>
      </c>
      <c r="GT33">
        <v>66.099999999999994</v>
      </c>
      <c r="GU33">
        <v>37.799999999999997</v>
      </c>
      <c r="GV33">
        <v>43.042499999999997</v>
      </c>
      <c r="GW33">
        <v>27.1416</v>
      </c>
      <c r="GX33">
        <v>16.5425</v>
      </c>
      <c r="GY33">
        <v>2</v>
      </c>
      <c r="GZ33">
        <v>0.673072</v>
      </c>
      <c r="HA33">
        <v>1.4092</v>
      </c>
      <c r="HB33">
        <v>20.204000000000001</v>
      </c>
      <c r="HC33">
        <v>5.2120499999999996</v>
      </c>
      <c r="HD33">
        <v>11.974</v>
      </c>
      <c r="HE33">
        <v>4.9895500000000004</v>
      </c>
      <c r="HF33">
        <v>3.2919800000000001</v>
      </c>
      <c r="HG33">
        <v>6231.4</v>
      </c>
      <c r="HH33">
        <v>9999</v>
      </c>
      <c r="HI33">
        <v>9999</v>
      </c>
      <c r="HJ33">
        <v>492.2</v>
      </c>
      <c r="HK33">
        <v>4.9713399999999996</v>
      </c>
      <c r="HL33">
        <v>1.8745400000000001</v>
      </c>
      <c r="HM33">
        <v>1.8708499999999999</v>
      </c>
      <c r="HN33">
        <v>1.87042</v>
      </c>
      <c r="HO33">
        <v>1.87504</v>
      </c>
      <c r="HP33">
        <v>1.8717900000000001</v>
      </c>
      <c r="HQ33">
        <v>1.86724</v>
      </c>
      <c r="HR33">
        <v>1.8782799999999999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-1.5009999999999999</v>
      </c>
      <c r="IG33">
        <v>0.47470000000000001</v>
      </c>
      <c r="IH33">
        <v>-1.5014285714286191</v>
      </c>
      <c r="II33">
        <v>0</v>
      </c>
      <c r="IJ33">
        <v>0</v>
      </c>
      <c r="IK33">
        <v>0</v>
      </c>
      <c r="IL33">
        <v>0.47462380952381272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240.1</v>
      </c>
      <c r="IU33">
        <v>4201.8</v>
      </c>
      <c r="IV33">
        <v>0.48828100000000002</v>
      </c>
      <c r="IW33">
        <v>2.6098599999999998</v>
      </c>
      <c r="IX33">
        <v>2.1484399999999999</v>
      </c>
      <c r="IY33">
        <v>2.5964399999999999</v>
      </c>
      <c r="IZ33">
        <v>2.5451700000000002</v>
      </c>
      <c r="JA33">
        <v>2.35107</v>
      </c>
      <c r="JB33">
        <v>41.874899999999997</v>
      </c>
      <c r="JC33">
        <v>12.6698</v>
      </c>
      <c r="JD33">
        <v>18</v>
      </c>
      <c r="JE33">
        <v>514.38400000000001</v>
      </c>
      <c r="JF33">
        <v>889.52099999999996</v>
      </c>
      <c r="JG33">
        <v>31.002400000000002</v>
      </c>
      <c r="JH33">
        <v>35.973199999999999</v>
      </c>
      <c r="JI33">
        <v>30.001000000000001</v>
      </c>
      <c r="JJ33">
        <v>35.7639</v>
      </c>
      <c r="JK33">
        <v>35.700800000000001</v>
      </c>
      <c r="JL33">
        <v>9.82761</v>
      </c>
      <c r="JM33">
        <v>18.426500000000001</v>
      </c>
      <c r="JN33">
        <v>92.332300000000004</v>
      </c>
      <c r="JO33">
        <v>31</v>
      </c>
      <c r="JP33">
        <v>123.886</v>
      </c>
      <c r="JQ33">
        <v>36.698900000000002</v>
      </c>
      <c r="JR33">
        <v>98.309100000000001</v>
      </c>
      <c r="JS33">
        <v>98.383799999999994</v>
      </c>
    </row>
    <row r="34" spans="1:279" x14ac:dyDescent="0.2">
      <c r="A34">
        <v>19</v>
      </c>
      <c r="B34">
        <v>1656604507.5999999</v>
      </c>
      <c r="C34">
        <v>72</v>
      </c>
      <c r="D34" t="s">
        <v>457</v>
      </c>
      <c r="E34" t="s">
        <v>458</v>
      </c>
      <c r="F34">
        <v>4</v>
      </c>
      <c r="G34">
        <v>1656604505.2874999</v>
      </c>
      <c r="H34">
        <f t="shared" si="0"/>
        <v>1.6863048112926659E-3</v>
      </c>
      <c r="I34">
        <f t="shared" si="1"/>
        <v>1.686304811292666</v>
      </c>
      <c r="J34">
        <f t="shared" si="2"/>
        <v>1.4156692056401499</v>
      </c>
      <c r="K34">
        <f t="shared" si="3"/>
        <v>97.963999999999999</v>
      </c>
      <c r="L34">
        <f t="shared" si="4"/>
        <v>71.131080051783286</v>
      </c>
      <c r="M34">
        <f t="shared" si="5"/>
        <v>7.2005116446083228</v>
      </c>
      <c r="N34">
        <f t="shared" si="6"/>
        <v>9.9167750895795006</v>
      </c>
      <c r="O34">
        <f t="shared" si="7"/>
        <v>9.5255830906226344E-2</v>
      </c>
      <c r="P34">
        <f t="shared" si="8"/>
        <v>1.7952384335388503</v>
      </c>
      <c r="Q34">
        <f t="shared" si="9"/>
        <v>9.2534393295562831E-2</v>
      </c>
      <c r="R34">
        <f t="shared" si="10"/>
        <v>5.8072029886271449E-2</v>
      </c>
      <c r="S34">
        <f t="shared" si="11"/>
        <v>194.42320761252759</v>
      </c>
      <c r="T34">
        <f t="shared" si="12"/>
        <v>36.223829344739627</v>
      </c>
      <c r="U34">
        <f t="shared" si="13"/>
        <v>34.975837499999997</v>
      </c>
      <c r="V34">
        <f t="shared" si="14"/>
        <v>5.6408180037684499</v>
      </c>
      <c r="W34">
        <f t="shared" si="15"/>
        <v>68.263803983805005</v>
      </c>
      <c r="X34">
        <f t="shared" si="16"/>
        <v>3.8828483278240271</v>
      </c>
      <c r="Y34">
        <f t="shared" si="17"/>
        <v>5.6880046250355445</v>
      </c>
      <c r="Z34">
        <f t="shared" si="18"/>
        <v>1.7579696759444228</v>
      </c>
      <c r="AA34">
        <f t="shared" si="19"/>
        <v>-74.366042178006566</v>
      </c>
      <c r="AB34">
        <f t="shared" si="20"/>
        <v>14.564916800375109</v>
      </c>
      <c r="AC34">
        <f t="shared" si="21"/>
        <v>1.8956812608416067</v>
      </c>
      <c r="AD34">
        <f t="shared" si="22"/>
        <v>136.51776349573774</v>
      </c>
      <c r="AE34">
        <f t="shared" si="23"/>
        <v>12.024078113683796</v>
      </c>
      <c r="AF34">
        <f t="shared" si="24"/>
        <v>1.6318442224690579</v>
      </c>
      <c r="AG34">
        <f t="shared" si="25"/>
        <v>1.4156692056401499</v>
      </c>
      <c r="AH34">
        <v>115.57229165517531</v>
      </c>
      <c r="AI34">
        <v>104.9229418181818</v>
      </c>
      <c r="AJ34">
        <v>1.6824800985035759</v>
      </c>
      <c r="AK34">
        <v>66.94873593705573</v>
      </c>
      <c r="AL34">
        <f t="shared" si="26"/>
        <v>1.686304811292666</v>
      </c>
      <c r="AM34">
        <v>36.423402235237269</v>
      </c>
      <c r="AN34">
        <v>38.364660606060603</v>
      </c>
      <c r="AO34">
        <v>6.8359995770183788E-4</v>
      </c>
      <c r="AP34">
        <v>77.772225148913691</v>
      </c>
      <c r="AQ34">
        <v>3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22176.953396000245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1009.4909997992371</v>
      </c>
      <c r="BI34">
        <f t="shared" si="33"/>
        <v>1.4156692056401499</v>
      </c>
      <c r="BJ34" t="e">
        <f t="shared" si="34"/>
        <v>#DIV/0!</v>
      </c>
      <c r="BK34">
        <f t="shared" si="35"/>
        <v>1.4023594127354198E-3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1199.9825000000001</v>
      </c>
      <c r="CQ34">
        <f t="shared" si="47"/>
        <v>1009.4909997992371</v>
      </c>
      <c r="CR34">
        <f t="shared" si="48"/>
        <v>0.84125476813139943</v>
      </c>
      <c r="CS34">
        <f t="shared" si="49"/>
        <v>0.16202170249360101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1656604505.2874999</v>
      </c>
      <c r="CZ34">
        <v>97.963999999999999</v>
      </c>
      <c r="DA34">
        <v>112.581125</v>
      </c>
      <c r="DB34">
        <v>38.357162500000001</v>
      </c>
      <c r="DC34">
        <v>36.474525</v>
      </c>
      <c r="DD34">
        <v>99.465400000000002</v>
      </c>
      <c r="DE34">
        <v>37.882499999999993</v>
      </c>
      <c r="DF34">
        <v>500.12324999999998</v>
      </c>
      <c r="DG34">
        <v>101.128625</v>
      </c>
      <c r="DH34">
        <v>0.100143625</v>
      </c>
      <c r="DI34">
        <v>35.126324999999987</v>
      </c>
      <c r="DJ34">
        <v>999.9</v>
      </c>
      <c r="DK34">
        <v>34.975837499999997</v>
      </c>
      <c r="DL34">
        <v>0</v>
      </c>
      <c r="DM34">
        <v>0</v>
      </c>
      <c r="DN34">
        <v>4495.78125</v>
      </c>
      <c r="DO34">
        <v>0</v>
      </c>
      <c r="DP34">
        <v>1397.7012500000001</v>
      </c>
      <c r="DQ34">
        <v>-14.617262500000001</v>
      </c>
      <c r="DR34">
        <v>101.871475</v>
      </c>
      <c r="DS34">
        <v>116.843125</v>
      </c>
      <c r="DT34">
        <v>1.88263</v>
      </c>
      <c r="DU34">
        <v>112.581125</v>
      </c>
      <c r="DV34">
        <v>36.474525</v>
      </c>
      <c r="DW34">
        <v>3.8790049999999998</v>
      </c>
      <c r="DX34">
        <v>3.6886162499999999</v>
      </c>
      <c r="DY34">
        <v>28.376799999999999</v>
      </c>
      <c r="DZ34">
        <v>27.513837500000001</v>
      </c>
      <c r="EA34">
        <v>1199.9825000000001</v>
      </c>
      <c r="EB34">
        <v>0.95799999999999996</v>
      </c>
      <c r="EC34">
        <v>4.1999700000000001E-2</v>
      </c>
      <c r="ED34">
        <v>0</v>
      </c>
      <c r="EE34">
        <v>792.05787499999997</v>
      </c>
      <c r="EF34">
        <v>5.0001600000000002</v>
      </c>
      <c r="EG34">
        <v>11423.275</v>
      </c>
      <c r="EH34">
        <v>9515.0600000000013</v>
      </c>
      <c r="EI34">
        <v>48.319875000000003</v>
      </c>
      <c r="EJ34">
        <v>51.179250000000003</v>
      </c>
      <c r="EK34">
        <v>49.499749999999999</v>
      </c>
      <c r="EL34">
        <v>49.811999999999998</v>
      </c>
      <c r="EM34">
        <v>50.125</v>
      </c>
      <c r="EN34">
        <v>1144.7925</v>
      </c>
      <c r="EO34">
        <v>50.19</v>
      </c>
      <c r="EP34">
        <v>0</v>
      </c>
      <c r="EQ34">
        <v>9076</v>
      </c>
      <c r="ER34">
        <v>0</v>
      </c>
      <c r="ES34">
        <v>792.64931999999988</v>
      </c>
      <c r="ET34">
        <v>-7.3796923001612749</v>
      </c>
      <c r="EU34">
        <v>-352.20000000793368</v>
      </c>
      <c r="EV34">
        <v>11458.936</v>
      </c>
      <c r="EW34">
        <v>15</v>
      </c>
      <c r="EX34">
        <v>1656590095.5</v>
      </c>
      <c r="EY34" t="s">
        <v>416</v>
      </c>
      <c r="EZ34">
        <v>1656590095.5</v>
      </c>
      <c r="FA34">
        <v>1656352397</v>
      </c>
      <c r="FB34">
        <v>2</v>
      </c>
      <c r="FC34">
        <v>-0.995</v>
      </c>
      <c r="FD34">
        <v>0.47499999999999998</v>
      </c>
      <c r="FE34">
        <v>-1.5009999999999999</v>
      </c>
      <c r="FF34">
        <v>0.47499999999999998</v>
      </c>
      <c r="FG34">
        <v>427</v>
      </c>
      <c r="FH34">
        <v>33</v>
      </c>
      <c r="FI34">
        <v>0.32</v>
      </c>
      <c r="FJ34">
        <v>0.2</v>
      </c>
      <c r="FK34">
        <v>-14.00501463414634</v>
      </c>
      <c r="FL34">
        <v>-4.1089108013937263</v>
      </c>
      <c r="FM34">
        <v>0.40672475774942662</v>
      </c>
      <c r="FN34">
        <v>0</v>
      </c>
      <c r="FO34">
        <v>793.1315882352942</v>
      </c>
      <c r="FP34">
        <v>-7.3086630988819126</v>
      </c>
      <c r="FQ34">
        <v>0.74581475848849044</v>
      </c>
      <c r="FR34">
        <v>0</v>
      </c>
      <c r="FS34">
        <v>1.967108780487804</v>
      </c>
      <c r="FT34">
        <v>-0.27879783972125222</v>
      </c>
      <c r="FU34">
        <v>4.206119422327903E-2</v>
      </c>
      <c r="FV34">
        <v>0</v>
      </c>
      <c r="FW34">
        <v>0</v>
      </c>
      <c r="FX34">
        <v>3</v>
      </c>
      <c r="FY34" t="s">
        <v>428</v>
      </c>
      <c r="FZ34">
        <v>3.0239699999999998</v>
      </c>
      <c r="GA34">
        <v>2.86592</v>
      </c>
      <c r="GB34">
        <v>2.8441000000000001E-2</v>
      </c>
      <c r="GC34">
        <v>3.2621799999999999E-2</v>
      </c>
      <c r="GD34">
        <v>0.152449</v>
      </c>
      <c r="GE34">
        <v>0.15035000000000001</v>
      </c>
      <c r="GF34">
        <v>33514.5</v>
      </c>
      <c r="GG34">
        <v>29067.200000000001</v>
      </c>
      <c r="GH34">
        <v>30831.7</v>
      </c>
      <c r="GI34">
        <v>28006.9</v>
      </c>
      <c r="GJ34">
        <v>34459.1</v>
      </c>
      <c r="GK34">
        <v>33611.9</v>
      </c>
      <c r="GL34">
        <v>40227.1</v>
      </c>
      <c r="GM34">
        <v>39083.199999999997</v>
      </c>
      <c r="GN34">
        <v>2.0585800000000001</v>
      </c>
      <c r="GO34">
        <v>2.3302800000000001</v>
      </c>
      <c r="GP34">
        <v>0</v>
      </c>
      <c r="GQ34">
        <v>0.110541</v>
      </c>
      <c r="GR34">
        <v>999.9</v>
      </c>
      <c r="GS34">
        <v>33.198099999999997</v>
      </c>
      <c r="GT34">
        <v>66.099999999999994</v>
      </c>
      <c r="GU34">
        <v>37.799999999999997</v>
      </c>
      <c r="GV34">
        <v>43.045499999999997</v>
      </c>
      <c r="GW34">
        <v>27.111599999999999</v>
      </c>
      <c r="GX34">
        <v>16.4543</v>
      </c>
      <c r="GY34">
        <v>2</v>
      </c>
      <c r="GZ34">
        <v>0.67385899999999999</v>
      </c>
      <c r="HA34">
        <v>1.41639</v>
      </c>
      <c r="HB34">
        <v>20.204699999999999</v>
      </c>
      <c r="HC34">
        <v>5.2153400000000003</v>
      </c>
      <c r="HD34">
        <v>11.974</v>
      </c>
      <c r="HE34">
        <v>4.9906499999999996</v>
      </c>
      <c r="HF34">
        <v>3.2924799999999999</v>
      </c>
      <c r="HG34">
        <v>6231.7</v>
      </c>
      <c r="HH34">
        <v>9999</v>
      </c>
      <c r="HI34">
        <v>9999</v>
      </c>
      <c r="HJ34">
        <v>492.2</v>
      </c>
      <c r="HK34">
        <v>4.9713200000000004</v>
      </c>
      <c r="HL34">
        <v>1.8745400000000001</v>
      </c>
      <c r="HM34">
        <v>1.87083</v>
      </c>
      <c r="HN34">
        <v>1.87042</v>
      </c>
      <c r="HO34">
        <v>1.8750199999999999</v>
      </c>
      <c r="HP34">
        <v>1.8717999999999999</v>
      </c>
      <c r="HQ34">
        <v>1.8672500000000001</v>
      </c>
      <c r="HR34">
        <v>1.8782700000000001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-1.5009999999999999</v>
      </c>
      <c r="IG34">
        <v>0.47470000000000001</v>
      </c>
      <c r="IH34">
        <v>-1.5014285714286191</v>
      </c>
      <c r="II34">
        <v>0</v>
      </c>
      <c r="IJ34">
        <v>0</v>
      </c>
      <c r="IK34">
        <v>0</v>
      </c>
      <c r="IL34">
        <v>0.47462380952381272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240.2</v>
      </c>
      <c r="IU34">
        <v>4201.8</v>
      </c>
      <c r="IV34">
        <v>0.50781200000000004</v>
      </c>
      <c r="IW34">
        <v>2.6074199999999998</v>
      </c>
      <c r="IX34">
        <v>2.1484399999999999</v>
      </c>
      <c r="IY34">
        <v>2.5964399999999999</v>
      </c>
      <c r="IZ34">
        <v>2.5451700000000002</v>
      </c>
      <c r="JA34">
        <v>2.3571800000000001</v>
      </c>
      <c r="JB34">
        <v>41.874899999999997</v>
      </c>
      <c r="JC34">
        <v>12.6698</v>
      </c>
      <c r="JD34">
        <v>18</v>
      </c>
      <c r="JE34">
        <v>514.60799999999995</v>
      </c>
      <c r="JF34">
        <v>889.82399999999996</v>
      </c>
      <c r="JG34">
        <v>31.002199999999998</v>
      </c>
      <c r="JH34">
        <v>35.983199999999997</v>
      </c>
      <c r="JI34">
        <v>30.001000000000001</v>
      </c>
      <c r="JJ34">
        <v>35.771599999999999</v>
      </c>
      <c r="JK34">
        <v>35.707799999999999</v>
      </c>
      <c r="JL34">
        <v>10.2258</v>
      </c>
      <c r="JM34">
        <v>18.150700000000001</v>
      </c>
      <c r="JN34">
        <v>92.332300000000004</v>
      </c>
      <c r="JO34">
        <v>31</v>
      </c>
      <c r="JP34">
        <v>130.56899999999999</v>
      </c>
      <c r="JQ34">
        <v>36.779000000000003</v>
      </c>
      <c r="JR34">
        <v>98.306100000000001</v>
      </c>
      <c r="JS34">
        <v>98.381600000000006</v>
      </c>
    </row>
    <row r="35" spans="1:279" x14ac:dyDescent="0.2">
      <c r="A35">
        <v>20</v>
      </c>
      <c r="B35">
        <v>1656604511.5999999</v>
      </c>
      <c r="C35">
        <v>76</v>
      </c>
      <c r="D35" t="s">
        <v>459</v>
      </c>
      <c r="E35" t="s">
        <v>460</v>
      </c>
      <c r="F35">
        <v>4</v>
      </c>
      <c r="G35">
        <v>1656604509.5999999</v>
      </c>
      <c r="H35">
        <f t="shared" si="0"/>
        <v>1.6137465306445649E-3</v>
      </c>
      <c r="I35">
        <f t="shared" si="1"/>
        <v>1.6137465306445649</v>
      </c>
      <c r="J35">
        <f t="shared" si="2"/>
        <v>1.5823835761829239</v>
      </c>
      <c r="K35">
        <f t="shared" si="3"/>
        <v>104.94799999999999</v>
      </c>
      <c r="L35">
        <f t="shared" si="4"/>
        <v>73.826581109825653</v>
      </c>
      <c r="M35">
        <f t="shared" si="5"/>
        <v>7.4732188662033359</v>
      </c>
      <c r="N35">
        <f t="shared" si="6"/>
        <v>10.623536425228343</v>
      </c>
      <c r="O35">
        <f t="shared" si="7"/>
        <v>9.089911727619425E-2</v>
      </c>
      <c r="P35">
        <f t="shared" si="8"/>
        <v>1.7983937110663861</v>
      </c>
      <c r="Q35">
        <f t="shared" si="9"/>
        <v>8.8421661943203944E-2</v>
      </c>
      <c r="R35">
        <f t="shared" si="10"/>
        <v>5.5480504031413719E-2</v>
      </c>
      <c r="S35">
        <f t="shared" si="11"/>
        <v>194.42577261253271</v>
      </c>
      <c r="T35">
        <f t="shared" si="12"/>
        <v>36.258877181379674</v>
      </c>
      <c r="U35">
        <f t="shared" si="13"/>
        <v>34.991071428571431</v>
      </c>
      <c r="V35">
        <f t="shared" si="14"/>
        <v>5.6455792014269504</v>
      </c>
      <c r="W35">
        <f t="shared" si="15"/>
        <v>68.275005932301255</v>
      </c>
      <c r="X35">
        <f t="shared" si="16"/>
        <v>3.8851041277772524</v>
      </c>
      <c r="Y35">
        <f t="shared" si="17"/>
        <v>5.6903753792853049</v>
      </c>
      <c r="Z35">
        <f t="shared" si="18"/>
        <v>1.7604750736496979</v>
      </c>
      <c r="AA35">
        <f t="shared" si="19"/>
        <v>-71.166222001425311</v>
      </c>
      <c r="AB35">
        <f t="shared" si="20"/>
        <v>13.843789178591541</v>
      </c>
      <c r="AC35">
        <f t="shared" si="21"/>
        <v>1.7988617545405325</v>
      </c>
      <c r="AD35">
        <f t="shared" si="22"/>
        <v>138.90220154423946</v>
      </c>
      <c r="AE35">
        <f t="shared" si="23"/>
        <v>12.211270938292408</v>
      </c>
      <c r="AF35">
        <f t="shared" si="24"/>
        <v>1.5207830431869938</v>
      </c>
      <c r="AG35">
        <f t="shared" si="25"/>
        <v>1.5823835761829239</v>
      </c>
      <c r="AH35">
        <v>122.5293347981918</v>
      </c>
      <c r="AI35">
        <v>111.6630606060606</v>
      </c>
      <c r="AJ35">
        <v>1.683922004217941</v>
      </c>
      <c r="AK35">
        <v>66.94873593705573</v>
      </c>
      <c r="AL35">
        <f t="shared" si="26"/>
        <v>1.6137465306445649</v>
      </c>
      <c r="AM35">
        <v>36.564541100460552</v>
      </c>
      <c r="AN35">
        <v>38.391643030303022</v>
      </c>
      <c r="AO35">
        <v>5.6870913160898887E-3</v>
      </c>
      <c r="AP35">
        <v>77.772225148913691</v>
      </c>
      <c r="AQ35">
        <v>3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22253.073195406647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1009.5044997992394</v>
      </c>
      <c r="BI35">
        <f t="shared" si="33"/>
        <v>1.5823835761829239</v>
      </c>
      <c r="BJ35" t="e">
        <f t="shared" si="34"/>
        <v>#DIV/0!</v>
      </c>
      <c r="BK35">
        <f t="shared" si="35"/>
        <v>1.5674854114049153E-3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1199.998571428571</v>
      </c>
      <c r="CQ35">
        <f t="shared" si="47"/>
        <v>1009.5044997992394</v>
      </c>
      <c r="CR35">
        <f t="shared" si="48"/>
        <v>0.84125475132645133</v>
      </c>
      <c r="CS35">
        <f t="shared" si="49"/>
        <v>0.16202167006005119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1656604509.5999999</v>
      </c>
      <c r="CZ35">
        <v>104.94799999999999</v>
      </c>
      <c r="DA35">
        <v>119.7918571428571</v>
      </c>
      <c r="DB35">
        <v>38.380242857142854</v>
      </c>
      <c r="DC35">
        <v>36.625485714285723</v>
      </c>
      <c r="DD35">
        <v>106.44971428571429</v>
      </c>
      <c r="DE35">
        <v>37.905628571428572</v>
      </c>
      <c r="DF35">
        <v>500.04014285714283</v>
      </c>
      <c r="DG35">
        <v>101.1267142857143</v>
      </c>
      <c r="DH35">
        <v>9.9954399999999999E-2</v>
      </c>
      <c r="DI35">
        <v>35.133857142857153</v>
      </c>
      <c r="DJ35">
        <v>999.89999999999986</v>
      </c>
      <c r="DK35">
        <v>34.991071428571431</v>
      </c>
      <c r="DL35">
        <v>0</v>
      </c>
      <c r="DM35">
        <v>0</v>
      </c>
      <c r="DN35">
        <v>4508.84</v>
      </c>
      <c r="DO35">
        <v>0</v>
      </c>
      <c r="DP35">
        <v>1415.545714285714</v>
      </c>
      <c r="DQ35">
        <v>-14.84367142857143</v>
      </c>
      <c r="DR35">
        <v>109.1368571428571</v>
      </c>
      <c r="DS35">
        <v>124.3462857142857</v>
      </c>
      <c r="DT35">
        <v>1.7547600000000001</v>
      </c>
      <c r="DU35">
        <v>119.7918571428571</v>
      </c>
      <c r="DV35">
        <v>36.625485714285723</v>
      </c>
      <c r="DW35">
        <v>3.881268571428572</v>
      </c>
      <c r="DX35">
        <v>3.7038157142857142</v>
      </c>
      <c r="DY35">
        <v>28.386871428571428</v>
      </c>
      <c r="DZ35">
        <v>27.58417142857143</v>
      </c>
      <c r="EA35">
        <v>1199.998571428571</v>
      </c>
      <c r="EB35">
        <v>0.95800000000000007</v>
      </c>
      <c r="EC35">
        <v>4.1999700000000008E-2</v>
      </c>
      <c r="ED35">
        <v>0</v>
      </c>
      <c r="EE35">
        <v>791.50328571428577</v>
      </c>
      <c r="EF35">
        <v>5.0001600000000002</v>
      </c>
      <c r="EG35">
        <v>11480.61428571429</v>
      </c>
      <c r="EH35">
        <v>9515.1600000000017</v>
      </c>
      <c r="EI35">
        <v>48.33</v>
      </c>
      <c r="EJ35">
        <v>51.186999999999998</v>
      </c>
      <c r="EK35">
        <v>49.482000000000014</v>
      </c>
      <c r="EL35">
        <v>49.821000000000012</v>
      </c>
      <c r="EM35">
        <v>50.125</v>
      </c>
      <c r="EN35">
        <v>1144.808571428571</v>
      </c>
      <c r="EO35">
        <v>50.19</v>
      </c>
      <c r="EP35">
        <v>0</v>
      </c>
      <c r="EQ35">
        <v>9079.5999999046326</v>
      </c>
      <c r="ER35">
        <v>0</v>
      </c>
      <c r="ES35">
        <v>792.20683999999994</v>
      </c>
      <c r="ET35">
        <v>-7.7086923081833216</v>
      </c>
      <c r="EU35">
        <v>3.2076921401911651</v>
      </c>
      <c r="EV35">
        <v>11458.951999999999</v>
      </c>
      <c r="EW35">
        <v>15</v>
      </c>
      <c r="EX35">
        <v>1656590095.5</v>
      </c>
      <c r="EY35" t="s">
        <v>416</v>
      </c>
      <c r="EZ35">
        <v>1656590095.5</v>
      </c>
      <c r="FA35">
        <v>1656352397</v>
      </c>
      <c r="FB35">
        <v>2</v>
      </c>
      <c r="FC35">
        <v>-0.995</v>
      </c>
      <c r="FD35">
        <v>0.47499999999999998</v>
      </c>
      <c r="FE35">
        <v>-1.5009999999999999</v>
      </c>
      <c r="FF35">
        <v>0.47499999999999998</v>
      </c>
      <c r="FG35">
        <v>427</v>
      </c>
      <c r="FH35">
        <v>33</v>
      </c>
      <c r="FI35">
        <v>0.32</v>
      </c>
      <c r="FJ35">
        <v>0.2</v>
      </c>
      <c r="FK35">
        <v>-14.2579625</v>
      </c>
      <c r="FL35">
        <v>-3.9407763602251511</v>
      </c>
      <c r="FM35">
        <v>0.3805318565425897</v>
      </c>
      <c r="FN35">
        <v>0</v>
      </c>
      <c r="FO35">
        <v>792.71179411764706</v>
      </c>
      <c r="FP35">
        <v>-7.558792972876657</v>
      </c>
      <c r="FQ35">
        <v>0.76576281765739085</v>
      </c>
      <c r="FR35">
        <v>0</v>
      </c>
      <c r="FS35">
        <v>1.9336552499999999</v>
      </c>
      <c r="FT35">
        <v>-0.77205534709193258</v>
      </c>
      <c r="FU35">
        <v>8.2706494454410903E-2</v>
      </c>
      <c r="FV35">
        <v>0</v>
      </c>
      <c r="FW35">
        <v>0</v>
      </c>
      <c r="FX35">
        <v>3</v>
      </c>
      <c r="FY35" t="s">
        <v>428</v>
      </c>
      <c r="FZ35">
        <v>3.0236499999999999</v>
      </c>
      <c r="GA35">
        <v>2.86591</v>
      </c>
      <c r="GB35">
        <v>3.0165500000000001E-2</v>
      </c>
      <c r="GC35">
        <v>3.4407800000000002E-2</v>
      </c>
      <c r="GD35">
        <v>0.152529</v>
      </c>
      <c r="GE35">
        <v>0.15068899999999999</v>
      </c>
      <c r="GF35">
        <v>33455</v>
      </c>
      <c r="GG35">
        <v>29012.6</v>
      </c>
      <c r="GH35">
        <v>30831.7</v>
      </c>
      <c r="GI35">
        <v>28006</v>
      </c>
      <c r="GJ35">
        <v>34456.1</v>
      </c>
      <c r="GK35">
        <v>33597.599999999999</v>
      </c>
      <c r="GL35">
        <v>40227.4</v>
      </c>
      <c r="GM35">
        <v>39082.199999999997</v>
      </c>
      <c r="GN35">
        <v>2.0581999999999998</v>
      </c>
      <c r="GO35">
        <v>2.3296700000000001</v>
      </c>
      <c r="GP35">
        <v>0</v>
      </c>
      <c r="GQ35">
        <v>0.110138</v>
      </c>
      <c r="GR35">
        <v>999.9</v>
      </c>
      <c r="GS35">
        <v>33.214100000000002</v>
      </c>
      <c r="GT35">
        <v>66.099999999999994</v>
      </c>
      <c r="GU35">
        <v>37.799999999999997</v>
      </c>
      <c r="GV35">
        <v>43.040199999999999</v>
      </c>
      <c r="GW35">
        <v>26.781600000000001</v>
      </c>
      <c r="GX35">
        <v>16.410299999999999</v>
      </c>
      <c r="GY35">
        <v>2</v>
      </c>
      <c r="GZ35">
        <v>0.67476599999999998</v>
      </c>
      <c r="HA35">
        <v>1.4237299999999999</v>
      </c>
      <c r="HB35">
        <v>20.204599999999999</v>
      </c>
      <c r="HC35">
        <v>5.21549</v>
      </c>
      <c r="HD35">
        <v>11.974</v>
      </c>
      <c r="HE35">
        <v>4.9909999999999997</v>
      </c>
      <c r="HF35">
        <v>3.2924799999999999</v>
      </c>
      <c r="HG35">
        <v>6231.7</v>
      </c>
      <c r="HH35">
        <v>9999</v>
      </c>
      <c r="HI35">
        <v>9999</v>
      </c>
      <c r="HJ35">
        <v>492.2</v>
      </c>
      <c r="HK35">
        <v>4.9713399999999996</v>
      </c>
      <c r="HL35">
        <v>1.87453</v>
      </c>
      <c r="HM35">
        <v>1.8708400000000001</v>
      </c>
      <c r="HN35">
        <v>1.87042</v>
      </c>
      <c r="HO35">
        <v>1.87504</v>
      </c>
      <c r="HP35">
        <v>1.8717900000000001</v>
      </c>
      <c r="HQ35">
        <v>1.8672500000000001</v>
      </c>
      <c r="HR35">
        <v>1.87826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-1.5009999999999999</v>
      </c>
      <c r="IG35">
        <v>0.47460000000000002</v>
      </c>
      <c r="IH35">
        <v>-1.5014285714286191</v>
      </c>
      <c r="II35">
        <v>0</v>
      </c>
      <c r="IJ35">
        <v>0</v>
      </c>
      <c r="IK35">
        <v>0</v>
      </c>
      <c r="IL35">
        <v>0.47462380952381272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240.3</v>
      </c>
      <c r="IU35">
        <v>4201.8999999999996</v>
      </c>
      <c r="IV35">
        <v>0.52734400000000003</v>
      </c>
      <c r="IW35">
        <v>2.6013199999999999</v>
      </c>
      <c r="IX35">
        <v>2.1484399999999999</v>
      </c>
      <c r="IY35">
        <v>2.5976599999999999</v>
      </c>
      <c r="IZ35">
        <v>2.5451700000000002</v>
      </c>
      <c r="JA35">
        <v>2.32422</v>
      </c>
      <c r="JB35">
        <v>41.901200000000003</v>
      </c>
      <c r="JC35">
        <v>12.6523</v>
      </c>
      <c r="JD35">
        <v>18</v>
      </c>
      <c r="JE35">
        <v>514.42999999999995</v>
      </c>
      <c r="JF35">
        <v>889.24199999999996</v>
      </c>
      <c r="JG35">
        <v>31.002099999999999</v>
      </c>
      <c r="JH35">
        <v>35.9923</v>
      </c>
      <c r="JI35">
        <v>30.001000000000001</v>
      </c>
      <c r="JJ35">
        <v>35.779800000000002</v>
      </c>
      <c r="JK35">
        <v>35.715499999999999</v>
      </c>
      <c r="JL35">
        <v>10.6234</v>
      </c>
      <c r="JM35">
        <v>18.150700000000001</v>
      </c>
      <c r="JN35">
        <v>92.712199999999996</v>
      </c>
      <c r="JO35">
        <v>31</v>
      </c>
      <c r="JP35">
        <v>137.25</v>
      </c>
      <c r="JQ35">
        <v>36.837200000000003</v>
      </c>
      <c r="JR35">
        <v>98.3065</v>
      </c>
      <c r="JS35">
        <v>98.378699999999995</v>
      </c>
    </row>
    <row r="36" spans="1:279" x14ac:dyDescent="0.2">
      <c r="A36">
        <v>21</v>
      </c>
      <c r="B36">
        <v>1656604515.5999999</v>
      </c>
      <c r="C36">
        <v>80</v>
      </c>
      <c r="D36" t="s">
        <v>461</v>
      </c>
      <c r="E36" t="s">
        <v>462</v>
      </c>
      <c r="F36">
        <v>4</v>
      </c>
      <c r="G36">
        <v>1656604513.2874999</v>
      </c>
      <c r="H36">
        <f t="shared" si="0"/>
        <v>1.5724611078195101E-3</v>
      </c>
      <c r="I36">
        <f t="shared" si="1"/>
        <v>1.5724611078195101</v>
      </c>
      <c r="J36">
        <f t="shared" si="2"/>
        <v>1.6845253778646159</v>
      </c>
      <c r="K36">
        <f t="shared" si="3"/>
        <v>110.94374999999999</v>
      </c>
      <c r="L36">
        <f t="shared" si="4"/>
        <v>77.056212905047303</v>
      </c>
      <c r="M36">
        <f t="shared" si="5"/>
        <v>7.8002453345958056</v>
      </c>
      <c r="N36">
        <f t="shared" si="6"/>
        <v>11.230612506306796</v>
      </c>
      <c r="O36">
        <f t="shared" si="7"/>
        <v>8.8535468112557525E-2</v>
      </c>
      <c r="P36">
        <f t="shared" si="8"/>
        <v>1.7989367239902514</v>
      </c>
      <c r="Q36">
        <f t="shared" si="9"/>
        <v>8.6184074681351502E-2</v>
      </c>
      <c r="R36">
        <f t="shared" si="10"/>
        <v>5.4071108434356495E-2</v>
      </c>
      <c r="S36">
        <f t="shared" si="11"/>
        <v>194.42659911253443</v>
      </c>
      <c r="T36">
        <f t="shared" si="12"/>
        <v>36.282668410975553</v>
      </c>
      <c r="U36">
        <f t="shared" si="13"/>
        <v>35.000462499999998</v>
      </c>
      <c r="V36">
        <f t="shared" si="14"/>
        <v>5.648516017961156</v>
      </c>
      <c r="W36">
        <f t="shared" si="15"/>
        <v>68.307762622105599</v>
      </c>
      <c r="X36">
        <f t="shared" si="16"/>
        <v>3.8885769621803354</v>
      </c>
      <c r="Y36">
        <f t="shared" si="17"/>
        <v>5.6927306837626137</v>
      </c>
      <c r="Z36">
        <f t="shared" si="18"/>
        <v>1.7599390557808205</v>
      </c>
      <c r="AA36">
        <f t="shared" si="19"/>
        <v>-69.345534854840395</v>
      </c>
      <c r="AB36">
        <f t="shared" si="20"/>
        <v>13.662659975007648</v>
      </c>
      <c r="AC36">
        <f t="shared" si="21"/>
        <v>1.774935742028156</v>
      </c>
      <c r="AD36">
        <f t="shared" si="22"/>
        <v>140.51865997472984</v>
      </c>
      <c r="AE36">
        <f t="shared" si="23"/>
        <v>12.370317831430336</v>
      </c>
      <c r="AF36">
        <f t="shared" si="24"/>
        <v>1.4864011842233154</v>
      </c>
      <c r="AG36">
        <f t="shared" si="25"/>
        <v>1.6845253778646159</v>
      </c>
      <c r="AH36">
        <v>129.51831980039341</v>
      </c>
      <c r="AI36">
        <v>118.4516242424242</v>
      </c>
      <c r="AJ36">
        <v>1.6975857785425841</v>
      </c>
      <c r="AK36">
        <v>66.94873593705573</v>
      </c>
      <c r="AL36">
        <f t="shared" si="26"/>
        <v>1.5724611078195101</v>
      </c>
      <c r="AM36">
        <v>36.681288617533312</v>
      </c>
      <c r="AN36">
        <v>38.432172121212133</v>
      </c>
      <c r="AO36">
        <v>1.035727394168762E-2</v>
      </c>
      <c r="AP36">
        <v>77.772225148913691</v>
      </c>
      <c r="AQ36">
        <v>3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22265.65823541279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1009.5088497992407</v>
      </c>
      <c r="BI36">
        <f t="shared" si="33"/>
        <v>1.6845253778646159</v>
      </c>
      <c r="BJ36" t="e">
        <f t="shared" si="34"/>
        <v>#DIV/0!</v>
      </c>
      <c r="BK36">
        <f t="shared" si="35"/>
        <v>1.6686583561893633E-3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1200.0037500000001</v>
      </c>
      <c r="CQ36">
        <f t="shared" si="47"/>
        <v>1009.5088497992407</v>
      </c>
      <c r="CR36">
        <f t="shared" si="48"/>
        <v>0.84125474591161953</v>
      </c>
      <c r="CS36">
        <f t="shared" si="49"/>
        <v>0.16202165960942574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1656604513.2874999</v>
      </c>
      <c r="CZ36">
        <v>110.94374999999999</v>
      </c>
      <c r="DA36">
        <v>125.986125</v>
      </c>
      <c r="DB36">
        <v>38.414050000000003</v>
      </c>
      <c r="DC36">
        <v>36.698875000000001</v>
      </c>
      <c r="DD36">
        <v>112.44499999999999</v>
      </c>
      <c r="DE36">
        <v>37.939437499999997</v>
      </c>
      <c r="DF36">
        <v>499.99650000000003</v>
      </c>
      <c r="DG36">
        <v>101.128</v>
      </c>
      <c r="DH36">
        <v>9.9987212500000006E-2</v>
      </c>
      <c r="DI36">
        <v>35.141337499999999</v>
      </c>
      <c r="DJ36">
        <v>999.9</v>
      </c>
      <c r="DK36">
        <v>35.000462499999998</v>
      </c>
      <c r="DL36">
        <v>0</v>
      </c>
      <c r="DM36">
        <v>0</v>
      </c>
      <c r="DN36">
        <v>4511.0162500000006</v>
      </c>
      <c r="DO36">
        <v>0</v>
      </c>
      <c r="DP36">
        <v>1489.0325</v>
      </c>
      <c r="DQ36">
        <v>-15.0423375</v>
      </c>
      <c r="DR36">
        <v>115.375625</v>
      </c>
      <c r="DS36">
        <v>130.78562500000001</v>
      </c>
      <c r="DT36">
        <v>1.7151725</v>
      </c>
      <c r="DU36">
        <v>125.986125</v>
      </c>
      <c r="DV36">
        <v>36.698875000000001</v>
      </c>
      <c r="DW36">
        <v>3.884735</v>
      </c>
      <c r="DX36">
        <v>3.7112837500000002</v>
      </c>
      <c r="DY36">
        <v>28.402200000000001</v>
      </c>
      <c r="DZ36">
        <v>27.618600000000001</v>
      </c>
      <c r="EA36">
        <v>1200.0037500000001</v>
      </c>
      <c r="EB36">
        <v>0.95799999999999996</v>
      </c>
      <c r="EC36">
        <v>4.1999700000000001E-2</v>
      </c>
      <c r="ED36">
        <v>0</v>
      </c>
      <c r="EE36">
        <v>791.09550000000002</v>
      </c>
      <c r="EF36">
        <v>5.0001600000000002</v>
      </c>
      <c r="EG36">
        <v>11595.887500000001</v>
      </c>
      <c r="EH36">
        <v>9515.2125000000015</v>
      </c>
      <c r="EI36">
        <v>48.319875000000003</v>
      </c>
      <c r="EJ36">
        <v>51.186999999999998</v>
      </c>
      <c r="EK36">
        <v>49.515500000000003</v>
      </c>
      <c r="EL36">
        <v>49.819875000000003</v>
      </c>
      <c r="EM36">
        <v>50.148249999999997</v>
      </c>
      <c r="EN36">
        <v>1144.81375</v>
      </c>
      <c r="EO36">
        <v>50.19</v>
      </c>
      <c r="EP36">
        <v>0</v>
      </c>
      <c r="EQ36">
        <v>9083.7999999523163</v>
      </c>
      <c r="ER36">
        <v>0</v>
      </c>
      <c r="ES36">
        <v>791.75230769230757</v>
      </c>
      <c r="ET36">
        <v>-7.2218803197840273</v>
      </c>
      <c r="EU36">
        <v>933.59999849152462</v>
      </c>
      <c r="EV36">
        <v>11493.2</v>
      </c>
      <c r="EW36">
        <v>15</v>
      </c>
      <c r="EX36">
        <v>1656590095.5</v>
      </c>
      <c r="EY36" t="s">
        <v>416</v>
      </c>
      <c r="EZ36">
        <v>1656590095.5</v>
      </c>
      <c r="FA36">
        <v>1656352397</v>
      </c>
      <c r="FB36">
        <v>2</v>
      </c>
      <c r="FC36">
        <v>-0.995</v>
      </c>
      <c r="FD36">
        <v>0.47499999999999998</v>
      </c>
      <c r="FE36">
        <v>-1.5009999999999999</v>
      </c>
      <c r="FF36">
        <v>0.47499999999999998</v>
      </c>
      <c r="FG36">
        <v>427</v>
      </c>
      <c r="FH36">
        <v>33</v>
      </c>
      <c r="FI36">
        <v>0.32</v>
      </c>
      <c r="FJ36">
        <v>0.2</v>
      </c>
      <c r="FK36">
        <v>-14.508190000000001</v>
      </c>
      <c r="FL36">
        <v>-3.8588330206378929</v>
      </c>
      <c r="FM36">
        <v>0.37294973575536949</v>
      </c>
      <c r="FN36">
        <v>0</v>
      </c>
      <c r="FO36">
        <v>792.24002941176468</v>
      </c>
      <c r="FP36">
        <v>-7.3423834984578766</v>
      </c>
      <c r="FQ36">
        <v>0.74962741668167088</v>
      </c>
      <c r="FR36">
        <v>0</v>
      </c>
      <c r="FS36">
        <v>1.8776202500000001</v>
      </c>
      <c r="FT36">
        <v>-1.118430056285183</v>
      </c>
      <c r="FU36">
        <v>0.1102971576353512</v>
      </c>
      <c r="FV36">
        <v>0</v>
      </c>
      <c r="FW36">
        <v>0</v>
      </c>
      <c r="FX36">
        <v>3</v>
      </c>
      <c r="FY36" t="s">
        <v>428</v>
      </c>
      <c r="FZ36">
        <v>3.0236000000000001</v>
      </c>
      <c r="GA36">
        <v>2.8658600000000001</v>
      </c>
      <c r="GB36">
        <v>3.1889800000000003E-2</v>
      </c>
      <c r="GC36">
        <v>3.6182400000000003E-2</v>
      </c>
      <c r="GD36">
        <v>0.15263099999999999</v>
      </c>
      <c r="GE36">
        <v>0.15082799999999999</v>
      </c>
      <c r="GF36">
        <v>33394.5</v>
      </c>
      <c r="GG36">
        <v>28959.599999999999</v>
      </c>
      <c r="GH36">
        <v>30830.799999999999</v>
      </c>
      <c r="GI36">
        <v>28006.3</v>
      </c>
      <c r="GJ36">
        <v>34450.800000000003</v>
      </c>
      <c r="GK36">
        <v>33592.6</v>
      </c>
      <c r="GL36">
        <v>40225.800000000003</v>
      </c>
      <c r="GM36">
        <v>39082.800000000003</v>
      </c>
      <c r="GN36">
        <v>2.0580500000000002</v>
      </c>
      <c r="GO36">
        <v>2.3298999999999999</v>
      </c>
      <c r="GP36">
        <v>0</v>
      </c>
      <c r="GQ36">
        <v>0.110053</v>
      </c>
      <c r="GR36">
        <v>999.9</v>
      </c>
      <c r="GS36">
        <v>33.228200000000001</v>
      </c>
      <c r="GT36">
        <v>66.099999999999994</v>
      </c>
      <c r="GU36">
        <v>37.799999999999997</v>
      </c>
      <c r="GV36">
        <v>43.049100000000003</v>
      </c>
      <c r="GW36">
        <v>27.261600000000001</v>
      </c>
      <c r="GX36">
        <v>16.382200000000001</v>
      </c>
      <c r="GY36">
        <v>2</v>
      </c>
      <c r="GZ36">
        <v>0.67547299999999999</v>
      </c>
      <c r="HA36">
        <v>1.4292499999999999</v>
      </c>
      <c r="HB36">
        <v>20.2044</v>
      </c>
      <c r="HC36">
        <v>5.21549</v>
      </c>
      <c r="HD36">
        <v>11.974</v>
      </c>
      <c r="HE36">
        <v>4.9908000000000001</v>
      </c>
      <c r="HF36">
        <v>3.2925</v>
      </c>
      <c r="HG36">
        <v>6232</v>
      </c>
      <c r="HH36">
        <v>9999</v>
      </c>
      <c r="HI36">
        <v>9999</v>
      </c>
      <c r="HJ36">
        <v>492.3</v>
      </c>
      <c r="HK36">
        <v>4.9713399999999996</v>
      </c>
      <c r="HL36">
        <v>1.87453</v>
      </c>
      <c r="HM36">
        <v>1.8708499999999999</v>
      </c>
      <c r="HN36">
        <v>1.87042</v>
      </c>
      <c r="HO36">
        <v>1.87504</v>
      </c>
      <c r="HP36">
        <v>1.8717900000000001</v>
      </c>
      <c r="HQ36">
        <v>1.8672500000000001</v>
      </c>
      <c r="HR36">
        <v>1.8782399999999999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-1.5009999999999999</v>
      </c>
      <c r="IG36">
        <v>0.47460000000000002</v>
      </c>
      <c r="IH36">
        <v>-1.5014285714286191</v>
      </c>
      <c r="II36">
        <v>0</v>
      </c>
      <c r="IJ36">
        <v>0</v>
      </c>
      <c r="IK36">
        <v>0</v>
      </c>
      <c r="IL36">
        <v>0.47462380952381272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240.3</v>
      </c>
      <c r="IU36">
        <v>4202</v>
      </c>
      <c r="IV36">
        <v>0.54809600000000003</v>
      </c>
      <c r="IW36">
        <v>2.6037599999999999</v>
      </c>
      <c r="IX36">
        <v>2.1484399999999999</v>
      </c>
      <c r="IY36">
        <v>2.5976599999999999</v>
      </c>
      <c r="IZ36">
        <v>2.5451700000000002</v>
      </c>
      <c r="JA36">
        <v>2.32178</v>
      </c>
      <c r="JB36">
        <v>41.901200000000003</v>
      </c>
      <c r="JC36">
        <v>12.6435</v>
      </c>
      <c r="JD36">
        <v>18</v>
      </c>
      <c r="JE36">
        <v>514.39599999999996</v>
      </c>
      <c r="JF36">
        <v>889.62300000000005</v>
      </c>
      <c r="JG36">
        <v>31.001799999999999</v>
      </c>
      <c r="JH36">
        <v>36.002299999999998</v>
      </c>
      <c r="JI36">
        <v>30.001000000000001</v>
      </c>
      <c r="JJ36">
        <v>35.7879</v>
      </c>
      <c r="JK36">
        <v>35.723799999999997</v>
      </c>
      <c r="JL36">
        <v>11.021100000000001</v>
      </c>
      <c r="JM36">
        <v>17.874500000000001</v>
      </c>
      <c r="JN36">
        <v>93.094399999999993</v>
      </c>
      <c r="JO36">
        <v>31</v>
      </c>
      <c r="JP36">
        <v>143.93899999999999</v>
      </c>
      <c r="JQ36">
        <v>36.889000000000003</v>
      </c>
      <c r="JR36">
        <v>98.303100000000001</v>
      </c>
      <c r="JS36">
        <v>98.38</v>
      </c>
    </row>
    <row r="37" spans="1:279" x14ac:dyDescent="0.2">
      <c r="A37">
        <v>22</v>
      </c>
      <c r="B37">
        <v>1656604519.5999999</v>
      </c>
      <c r="C37">
        <v>84</v>
      </c>
      <c r="D37" t="s">
        <v>463</v>
      </c>
      <c r="E37" t="s">
        <v>464</v>
      </c>
      <c r="F37">
        <v>4</v>
      </c>
      <c r="G37">
        <v>1656604517.5999999</v>
      </c>
      <c r="H37">
        <f t="shared" si="0"/>
        <v>1.5424715974208315E-3</v>
      </c>
      <c r="I37">
        <f t="shared" si="1"/>
        <v>1.5424715974208314</v>
      </c>
      <c r="J37">
        <f t="shared" si="2"/>
        <v>1.7968275152221591</v>
      </c>
      <c r="K37">
        <f t="shared" si="3"/>
        <v>117.9782857142857</v>
      </c>
      <c r="L37">
        <f t="shared" si="4"/>
        <v>81.206909597631309</v>
      </c>
      <c r="M37">
        <f t="shared" si="5"/>
        <v>8.220385451801242</v>
      </c>
      <c r="N37">
        <f t="shared" si="6"/>
        <v>11.942665818949633</v>
      </c>
      <c r="O37">
        <f t="shared" si="7"/>
        <v>8.6813614146919238E-2</v>
      </c>
      <c r="P37">
        <f t="shared" si="8"/>
        <v>1.7981437041822892</v>
      </c>
      <c r="Q37">
        <f t="shared" si="9"/>
        <v>8.4550564043228776E-2</v>
      </c>
      <c r="R37">
        <f t="shared" si="10"/>
        <v>5.3042514977742275E-2</v>
      </c>
      <c r="S37">
        <f t="shared" si="11"/>
        <v>194.42828061253789</v>
      </c>
      <c r="T37">
        <f t="shared" si="12"/>
        <v>36.302312124922736</v>
      </c>
      <c r="U37">
        <f t="shared" si="13"/>
        <v>35.012071428571439</v>
      </c>
      <c r="V37">
        <f t="shared" si="14"/>
        <v>5.6521482475062186</v>
      </c>
      <c r="W37">
        <f t="shared" si="15"/>
        <v>68.349674590313612</v>
      </c>
      <c r="X37">
        <f t="shared" si="16"/>
        <v>3.8924956493444762</v>
      </c>
      <c r="Y37">
        <f t="shared" si="17"/>
        <v>5.6949731987401639</v>
      </c>
      <c r="Z37">
        <f t="shared" si="18"/>
        <v>1.7596525981617424</v>
      </c>
      <c r="AA37">
        <f t="shared" si="19"/>
        <v>-68.022997446258671</v>
      </c>
      <c r="AB37">
        <f t="shared" si="20"/>
        <v>13.221438910108359</v>
      </c>
      <c r="AC37">
        <f t="shared" si="21"/>
        <v>1.7185302833211231</v>
      </c>
      <c r="AD37">
        <f t="shared" si="22"/>
        <v>141.3452523597087</v>
      </c>
      <c r="AE37">
        <f t="shared" si="23"/>
        <v>12.509569544677207</v>
      </c>
      <c r="AF37">
        <f t="shared" si="24"/>
        <v>1.4616618625112587</v>
      </c>
      <c r="AG37">
        <f t="shared" si="25"/>
        <v>1.7968275152221591</v>
      </c>
      <c r="AH37">
        <v>136.45489390566391</v>
      </c>
      <c r="AI37">
        <v>125.24355151515149</v>
      </c>
      <c r="AJ37">
        <v>1.698412733242173</v>
      </c>
      <c r="AK37">
        <v>66.94873593705573</v>
      </c>
      <c r="AL37">
        <f t="shared" si="26"/>
        <v>1.5424715974208314</v>
      </c>
      <c r="AM37">
        <v>36.737115905101689</v>
      </c>
      <c r="AN37">
        <v>38.465103636363636</v>
      </c>
      <c r="AO37">
        <v>8.4511269484477871E-3</v>
      </c>
      <c r="AP37">
        <v>77.772225148913691</v>
      </c>
      <c r="AQ37">
        <v>3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22245.907659787867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1009.5176997992425</v>
      </c>
      <c r="BI37">
        <f t="shared" si="33"/>
        <v>1.7968275152221591</v>
      </c>
      <c r="BJ37" t="e">
        <f t="shared" si="34"/>
        <v>#DIV/0!</v>
      </c>
      <c r="BK37">
        <f t="shared" si="35"/>
        <v>1.7798870842774574E-3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1200.014285714286</v>
      </c>
      <c r="CQ37">
        <f t="shared" si="47"/>
        <v>1009.5176997992425</v>
      </c>
      <c r="CR37">
        <f t="shared" si="48"/>
        <v>0.84125473489538172</v>
      </c>
      <c r="CS37">
        <f t="shared" si="49"/>
        <v>0.16202163834808692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1656604517.5999999</v>
      </c>
      <c r="CZ37">
        <v>117.9782857142857</v>
      </c>
      <c r="DA37">
        <v>133.19742857142859</v>
      </c>
      <c r="DB37">
        <v>38.452885714285713</v>
      </c>
      <c r="DC37">
        <v>36.766257142857143</v>
      </c>
      <c r="DD37">
        <v>119.48</v>
      </c>
      <c r="DE37">
        <v>37.978257142857153</v>
      </c>
      <c r="DF37">
        <v>499.97614285714292</v>
      </c>
      <c r="DG37">
        <v>101.1277142857143</v>
      </c>
      <c r="DH37">
        <v>9.9945928571428574E-2</v>
      </c>
      <c r="DI37">
        <v>35.14845714285714</v>
      </c>
      <c r="DJ37">
        <v>999.89999999999986</v>
      </c>
      <c r="DK37">
        <v>35.012071428571439</v>
      </c>
      <c r="DL37">
        <v>0</v>
      </c>
      <c r="DM37">
        <v>0</v>
      </c>
      <c r="DN37">
        <v>4507.767142857143</v>
      </c>
      <c r="DO37">
        <v>0</v>
      </c>
      <c r="DP37">
        <v>1593.018571428571</v>
      </c>
      <c r="DQ37">
        <v>-15.21867142857143</v>
      </c>
      <c r="DR37">
        <v>122.69671428571429</v>
      </c>
      <c r="DS37">
        <v>138.2812857142857</v>
      </c>
      <c r="DT37">
        <v>1.686615714285715</v>
      </c>
      <c r="DU37">
        <v>133.19742857142859</v>
      </c>
      <c r="DV37">
        <v>36.766257142857143</v>
      </c>
      <c r="DW37">
        <v>3.8886557142857141</v>
      </c>
      <c r="DX37">
        <v>3.7180928571428571</v>
      </c>
      <c r="DY37">
        <v>28.41957142857143</v>
      </c>
      <c r="DZ37">
        <v>27.64995714285714</v>
      </c>
      <c r="EA37">
        <v>1200.014285714286</v>
      </c>
      <c r="EB37">
        <v>0.95800000000000007</v>
      </c>
      <c r="EC37">
        <v>4.1999700000000008E-2</v>
      </c>
      <c r="ED37">
        <v>0</v>
      </c>
      <c r="EE37">
        <v>790.64714285714297</v>
      </c>
      <c r="EF37">
        <v>5.0001600000000002</v>
      </c>
      <c r="EG37">
        <v>11631.5</v>
      </c>
      <c r="EH37">
        <v>9515.2842857142859</v>
      </c>
      <c r="EI37">
        <v>48.321000000000012</v>
      </c>
      <c r="EJ37">
        <v>51.186999999999998</v>
      </c>
      <c r="EK37">
        <v>49.535428571428568</v>
      </c>
      <c r="EL37">
        <v>49.857000000000014</v>
      </c>
      <c r="EM37">
        <v>50.151571428571437</v>
      </c>
      <c r="EN37">
        <v>1144.824285714285</v>
      </c>
      <c r="EO37">
        <v>50.19</v>
      </c>
      <c r="EP37">
        <v>0</v>
      </c>
      <c r="EQ37">
        <v>9088</v>
      </c>
      <c r="ER37">
        <v>0</v>
      </c>
      <c r="ES37">
        <v>791.21724000000006</v>
      </c>
      <c r="ET37">
        <v>-6.6804615311444326</v>
      </c>
      <c r="EU37">
        <v>1033.5307692717679</v>
      </c>
      <c r="EV37">
        <v>11550.608</v>
      </c>
      <c r="EW37">
        <v>15</v>
      </c>
      <c r="EX37">
        <v>1656590095.5</v>
      </c>
      <c r="EY37" t="s">
        <v>416</v>
      </c>
      <c r="EZ37">
        <v>1656590095.5</v>
      </c>
      <c r="FA37">
        <v>1656352397</v>
      </c>
      <c r="FB37">
        <v>2</v>
      </c>
      <c r="FC37">
        <v>-0.995</v>
      </c>
      <c r="FD37">
        <v>0.47499999999999998</v>
      </c>
      <c r="FE37">
        <v>-1.5009999999999999</v>
      </c>
      <c r="FF37">
        <v>0.47499999999999998</v>
      </c>
      <c r="FG37">
        <v>427</v>
      </c>
      <c r="FH37">
        <v>33</v>
      </c>
      <c r="FI37">
        <v>0.32</v>
      </c>
      <c r="FJ37">
        <v>0.2</v>
      </c>
      <c r="FK37">
        <v>-14.756207317073169</v>
      </c>
      <c r="FL37">
        <v>-3.471119163763082</v>
      </c>
      <c r="FM37">
        <v>0.34559192585295317</v>
      </c>
      <c r="FN37">
        <v>0</v>
      </c>
      <c r="FO37">
        <v>791.65899999999999</v>
      </c>
      <c r="FP37">
        <v>-7.0068143570290848</v>
      </c>
      <c r="FQ37">
        <v>0.71534824920946671</v>
      </c>
      <c r="FR37">
        <v>0</v>
      </c>
      <c r="FS37">
        <v>1.8122678048780489</v>
      </c>
      <c r="FT37">
        <v>-1.0641418118466961</v>
      </c>
      <c r="FU37">
        <v>0.1082561701167752</v>
      </c>
      <c r="FV37">
        <v>0</v>
      </c>
      <c r="FW37">
        <v>0</v>
      </c>
      <c r="FX37">
        <v>3</v>
      </c>
      <c r="FY37" t="s">
        <v>428</v>
      </c>
      <c r="FZ37">
        <v>3.0236800000000001</v>
      </c>
      <c r="GA37">
        <v>2.8658700000000001</v>
      </c>
      <c r="GB37">
        <v>3.36061E-2</v>
      </c>
      <c r="GC37">
        <v>3.79443E-2</v>
      </c>
      <c r="GD37">
        <v>0.152721</v>
      </c>
      <c r="GE37">
        <v>0.15098500000000001</v>
      </c>
      <c r="GF37">
        <v>33334.800000000003</v>
      </c>
      <c r="GG37">
        <v>28905.599999999999</v>
      </c>
      <c r="GH37">
        <v>30830.3</v>
      </c>
      <c r="GI37">
        <v>28005.3</v>
      </c>
      <c r="GJ37">
        <v>34446.400000000001</v>
      </c>
      <c r="GK37">
        <v>33585.199999999997</v>
      </c>
      <c r="GL37">
        <v>40224.9</v>
      </c>
      <c r="GM37">
        <v>39081.4</v>
      </c>
      <c r="GN37">
        <v>2.0579499999999999</v>
      </c>
      <c r="GO37">
        <v>2.3300800000000002</v>
      </c>
      <c r="GP37">
        <v>0</v>
      </c>
      <c r="GQ37">
        <v>0.110112</v>
      </c>
      <c r="GR37">
        <v>999.9</v>
      </c>
      <c r="GS37">
        <v>33.242699999999999</v>
      </c>
      <c r="GT37">
        <v>66.2</v>
      </c>
      <c r="GU37">
        <v>37.799999999999997</v>
      </c>
      <c r="GV37">
        <v>43.106900000000003</v>
      </c>
      <c r="GW37">
        <v>26.811599999999999</v>
      </c>
      <c r="GX37">
        <v>16.394200000000001</v>
      </c>
      <c r="GY37">
        <v>2</v>
      </c>
      <c r="GZ37">
        <v>0.67639199999999999</v>
      </c>
      <c r="HA37">
        <v>1.4351499999999999</v>
      </c>
      <c r="HB37">
        <v>20.2044</v>
      </c>
      <c r="HC37">
        <v>5.21549</v>
      </c>
      <c r="HD37">
        <v>11.974</v>
      </c>
      <c r="HE37">
        <v>4.9911000000000003</v>
      </c>
      <c r="HF37">
        <v>3.2925800000000001</v>
      </c>
      <c r="HG37">
        <v>6232</v>
      </c>
      <c r="HH37">
        <v>9999</v>
      </c>
      <c r="HI37">
        <v>9999</v>
      </c>
      <c r="HJ37">
        <v>492.3</v>
      </c>
      <c r="HK37">
        <v>4.9713399999999996</v>
      </c>
      <c r="HL37">
        <v>1.8745400000000001</v>
      </c>
      <c r="HM37">
        <v>1.8708499999999999</v>
      </c>
      <c r="HN37">
        <v>1.87042</v>
      </c>
      <c r="HO37">
        <v>1.8750199999999999</v>
      </c>
      <c r="HP37">
        <v>1.8717999999999999</v>
      </c>
      <c r="HQ37">
        <v>1.8672599999999999</v>
      </c>
      <c r="HR37">
        <v>1.87826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-1.502</v>
      </c>
      <c r="IG37">
        <v>0.47460000000000002</v>
      </c>
      <c r="IH37">
        <v>-1.5014285714286191</v>
      </c>
      <c r="II37">
        <v>0</v>
      </c>
      <c r="IJ37">
        <v>0</v>
      </c>
      <c r="IK37">
        <v>0</v>
      </c>
      <c r="IL37">
        <v>0.47462380952381272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240.4</v>
      </c>
      <c r="IU37">
        <v>4202</v>
      </c>
      <c r="IV37">
        <v>0.56762699999999999</v>
      </c>
      <c r="IW37">
        <v>2.5976599999999999</v>
      </c>
      <c r="IX37">
        <v>2.1484399999999999</v>
      </c>
      <c r="IY37">
        <v>2.5976599999999999</v>
      </c>
      <c r="IZ37">
        <v>2.5451700000000002</v>
      </c>
      <c r="JA37">
        <v>2.3278799999999999</v>
      </c>
      <c r="JB37">
        <v>41.901200000000003</v>
      </c>
      <c r="JC37">
        <v>12.6435</v>
      </c>
      <c r="JD37">
        <v>18</v>
      </c>
      <c r="JE37">
        <v>514.39200000000005</v>
      </c>
      <c r="JF37">
        <v>889.92100000000005</v>
      </c>
      <c r="JG37">
        <v>31.0017</v>
      </c>
      <c r="JH37">
        <v>36.011499999999998</v>
      </c>
      <c r="JI37">
        <v>30.001100000000001</v>
      </c>
      <c r="JJ37">
        <v>35.795499999999997</v>
      </c>
      <c r="JK37">
        <v>35.7303</v>
      </c>
      <c r="JL37">
        <v>11.418699999999999</v>
      </c>
      <c r="JM37">
        <v>17.874500000000001</v>
      </c>
      <c r="JN37">
        <v>93.094399999999993</v>
      </c>
      <c r="JO37">
        <v>31</v>
      </c>
      <c r="JP37">
        <v>150.636</v>
      </c>
      <c r="JQ37">
        <v>36.929299999999998</v>
      </c>
      <c r="JR37">
        <v>98.301100000000005</v>
      </c>
      <c r="JS37">
        <v>98.376599999999996</v>
      </c>
    </row>
    <row r="38" spans="1:279" x14ac:dyDescent="0.2">
      <c r="A38">
        <v>23</v>
      </c>
      <c r="B38">
        <v>1656604523.5999999</v>
      </c>
      <c r="C38">
        <v>88</v>
      </c>
      <c r="D38" t="s">
        <v>465</v>
      </c>
      <c r="E38" t="s">
        <v>466</v>
      </c>
      <c r="F38">
        <v>4</v>
      </c>
      <c r="G38">
        <v>1656604521.2874999</v>
      </c>
      <c r="H38">
        <f t="shared" si="0"/>
        <v>1.5257671777675183E-3</v>
      </c>
      <c r="I38">
        <f t="shared" si="1"/>
        <v>1.5257671777675184</v>
      </c>
      <c r="J38">
        <f t="shared" si="2"/>
        <v>1.9675717705278968</v>
      </c>
      <c r="K38">
        <f t="shared" si="3"/>
        <v>123.9825</v>
      </c>
      <c r="L38">
        <f t="shared" si="4"/>
        <v>83.424260871276928</v>
      </c>
      <c r="M38">
        <f t="shared" si="5"/>
        <v>8.4449162109599492</v>
      </c>
      <c r="N38">
        <f t="shared" si="6"/>
        <v>12.550567582982717</v>
      </c>
      <c r="O38">
        <f t="shared" si="7"/>
        <v>8.5765042345110218E-2</v>
      </c>
      <c r="P38">
        <f t="shared" si="8"/>
        <v>1.7942486260477053</v>
      </c>
      <c r="Q38">
        <f t="shared" si="9"/>
        <v>8.3550917921624959E-2</v>
      </c>
      <c r="R38">
        <f t="shared" si="10"/>
        <v>5.2413493048189451E-2</v>
      </c>
      <c r="S38">
        <f t="shared" si="11"/>
        <v>194.42699811253524</v>
      </c>
      <c r="T38">
        <f t="shared" si="12"/>
        <v>36.316227615394169</v>
      </c>
      <c r="U38">
        <f t="shared" si="13"/>
        <v>35.0274</v>
      </c>
      <c r="V38">
        <f t="shared" si="14"/>
        <v>5.6569473976094571</v>
      </c>
      <c r="W38">
        <f t="shared" si="15"/>
        <v>68.385022030637174</v>
      </c>
      <c r="X38">
        <f t="shared" si="16"/>
        <v>3.8955817388922482</v>
      </c>
      <c r="Y38">
        <f t="shared" si="17"/>
        <v>5.6965423468709107</v>
      </c>
      <c r="Z38">
        <f t="shared" si="18"/>
        <v>1.7613656587172088</v>
      </c>
      <c r="AA38">
        <f t="shared" si="19"/>
        <v>-67.286332539547558</v>
      </c>
      <c r="AB38">
        <f t="shared" si="20"/>
        <v>12.191800455310489</v>
      </c>
      <c r="AC38">
        <f t="shared" si="21"/>
        <v>1.588294481589408</v>
      </c>
      <c r="AD38">
        <f t="shared" si="22"/>
        <v>140.9207605098876</v>
      </c>
      <c r="AE38">
        <f t="shared" si="23"/>
        <v>12.604378508691546</v>
      </c>
      <c r="AF38">
        <f t="shared" si="24"/>
        <v>1.4578119077297647</v>
      </c>
      <c r="AG38">
        <f t="shared" si="25"/>
        <v>1.9675717705278968</v>
      </c>
      <c r="AH38">
        <v>143.3869583442499</v>
      </c>
      <c r="AI38">
        <v>132.0078</v>
      </c>
      <c r="AJ38">
        <v>1.6902084487860169</v>
      </c>
      <c r="AK38">
        <v>66.94873593705573</v>
      </c>
      <c r="AL38">
        <f t="shared" si="26"/>
        <v>1.5257671777675184</v>
      </c>
      <c r="AM38">
        <v>36.789774780724343</v>
      </c>
      <c r="AN38">
        <v>38.495916969696957</v>
      </c>
      <c r="AO38">
        <v>8.8222657737015743E-3</v>
      </c>
      <c r="AP38">
        <v>77.772225148913691</v>
      </c>
      <c r="AQ38">
        <v>3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22150.989946204856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1009.5109497992408</v>
      </c>
      <c r="BI38">
        <f t="shared" si="33"/>
        <v>1.9675717705278968</v>
      </c>
      <c r="BJ38" t="e">
        <f t="shared" si="34"/>
        <v>#DIV/0!</v>
      </c>
      <c r="BK38">
        <f t="shared" si="35"/>
        <v>1.9490346002875782E-3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1200.0062499999999</v>
      </c>
      <c r="CQ38">
        <f t="shared" si="47"/>
        <v>1009.5109497992408</v>
      </c>
      <c r="CR38">
        <f t="shared" si="48"/>
        <v>0.84125474329757943</v>
      </c>
      <c r="CS38">
        <f t="shared" si="49"/>
        <v>0.16202165456432852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1656604521.2874999</v>
      </c>
      <c r="CZ38">
        <v>123.9825</v>
      </c>
      <c r="DA38">
        <v>139.32325</v>
      </c>
      <c r="DB38">
        <v>38.483037499999988</v>
      </c>
      <c r="DC38">
        <v>36.801137500000003</v>
      </c>
      <c r="DD38">
        <v>125.48412500000001</v>
      </c>
      <c r="DE38">
        <v>38.008425000000003</v>
      </c>
      <c r="DF38">
        <v>500.04549999999989</v>
      </c>
      <c r="DG38">
        <v>101.1285</v>
      </c>
      <c r="DH38">
        <v>0.1000409875</v>
      </c>
      <c r="DI38">
        <v>35.153437500000003</v>
      </c>
      <c r="DJ38">
        <v>999.9</v>
      </c>
      <c r="DK38">
        <v>35.0274</v>
      </c>
      <c r="DL38">
        <v>0</v>
      </c>
      <c r="DM38">
        <v>0</v>
      </c>
      <c r="DN38">
        <v>4491.71875</v>
      </c>
      <c r="DO38">
        <v>0</v>
      </c>
      <c r="DP38">
        <v>1580.2762499999999</v>
      </c>
      <c r="DQ38">
        <v>-15.3405375</v>
      </c>
      <c r="DR38">
        <v>128.94475</v>
      </c>
      <c r="DS38">
        <v>144.64612500000001</v>
      </c>
      <c r="DT38">
        <v>1.68192125</v>
      </c>
      <c r="DU38">
        <v>139.32325</v>
      </c>
      <c r="DV38">
        <v>36.801137500000003</v>
      </c>
      <c r="DW38">
        <v>3.89174</v>
      </c>
      <c r="DX38">
        <v>3.7216487499999999</v>
      </c>
      <c r="DY38">
        <v>28.433225</v>
      </c>
      <c r="DZ38">
        <v>27.666337500000001</v>
      </c>
      <c r="EA38">
        <v>1200.0062499999999</v>
      </c>
      <c r="EB38">
        <v>0.95799999999999996</v>
      </c>
      <c r="EC38">
        <v>4.1999700000000001E-2</v>
      </c>
      <c r="ED38">
        <v>0</v>
      </c>
      <c r="EE38">
        <v>790.46875</v>
      </c>
      <c r="EF38">
        <v>5.0001600000000002</v>
      </c>
      <c r="EG38">
        <v>11538.424999999999</v>
      </c>
      <c r="EH38">
        <v>9515.21875</v>
      </c>
      <c r="EI38">
        <v>48.359250000000003</v>
      </c>
      <c r="EJ38">
        <v>51.186999999999998</v>
      </c>
      <c r="EK38">
        <v>49.546750000000003</v>
      </c>
      <c r="EL38">
        <v>49.875</v>
      </c>
      <c r="EM38">
        <v>50.186999999999998</v>
      </c>
      <c r="EN38">
        <v>1144.8162500000001</v>
      </c>
      <c r="EO38">
        <v>50.19</v>
      </c>
      <c r="EP38">
        <v>0</v>
      </c>
      <c r="EQ38">
        <v>9091.5999999046326</v>
      </c>
      <c r="ER38">
        <v>0</v>
      </c>
      <c r="ES38">
        <v>790.86691999999994</v>
      </c>
      <c r="ET38">
        <v>-5.4065384637975882</v>
      </c>
      <c r="EU38">
        <v>28.115384860868492</v>
      </c>
      <c r="EV38">
        <v>11568.907999999999</v>
      </c>
      <c r="EW38">
        <v>15</v>
      </c>
      <c r="EX38">
        <v>1656590095.5</v>
      </c>
      <c r="EY38" t="s">
        <v>416</v>
      </c>
      <c r="EZ38">
        <v>1656590095.5</v>
      </c>
      <c r="FA38">
        <v>1656352397</v>
      </c>
      <c r="FB38">
        <v>2</v>
      </c>
      <c r="FC38">
        <v>-0.995</v>
      </c>
      <c r="FD38">
        <v>0.47499999999999998</v>
      </c>
      <c r="FE38">
        <v>-1.5009999999999999</v>
      </c>
      <c r="FF38">
        <v>0.47499999999999998</v>
      </c>
      <c r="FG38">
        <v>427</v>
      </c>
      <c r="FH38">
        <v>33</v>
      </c>
      <c r="FI38">
        <v>0.32</v>
      </c>
      <c r="FJ38">
        <v>0.2</v>
      </c>
      <c r="FK38">
        <v>-14.972192682926829</v>
      </c>
      <c r="FL38">
        <v>-2.8307560975609851</v>
      </c>
      <c r="FM38">
        <v>0.28133488974949922</v>
      </c>
      <c r="FN38">
        <v>0</v>
      </c>
      <c r="FO38">
        <v>791.23855882352939</v>
      </c>
      <c r="FP38">
        <v>-6.3941787608084706</v>
      </c>
      <c r="FQ38">
        <v>0.66235498706714901</v>
      </c>
      <c r="FR38">
        <v>0</v>
      </c>
      <c r="FS38">
        <v>1.757330731707317</v>
      </c>
      <c r="FT38">
        <v>-0.7959771428571405</v>
      </c>
      <c r="FU38">
        <v>8.6436064271701293E-2</v>
      </c>
      <c r="FV38">
        <v>0</v>
      </c>
      <c r="FW38">
        <v>0</v>
      </c>
      <c r="FX38">
        <v>3</v>
      </c>
      <c r="FY38" t="s">
        <v>428</v>
      </c>
      <c r="FZ38">
        <v>3.0236700000000001</v>
      </c>
      <c r="GA38">
        <v>2.8658299999999999</v>
      </c>
      <c r="GB38">
        <v>3.5297500000000002E-2</v>
      </c>
      <c r="GC38">
        <v>3.9665600000000002E-2</v>
      </c>
      <c r="GD38">
        <v>0.15279599999999999</v>
      </c>
      <c r="GE38">
        <v>0.151085</v>
      </c>
      <c r="GF38">
        <v>33274.699999999997</v>
      </c>
      <c r="GG38">
        <v>28853.1</v>
      </c>
      <c r="GH38">
        <v>30828.7</v>
      </c>
      <c r="GI38">
        <v>28004.6</v>
      </c>
      <c r="GJ38">
        <v>34441.9</v>
      </c>
      <c r="GK38">
        <v>33580.5</v>
      </c>
      <c r="GL38">
        <v>40223.1</v>
      </c>
      <c r="GM38">
        <v>39080.400000000001</v>
      </c>
      <c r="GN38">
        <v>2.0579499999999999</v>
      </c>
      <c r="GO38">
        <v>2.3293200000000001</v>
      </c>
      <c r="GP38">
        <v>0</v>
      </c>
      <c r="GQ38">
        <v>0.109956</v>
      </c>
      <c r="GR38">
        <v>999.9</v>
      </c>
      <c r="GS38">
        <v>33.254600000000003</v>
      </c>
      <c r="GT38">
        <v>66.2</v>
      </c>
      <c r="GU38">
        <v>37.799999999999997</v>
      </c>
      <c r="GV38">
        <v>43.109499999999997</v>
      </c>
      <c r="GW38">
        <v>27.021599999999999</v>
      </c>
      <c r="GX38">
        <v>16.197900000000001</v>
      </c>
      <c r="GY38">
        <v>2</v>
      </c>
      <c r="GZ38">
        <v>0.67709399999999997</v>
      </c>
      <c r="HA38">
        <v>1.4402900000000001</v>
      </c>
      <c r="HB38">
        <v>20.2043</v>
      </c>
      <c r="HC38">
        <v>5.2156399999999996</v>
      </c>
      <c r="HD38">
        <v>11.974</v>
      </c>
      <c r="HE38">
        <v>4.9913499999999997</v>
      </c>
      <c r="HF38">
        <v>3.2925</v>
      </c>
      <c r="HG38">
        <v>6232</v>
      </c>
      <c r="HH38">
        <v>9999</v>
      </c>
      <c r="HI38">
        <v>9999</v>
      </c>
      <c r="HJ38">
        <v>492.3</v>
      </c>
      <c r="HK38">
        <v>4.9713500000000002</v>
      </c>
      <c r="HL38">
        <v>1.87453</v>
      </c>
      <c r="HM38">
        <v>1.8708400000000001</v>
      </c>
      <c r="HN38">
        <v>1.87042</v>
      </c>
      <c r="HO38">
        <v>1.875</v>
      </c>
      <c r="HP38">
        <v>1.87178</v>
      </c>
      <c r="HQ38">
        <v>1.8672500000000001</v>
      </c>
      <c r="HR38">
        <v>1.87825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-1.5009999999999999</v>
      </c>
      <c r="IG38">
        <v>0.47460000000000002</v>
      </c>
      <c r="IH38">
        <v>-1.5014285714286191</v>
      </c>
      <c r="II38">
        <v>0</v>
      </c>
      <c r="IJ38">
        <v>0</v>
      </c>
      <c r="IK38">
        <v>0</v>
      </c>
      <c r="IL38">
        <v>0.47462380952381272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240.5</v>
      </c>
      <c r="IU38">
        <v>4202.1000000000004</v>
      </c>
      <c r="IV38">
        <v>0.58715799999999996</v>
      </c>
      <c r="IW38">
        <v>2.6061999999999999</v>
      </c>
      <c r="IX38">
        <v>2.1484399999999999</v>
      </c>
      <c r="IY38">
        <v>2.5964399999999999</v>
      </c>
      <c r="IZ38">
        <v>2.5451700000000002</v>
      </c>
      <c r="JA38">
        <v>2.2644000000000002</v>
      </c>
      <c r="JB38">
        <v>41.901200000000003</v>
      </c>
      <c r="JC38">
        <v>12.608499999999999</v>
      </c>
      <c r="JD38">
        <v>18</v>
      </c>
      <c r="JE38">
        <v>514.45500000000004</v>
      </c>
      <c r="JF38">
        <v>889.14499999999998</v>
      </c>
      <c r="JG38">
        <v>31.0016</v>
      </c>
      <c r="JH38">
        <v>36.020699999999998</v>
      </c>
      <c r="JI38">
        <v>30.001000000000001</v>
      </c>
      <c r="JJ38">
        <v>35.8035</v>
      </c>
      <c r="JK38">
        <v>35.736899999999999</v>
      </c>
      <c r="JL38">
        <v>11.819100000000001</v>
      </c>
      <c r="JM38">
        <v>17.595500000000001</v>
      </c>
      <c r="JN38">
        <v>93.094399999999993</v>
      </c>
      <c r="JO38">
        <v>31</v>
      </c>
      <c r="JP38">
        <v>157.33199999999999</v>
      </c>
      <c r="JQ38">
        <v>36.968499999999999</v>
      </c>
      <c r="JR38">
        <v>98.296499999999995</v>
      </c>
      <c r="JS38">
        <v>98.374099999999999</v>
      </c>
    </row>
    <row r="39" spans="1:279" x14ac:dyDescent="0.2">
      <c r="A39">
        <v>24</v>
      </c>
      <c r="B39">
        <v>1656604527.5999999</v>
      </c>
      <c r="C39">
        <v>92</v>
      </c>
      <c r="D39" t="s">
        <v>467</v>
      </c>
      <c r="E39" t="s">
        <v>468</v>
      </c>
      <c r="F39">
        <v>4</v>
      </c>
      <c r="G39">
        <v>1656604525.5999999</v>
      </c>
      <c r="H39">
        <f t="shared" si="0"/>
        <v>1.4936917198360934E-3</v>
      </c>
      <c r="I39">
        <f t="shared" si="1"/>
        <v>1.4936917198360935</v>
      </c>
      <c r="J39">
        <f t="shared" si="2"/>
        <v>2.0848146049596719</v>
      </c>
      <c r="K39">
        <f t="shared" si="3"/>
        <v>130.97928571428571</v>
      </c>
      <c r="L39">
        <f t="shared" si="4"/>
        <v>87.125480048846597</v>
      </c>
      <c r="M39">
        <f t="shared" si="5"/>
        <v>8.8195890553225702</v>
      </c>
      <c r="N39">
        <f t="shared" si="6"/>
        <v>13.258847745941058</v>
      </c>
      <c r="O39">
        <f t="shared" si="7"/>
        <v>8.3827416049533823E-2</v>
      </c>
      <c r="P39">
        <f t="shared" si="8"/>
        <v>1.7934396697299968</v>
      </c>
      <c r="Q39">
        <f t="shared" si="9"/>
        <v>8.1709947362011273E-2</v>
      </c>
      <c r="R39">
        <f t="shared" si="10"/>
        <v>5.1254508296178815E-2</v>
      </c>
      <c r="S39">
        <f t="shared" si="11"/>
        <v>194.42212461252552</v>
      </c>
      <c r="T39">
        <f t="shared" si="12"/>
        <v>36.335914575288484</v>
      </c>
      <c r="U39">
        <f t="shared" si="13"/>
        <v>35.041914285714277</v>
      </c>
      <c r="V39">
        <f t="shared" si="14"/>
        <v>5.661494870785992</v>
      </c>
      <c r="W39">
        <f t="shared" si="15"/>
        <v>68.410058815287869</v>
      </c>
      <c r="X39">
        <f t="shared" si="16"/>
        <v>3.89837354220009</v>
      </c>
      <c r="Y39">
        <f t="shared" si="17"/>
        <v>5.6985385040027259</v>
      </c>
      <c r="Z39">
        <f t="shared" si="18"/>
        <v>1.763121328585902</v>
      </c>
      <c r="AA39">
        <f t="shared" si="19"/>
        <v>-65.871804844771717</v>
      </c>
      <c r="AB39">
        <f t="shared" si="20"/>
        <v>11.395361938065257</v>
      </c>
      <c r="AC39">
        <f t="shared" si="21"/>
        <v>1.4853583254380971</v>
      </c>
      <c r="AD39">
        <f t="shared" si="22"/>
        <v>141.43104003125717</v>
      </c>
      <c r="AE39">
        <f t="shared" si="23"/>
        <v>12.796948038773982</v>
      </c>
      <c r="AF39">
        <f t="shared" si="24"/>
        <v>1.4303514542975011</v>
      </c>
      <c r="AG39">
        <f t="shared" si="25"/>
        <v>2.0848146049596719</v>
      </c>
      <c r="AH39">
        <v>150.33138471301399</v>
      </c>
      <c r="AI39">
        <v>138.77660606060601</v>
      </c>
      <c r="AJ39">
        <v>1.6957520554742671</v>
      </c>
      <c r="AK39">
        <v>66.94873593705573</v>
      </c>
      <c r="AL39">
        <f t="shared" si="26"/>
        <v>1.4936917198360935</v>
      </c>
      <c r="AM39">
        <v>36.832409602752861</v>
      </c>
      <c r="AN39">
        <v>38.520568484848461</v>
      </c>
      <c r="AO39">
        <v>5.7223875288244814E-3</v>
      </c>
      <c r="AP39">
        <v>77.772225148913691</v>
      </c>
      <c r="AQ39">
        <v>3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22130.904019606474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1009.4852997992364</v>
      </c>
      <c r="BI39">
        <f t="shared" si="33"/>
        <v>2.0848146049596719</v>
      </c>
      <c r="BJ39" t="e">
        <f t="shared" si="34"/>
        <v>#DIV/0!</v>
      </c>
      <c r="BK39">
        <f t="shared" si="35"/>
        <v>2.0652253236122351E-3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1199.975714285715</v>
      </c>
      <c r="CQ39">
        <f t="shared" si="47"/>
        <v>1009.4852997992364</v>
      </c>
      <c r="CR39">
        <f t="shared" si="48"/>
        <v>0.84125477522695702</v>
      </c>
      <c r="CS39">
        <f t="shared" si="49"/>
        <v>0.16202171618802735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1656604525.5999999</v>
      </c>
      <c r="CZ39">
        <v>130.97928571428571</v>
      </c>
      <c r="DA39">
        <v>146.55942857142861</v>
      </c>
      <c r="DB39">
        <v>38.510599999999997</v>
      </c>
      <c r="DC39">
        <v>36.860385714285712</v>
      </c>
      <c r="DD39">
        <v>132.48099999999999</v>
      </c>
      <c r="DE39">
        <v>38.035985714285722</v>
      </c>
      <c r="DF39">
        <v>500.03242857142862</v>
      </c>
      <c r="DG39">
        <v>101.12857142857141</v>
      </c>
      <c r="DH39">
        <v>0.1000134857142857</v>
      </c>
      <c r="DI39">
        <v>35.159771428571432</v>
      </c>
      <c r="DJ39">
        <v>999.89999999999986</v>
      </c>
      <c r="DK39">
        <v>35.041914285714277</v>
      </c>
      <c r="DL39">
        <v>0</v>
      </c>
      <c r="DM39">
        <v>0</v>
      </c>
      <c r="DN39">
        <v>4488.3914285714282</v>
      </c>
      <c r="DO39">
        <v>0</v>
      </c>
      <c r="DP39">
        <v>1440.8328571428569</v>
      </c>
      <c r="DQ39">
        <v>-15.580157142857139</v>
      </c>
      <c r="DR39">
        <v>136.22557142857141</v>
      </c>
      <c r="DS39">
        <v>152.1685714285714</v>
      </c>
      <c r="DT39">
        <v>1.650204285714286</v>
      </c>
      <c r="DU39">
        <v>146.55942857142861</v>
      </c>
      <c r="DV39">
        <v>36.860385714285712</v>
      </c>
      <c r="DW39">
        <v>3.894522857142857</v>
      </c>
      <c r="DX39">
        <v>3.7276385714285709</v>
      </c>
      <c r="DY39">
        <v>28.445514285714289</v>
      </c>
      <c r="DZ39">
        <v>27.693857142857141</v>
      </c>
      <c r="EA39">
        <v>1199.975714285715</v>
      </c>
      <c r="EB39">
        <v>0.95800000000000007</v>
      </c>
      <c r="EC39">
        <v>4.1999700000000008E-2</v>
      </c>
      <c r="ED39">
        <v>0</v>
      </c>
      <c r="EE39">
        <v>789.89928571428572</v>
      </c>
      <c r="EF39">
        <v>5.0001600000000002</v>
      </c>
      <c r="EG39">
        <v>11272.485714285711</v>
      </c>
      <c r="EH39">
        <v>9514.9785714285717</v>
      </c>
      <c r="EI39">
        <v>48.375</v>
      </c>
      <c r="EJ39">
        <v>51.186999999999998</v>
      </c>
      <c r="EK39">
        <v>49.544285714285706</v>
      </c>
      <c r="EL39">
        <v>49.875</v>
      </c>
      <c r="EM39">
        <v>50.186999999999998</v>
      </c>
      <c r="EN39">
        <v>1144.785714285714</v>
      </c>
      <c r="EO39">
        <v>50.19</v>
      </c>
      <c r="EP39">
        <v>0</v>
      </c>
      <c r="EQ39">
        <v>9095.7999999523163</v>
      </c>
      <c r="ER39">
        <v>0</v>
      </c>
      <c r="ES39">
        <v>790.46342307692305</v>
      </c>
      <c r="ET39">
        <v>-5.5311794798256084</v>
      </c>
      <c r="EU39">
        <v>-1949.264954528144</v>
      </c>
      <c r="EV39">
        <v>11498.04615384615</v>
      </c>
      <c r="EW39">
        <v>15</v>
      </c>
      <c r="EX39">
        <v>1656590095.5</v>
      </c>
      <c r="EY39" t="s">
        <v>416</v>
      </c>
      <c r="EZ39">
        <v>1656590095.5</v>
      </c>
      <c r="FA39">
        <v>1656352397</v>
      </c>
      <c r="FB39">
        <v>2</v>
      </c>
      <c r="FC39">
        <v>-0.995</v>
      </c>
      <c r="FD39">
        <v>0.47499999999999998</v>
      </c>
      <c r="FE39">
        <v>-1.5009999999999999</v>
      </c>
      <c r="FF39">
        <v>0.47499999999999998</v>
      </c>
      <c r="FG39">
        <v>427</v>
      </c>
      <c r="FH39">
        <v>33</v>
      </c>
      <c r="FI39">
        <v>0.32</v>
      </c>
      <c r="FJ39">
        <v>0.2</v>
      </c>
      <c r="FK39">
        <v>-15.150214999999999</v>
      </c>
      <c r="FL39">
        <v>-2.6348622889305608</v>
      </c>
      <c r="FM39">
        <v>0.25496116522913848</v>
      </c>
      <c r="FN39">
        <v>0</v>
      </c>
      <c r="FO39">
        <v>790.90867647058815</v>
      </c>
      <c r="FP39">
        <v>-6.1079755545846872</v>
      </c>
      <c r="FQ39">
        <v>0.62684943874755672</v>
      </c>
      <c r="FR39">
        <v>0</v>
      </c>
      <c r="FS39">
        <v>1.70954425</v>
      </c>
      <c r="FT39">
        <v>-0.4418414634146362</v>
      </c>
      <c r="FU39">
        <v>4.6892753058841628E-2</v>
      </c>
      <c r="FV39">
        <v>0</v>
      </c>
      <c r="FW39">
        <v>0</v>
      </c>
      <c r="FX39">
        <v>3</v>
      </c>
      <c r="FY39" t="s">
        <v>428</v>
      </c>
      <c r="FZ39">
        <v>3.0236200000000002</v>
      </c>
      <c r="GA39">
        <v>2.8658100000000002</v>
      </c>
      <c r="GB39">
        <v>3.6986100000000001E-2</v>
      </c>
      <c r="GC39">
        <v>4.1415599999999997E-2</v>
      </c>
      <c r="GD39">
        <v>0.152862</v>
      </c>
      <c r="GE39">
        <v>0.15123900000000001</v>
      </c>
      <c r="GF39">
        <v>33215.1</v>
      </c>
      <c r="GG39">
        <v>28800.5</v>
      </c>
      <c r="GH39">
        <v>30827.5</v>
      </c>
      <c r="GI39">
        <v>28004.6</v>
      </c>
      <c r="GJ39">
        <v>34438.1</v>
      </c>
      <c r="GK39">
        <v>33574.6</v>
      </c>
      <c r="GL39">
        <v>40221.800000000003</v>
      </c>
      <c r="GM39">
        <v>39080.699999999997</v>
      </c>
      <c r="GN39">
        <v>2.0577800000000002</v>
      </c>
      <c r="GO39">
        <v>2.3293499999999998</v>
      </c>
      <c r="GP39">
        <v>0</v>
      </c>
      <c r="GQ39">
        <v>0.11024299999999999</v>
      </c>
      <c r="GR39">
        <v>999.9</v>
      </c>
      <c r="GS39">
        <v>33.266500000000001</v>
      </c>
      <c r="GT39">
        <v>66.2</v>
      </c>
      <c r="GU39">
        <v>37.799999999999997</v>
      </c>
      <c r="GV39">
        <v>43.109499999999997</v>
      </c>
      <c r="GW39">
        <v>27.1416</v>
      </c>
      <c r="GX39">
        <v>16.213899999999999</v>
      </c>
      <c r="GY39">
        <v>2</v>
      </c>
      <c r="GZ39">
        <v>0.67800300000000002</v>
      </c>
      <c r="HA39">
        <v>1.44529</v>
      </c>
      <c r="HB39">
        <v>20.2042</v>
      </c>
      <c r="HC39">
        <v>5.2151899999999998</v>
      </c>
      <c r="HD39">
        <v>11.974</v>
      </c>
      <c r="HE39">
        <v>4.9909499999999998</v>
      </c>
      <c r="HF39">
        <v>3.2925</v>
      </c>
      <c r="HG39">
        <v>6232.3</v>
      </c>
      <c r="HH39">
        <v>9999</v>
      </c>
      <c r="HI39">
        <v>9999</v>
      </c>
      <c r="HJ39">
        <v>492.3</v>
      </c>
      <c r="HK39">
        <v>4.9713099999999999</v>
      </c>
      <c r="HL39">
        <v>1.8745400000000001</v>
      </c>
      <c r="HM39">
        <v>1.8708499999999999</v>
      </c>
      <c r="HN39">
        <v>1.87042</v>
      </c>
      <c r="HO39">
        <v>1.8750199999999999</v>
      </c>
      <c r="HP39">
        <v>1.8717999999999999</v>
      </c>
      <c r="HQ39">
        <v>1.8672500000000001</v>
      </c>
      <c r="HR39">
        <v>1.87822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-1.5009999999999999</v>
      </c>
      <c r="IG39">
        <v>0.47470000000000001</v>
      </c>
      <c r="IH39">
        <v>-1.5014285714286191</v>
      </c>
      <c r="II39">
        <v>0</v>
      </c>
      <c r="IJ39">
        <v>0</v>
      </c>
      <c r="IK39">
        <v>0</v>
      </c>
      <c r="IL39">
        <v>0.47462380952381272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240.5</v>
      </c>
      <c r="IU39">
        <v>4202.2</v>
      </c>
      <c r="IV39">
        <v>0.60668900000000003</v>
      </c>
      <c r="IW39">
        <v>2.6061999999999999</v>
      </c>
      <c r="IX39">
        <v>2.1484399999999999</v>
      </c>
      <c r="IY39">
        <v>2.5964399999999999</v>
      </c>
      <c r="IZ39">
        <v>2.5451700000000002</v>
      </c>
      <c r="JA39">
        <v>2.2753899999999998</v>
      </c>
      <c r="JB39">
        <v>41.927500000000002</v>
      </c>
      <c r="JC39">
        <v>12.608499999999999</v>
      </c>
      <c r="JD39">
        <v>18</v>
      </c>
      <c r="JE39">
        <v>514.40300000000002</v>
      </c>
      <c r="JF39">
        <v>889.26900000000001</v>
      </c>
      <c r="JG39">
        <v>31.0015</v>
      </c>
      <c r="JH39">
        <v>36.03</v>
      </c>
      <c r="JI39">
        <v>30.001000000000001</v>
      </c>
      <c r="JJ39">
        <v>35.811199999999999</v>
      </c>
      <c r="JK39">
        <v>35.743499999999997</v>
      </c>
      <c r="JL39">
        <v>12.216100000000001</v>
      </c>
      <c r="JM39">
        <v>17.595500000000001</v>
      </c>
      <c r="JN39">
        <v>93.483400000000003</v>
      </c>
      <c r="JO39">
        <v>31</v>
      </c>
      <c r="JP39">
        <v>164.01599999999999</v>
      </c>
      <c r="JQ39">
        <v>37.006799999999998</v>
      </c>
      <c r="JR39">
        <v>98.292900000000003</v>
      </c>
      <c r="JS39">
        <v>98.374499999999998</v>
      </c>
    </row>
    <row r="40" spans="1:279" x14ac:dyDescent="0.2">
      <c r="A40">
        <v>25</v>
      </c>
      <c r="B40">
        <v>1656604531.5999999</v>
      </c>
      <c r="C40">
        <v>96</v>
      </c>
      <c r="D40" t="s">
        <v>469</v>
      </c>
      <c r="E40" t="s">
        <v>470</v>
      </c>
      <c r="F40">
        <v>4</v>
      </c>
      <c r="G40">
        <v>1656604529.2874999</v>
      </c>
      <c r="H40">
        <f t="shared" si="0"/>
        <v>1.4661806026988857E-3</v>
      </c>
      <c r="I40">
        <f t="shared" si="1"/>
        <v>1.4661806026988857</v>
      </c>
      <c r="J40">
        <f t="shared" si="2"/>
        <v>2.2242940710519332</v>
      </c>
      <c r="K40">
        <f t="shared" si="3"/>
        <v>137.01949999999999</v>
      </c>
      <c r="L40">
        <f t="shared" si="4"/>
        <v>89.476773023836373</v>
      </c>
      <c r="M40">
        <f t="shared" si="5"/>
        <v>9.0576430037551106</v>
      </c>
      <c r="N40">
        <f t="shared" si="6"/>
        <v>13.870345047227</v>
      </c>
      <c r="O40">
        <f t="shared" si="7"/>
        <v>8.2191840863872392E-2</v>
      </c>
      <c r="P40">
        <f t="shared" si="8"/>
        <v>1.7966487953961781</v>
      </c>
      <c r="Q40">
        <f t="shared" si="9"/>
        <v>8.0158654676994345E-2</v>
      </c>
      <c r="R40">
        <f t="shared" si="10"/>
        <v>5.02776437980922E-2</v>
      </c>
      <c r="S40">
        <f t="shared" si="11"/>
        <v>194.41762161251629</v>
      </c>
      <c r="T40">
        <f t="shared" si="12"/>
        <v>36.357546876901239</v>
      </c>
      <c r="U40">
        <f t="shared" si="13"/>
        <v>35.052175000000013</v>
      </c>
      <c r="V40">
        <f t="shared" si="14"/>
        <v>5.6647115734216795</v>
      </c>
      <c r="W40">
        <f t="shared" si="15"/>
        <v>68.402186752348157</v>
      </c>
      <c r="X40">
        <f t="shared" si="16"/>
        <v>3.9006134952189506</v>
      </c>
      <c r="Y40">
        <f t="shared" si="17"/>
        <v>5.7024690005031857</v>
      </c>
      <c r="Z40">
        <f t="shared" si="18"/>
        <v>1.7640980782027289</v>
      </c>
      <c r="AA40">
        <f t="shared" si="19"/>
        <v>-64.658564579020862</v>
      </c>
      <c r="AB40">
        <f t="shared" si="20"/>
        <v>11.629365391001484</v>
      </c>
      <c r="AC40">
        <f t="shared" si="21"/>
        <v>1.5133199632618219</v>
      </c>
      <c r="AD40">
        <f t="shared" si="22"/>
        <v>142.90174238775873</v>
      </c>
      <c r="AE40">
        <f t="shared" si="23"/>
        <v>12.913671658574666</v>
      </c>
      <c r="AF40">
        <f t="shared" si="24"/>
        <v>1.421529492367924</v>
      </c>
      <c r="AG40">
        <f t="shared" si="25"/>
        <v>2.2242940710519332</v>
      </c>
      <c r="AH40">
        <v>157.33913837185261</v>
      </c>
      <c r="AI40">
        <v>145.5888484848484</v>
      </c>
      <c r="AJ40">
        <v>1.699893405138865</v>
      </c>
      <c r="AK40">
        <v>66.94873593705573</v>
      </c>
      <c r="AL40">
        <f t="shared" si="26"/>
        <v>1.4661806026988857</v>
      </c>
      <c r="AM40">
        <v>36.884163866595507</v>
      </c>
      <c r="AN40">
        <v>38.542845454545457</v>
      </c>
      <c r="AO40">
        <v>5.3497757984708339E-3</v>
      </c>
      <c r="AP40">
        <v>77.772225148913691</v>
      </c>
      <c r="AQ40">
        <v>3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22207.856635609103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1009.4615997992312</v>
      </c>
      <c r="BI40">
        <f t="shared" si="33"/>
        <v>2.2242940710519332</v>
      </c>
      <c r="BJ40" t="e">
        <f t="shared" si="34"/>
        <v>#DIV/0!</v>
      </c>
      <c r="BK40">
        <f t="shared" si="35"/>
        <v>2.2034459473191615E-3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1199.9475</v>
      </c>
      <c r="CQ40">
        <f t="shared" si="47"/>
        <v>1009.4615997992312</v>
      </c>
      <c r="CR40">
        <f t="shared" si="48"/>
        <v>0.8412548047303996</v>
      </c>
      <c r="CS40">
        <f t="shared" si="49"/>
        <v>0.16202177312967134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1656604529.2874999</v>
      </c>
      <c r="CZ40">
        <v>137.01949999999999</v>
      </c>
      <c r="DA40">
        <v>152.74875</v>
      </c>
      <c r="DB40">
        <v>38.532575000000001</v>
      </c>
      <c r="DC40">
        <v>36.892562499999997</v>
      </c>
      <c r="DD40">
        <v>138.52099999999999</v>
      </c>
      <c r="DE40">
        <v>38.057974999999999</v>
      </c>
      <c r="DF40">
        <v>500.02825000000001</v>
      </c>
      <c r="DG40">
        <v>101.129</v>
      </c>
      <c r="DH40">
        <v>9.9985999999999992E-2</v>
      </c>
      <c r="DI40">
        <v>35.172237499999987</v>
      </c>
      <c r="DJ40">
        <v>999.9</v>
      </c>
      <c r="DK40">
        <v>35.052175000000013</v>
      </c>
      <c r="DL40">
        <v>0</v>
      </c>
      <c r="DM40">
        <v>0</v>
      </c>
      <c r="DN40">
        <v>4501.5625</v>
      </c>
      <c r="DO40">
        <v>0</v>
      </c>
      <c r="DP40">
        <v>1204.605</v>
      </c>
      <c r="DQ40">
        <v>-15.7291875</v>
      </c>
      <c r="DR40">
        <v>142.510875</v>
      </c>
      <c r="DS40">
        <v>158.599875</v>
      </c>
      <c r="DT40">
        <v>1.64001</v>
      </c>
      <c r="DU40">
        <v>152.74875</v>
      </c>
      <c r="DV40">
        <v>36.892562499999997</v>
      </c>
      <c r="DW40">
        <v>3.8967662500000002</v>
      </c>
      <c r="DX40">
        <v>3.730915</v>
      </c>
      <c r="DY40">
        <v>28.455412500000001</v>
      </c>
      <c r="DZ40">
        <v>27.708874999999999</v>
      </c>
      <c r="EA40">
        <v>1199.9475</v>
      </c>
      <c r="EB40">
        <v>0.95799999999999996</v>
      </c>
      <c r="EC40">
        <v>4.1999700000000001E-2</v>
      </c>
      <c r="ED40">
        <v>0</v>
      </c>
      <c r="EE40">
        <v>789.58150000000001</v>
      </c>
      <c r="EF40">
        <v>5.0001600000000002</v>
      </c>
      <c r="EG40">
        <v>11023.75</v>
      </c>
      <c r="EH40">
        <v>9514.76</v>
      </c>
      <c r="EI40">
        <v>48.375</v>
      </c>
      <c r="EJ40">
        <v>51.202749999999988</v>
      </c>
      <c r="EK40">
        <v>49.530999999999999</v>
      </c>
      <c r="EL40">
        <v>49.875</v>
      </c>
      <c r="EM40">
        <v>50.186999999999998</v>
      </c>
      <c r="EN40">
        <v>1144.7574999999999</v>
      </c>
      <c r="EO40">
        <v>50.19</v>
      </c>
      <c r="EP40">
        <v>0</v>
      </c>
      <c r="EQ40">
        <v>9100</v>
      </c>
      <c r="ER40">
        <v>0</v>
      </c>
      <c r="ES40">
        <v>790.03683999999998</v>
      </c>
      <c r="ET40">
        <v>-6.1731538532026446</v>
      </c>
      <c r="EU40">
        <v>-3399.346153781948</v>
      </c>
      <c r="EV40">
        <v>11315.128000000001</v>
      </c>
      <c r="EW40">
        <v>15</v>
      </c>
      <c r="EX40">
        <v>1656590095.5</v>
      </c>
      <c r="EY40" t="s">
        <v>416</v>
      </c>
      <c r="EZ40">
        <v>1656590095.5</v>
      </c>
      <c r="FA40">
        <v>1656352397</v>
      </c>
      <c r="FB40">
        <v>2</v>
      </c>
      <c r="FC40">
        <v>-0.995</v>
      </c>
      <c r="FD40">
        <v>0.47499999999999998</v>
      </c>
      <c r="FE40">
        <v>-1.5009999999999999</v>
      </c>
      <c r="FF40">
        <v>0.47499999999999998</v>
      </c>
      <c r="FG40">
        <v>427</v>
      </c>
      <c r="FH40">
        <v>33</v>
      </c>
      <c r="FI40">
        <v>0.32</v>
      </c>
      <c r="FJ40">
        <v>0.2</v>
      </c>
      <c r="FK40">
        <v>-15.334595</v>
      </c>
      <c r="FL40">
        <v>-2.6037455909943108</v>
      </c>
      <c r="FM40">
        <v>0.25191903853222358</v>
      </c>
      <c r="FN40">
        <v>0</v>
      </c>
      <c r="FO40">
        <v>790.48076470588239</v>
      </c>
      <c r="FP40">
        <v>-5.5330786809116033</v>
      </c>
      <c r="FQ40">
        <v>0.57271803240048191</v>
      </c>
      <c r="FR40">
        <v>0</v>
      </c>
      <c r="FS40">
        <v>1.6797454999999999</v>
      </c>
      <c r="FT40">
        <v>-0.28460915572232859</v>
      </c>
      <c r="FU40">
        <v>2.8064594683515371E-2</v>
      </c>
      <c r="FV40">
        <v>0</v>
      </c>
      <c r="FW40">
        <v>0</v>
      </c>
      <c r="FX40">
        <v>3</v>
      </c>
      <c r="FY40" t="s">
        <v>428</v>
      </c>
      <c r="FZ40">
        <v>3.02359</v>
      </c>
      <c r="GA40">
        <v>2.8658700000000001</v>
      </c>
      <c r="GB40">
        <v>3.8663599999999999E-2</v>
      </c>
      <c r="GC40">
        <v>4.3124500000000003E-2</v>
      </c>
      <c r="GD40">
        <v>0.152921</v>
      </c>
      <c r="GE40">
        <v>0.151312</v>
      </c>
      <c r="GF40">
        <v>33156.800000000003</v>
      </c>
      <c r="GG40">
        <v>28748.6</v>
      </c>
      <c r="GH40">
        <v>30827.1</v>
      </c>
      <c r="GI40">
        <v>28004.1</v>
      </c>
      <c r="GJ40">
        <v>34435.5</v>
      </c>
      <c r="GK40">
        <v>33570.400000000001</v>
      </c>
      <c r="GL40">
        <v>40221.4</v>
      </c>
      <c r="GM40">
        <v>39079.1</v>
      </c>
      <c r="GN40">
        <v>2.0575700000000001</v>
      </c>
      <c r="GO40">
        <v>2.3295499999999998</v>
      </c>
      <c r="GP40">
        <v>0</v>
      </c>
      <c r="GQ40">
        <v>0.110153</v>
      </c>
      <c r="GR40">
        <v>999.9</v>
      </c>
      <c r="GS40">
        <v>33.278399999999998</v>
      </c>
      <c r="GT40">
        <v>66.2</v>
      </c>
      <c r="GU40">
        <v>37.799999999999997</v>
      </c>
      <c r="GV40">
        <v>43.106999999999999</v>
      </c>
      <c r="GW40">
        <v>26.901599999999998</v>
      </c>
      <c r="GX40">
        <v>16.2059</v>
      </c>
      <c r="GY40">
        <v>2</v>
      </c>
      <c r="GZ40">
        <v>0.67863300000000004</v>
      </c>
      <c r="HA40">
        <v>1.45031</v>
      </c>
      <c r="HB40">
        <v>20.2043</v>
      </c>
      <c r="HC40">
        <v>5.2153400000000003</v>
      </c>
      <c r="HD40">
        <v>11.974</v>
      </c>
      <c r="HE40">
        <v>4.9910500000000004</v>
      </c>
      <c r="HF40">
        <v>3.2925</v>
      </c>
      <c r="HG40">
        <v>6232.3</v>
      </c>
      <c r="HH40">
        <v>9999</v>
      </c>
      <c r="HI40">
        <v>9999</v>
      </c>
      <c r="HJ40">
        <v>492.3</v>
      </c>
      <c r="HK40">
        <v>4.9713200000000004</v>
      </c>
      <c r="HL40">
        <v>1.8745400000000001</v>
      </c>
      <c r="HM40">
        <v>1.8707800000000001</v>
      </c>
      <c r="HN40">
        <v>1.87042</v>
      </c>
      <c r="HO40">
        <v>1.87504</v>
      </c>
      <c r="HP40">
        <v>1.8717600000000001</v>
      </c>
      <c r="HQ40">
        <v>1.86724</v>
      </c>
      <c r="HR40">
        <v>1.8782300000000001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-1.502</v>
      </c>
      <c r="IG40">
        <v>0.47470000000000001</v>
      </c>
      <c r="IH40">
        <v>-1.5014285714286191</v>
      </c>
      <c r="II40">
        <v>0</v>
      </c>
      <c r="IJ40">
        <v>0</v>
      </c>
      <c r="IK40">
        <v>0</v>
      </c>
      <c r="IL40">
        <v>0.47462380952381272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240.6</v>
      </c>
      <c r="IU40">
        <v>4202.2</v>
      </c>
      <c r="IV40">
        <v>0.62744100000000003</v>
      </c>
      <c r="IW40">
        <v>2.6025399999999999</v>
      </c>
      <c r="IX40">
        <v>2.1484399999999999</v>
      </c>
      <c r="IY40">
        <v>2.5964399999999999</v>
      </c>
      <c r="IZ40">
        <v>2.5451700000000002</v>
      </c>
      <c r="JA40">
        <v>2.2875999999999999</v>
      </c>
      <c r="JB40">
        <v>41.927500000000002</v>
      </c>
      <c r="JC40">
        <v>12.5998</v>
      </c>
      <c r="JD40">
        <v>18</v>
      </c>
      <c r="JE40">
        <v>514.33199999999999</v>
      </c>
      <c r="JF40">
        <v>889.59799999999996</v>
      </c>
      <c r="JG40">
        <v>31.0014</v>
      </c>
      <c r="JH40">
        <v>36.039900000000003</v>
      </c>
      <c r="JI40">
        <v>30.001000000000001</v>
      </c>
      <c r="JJ40">
        <v>35.818600000000004</v>
      </c>
      <c r="JK40">
        <v>35.750100000000003</v>
      </c>
      <c r="JL40">
        <v>12.6142</v>
      </c>
      <c r="JM40">
        <v>17.316500000000001</v>
      </c>
      <c r="JN40">
        <v>93.857900000000001</v>
      </c>
      <c r="JO40">
        <v>31</v>
      </c>
      <c r="JP40">
        <v>170.71600000000001</v>
      </c>
      <c r="JQ40">
        <v>37.037100000000002</v>
      </c>
      <c r="JR40">
        <v>98.291799999999995</v>
      </c>
      <c r="JS40">
        <v>98.371300000000005</v>
      </c>
    </row>
    <row r="41" spans="1:279" x14ac:dyDescent="0.2">
      <c r="A41">
        <v>26</v>
      </c>
      <c r="B41">
        <v>1656604535.5999999</v>
      </c>
      <c r="C41">
        <v>100</v>
      </c>
      <c r="D41" t="s">
        <v>471</v>
      </c>
      <c r="E41" t="s">
        <v>472</v>
      </c>
      <c r="F41">
        <v>4</v>
      </c>
      <c r="G41">
        <v>1656604533.5999999</v>
      </c>
      <c r="H41">
        <f t="shared" si="0"/>
        <v>1.4385614305272942E-3</v>
      </c>
      <c r="I41">
        <f t="shared" si="1"/>
        <v>1.4385614305272942</v>
      </c>
      <c r="J41">
        <f t="shared" si="2"/>
        <v>2.3360688972599308</v>
      </c>
      <c r="K41">
        <f t="shared" si="3"/>
        <v>144.06328571428571</v>
      </c>
      <c r="L41">
        <f t="shared" si="4"/>
        <v>93.273861265118228</v>
      </c>
      <c r="M41">
        <f t="shared" si="5"/>
        <v>9.4422456805877939</v>
      </c>
      <c r="N41">
        <f t="shared" si="6"/>
        <v>14.583731377867874</v>
      </c>
      <c r="O41">
        <f t="shared" si="7"/>
        <v>8.0654770418213326E-2</v>
      </c>
      <c r="P41">
        <f t="shared" si="8"/>
        <v>1.7955346761632096</v>
      </c>
      <c r="Q41">
        <f t="shared" si="9"/>
        <v>7.8694758710204038E-2</v>
      </c>
      <c r="R41">
        <f t="shared" si="10"/>
        <v>4.935635631403576E-2</v>
      </c>
      <c r="S41">
        <f t="shared" si="11"/>
        <v>194.42166861252446</v>
      </c>
      <c r="T41">
        <f t="shared" si="12"/>
        <v>36.372838897477543</v>
      </c>
      <c r="U41">
        <f t="shared" si="13"/>
        <v>35.056085714285707</v>
      </c>
      <c r="V41">
        <f t="shared" si="14"/>
        <v>5.6659379884251795</v>
      </c>
      <c r="W41">
        <f t="shared" si="15"/>
        <v>68.42842905676973</v>
      </c>
      <c r="X41">
        <f t="shared" si="16"/>
        <v>3.9028603646331121</v>
      </c>
      <c r="Y41">
        <f t="shared" si="17"/>
        <v>5.7035656355565507</v>
      </c>
      <c r="Z41">
        <f t="shared" si="18"/>
        <v>1.7630776237920673</v>
      </c>
      <c r="AA41">
        <f t="shared" si="19"/>
        <v>-63.440559086253678</v>
      </c>
      <c r="AB41">
        <f t="shared" si="20"/>
        <v>11.580149248187281</v>
      </c>
      <c r="AC41">
        <f t="shared" si="21"/>
        <v>1.507904768893406</v>
      </c>
      <c r="AD41">
        <f t="shared" si="22"/>
        <v>144.06916354335146</v>
      </c>
      <c r="AE41">
        <f t="shared" si="23"/>
        <v>13.064584655558653</v>
      </c>
      <c r="AF41">
        <f t="shared" si="24"/>
        <v>1.3677014293499845</v>
      </c>
      <c r="AG41">
        <f t="shared" si="25"/>
        <v>2.3360688972599308</v>
      </c>
      <c r="AH41">
        <v>164.28639116082721</v>
      </c>
      <c r="AI41">
        <v>152.39106060606059</v>
      </c>
      <c r="AJ41">
        <v>1.7008439844105969</v>
      </c>
      <c r="AK41">
        <v>66.94873593705573</v>
      </c>
      <c r="AL41">
        <f t="shared" si="26"/>
        <v>1.4385614305272942</v>
      </c>
      <c r="AM41">
        <v>36.917471580229133</v>
      </c>
      <c r="AN41">
        <v>38.56039454545455</v>
      </c>
      <c r="AO41">
        <v>2.7289918339256361E-3</v>
      </c>
      <c r="AP41">
        <v>77.772225148913691</v>
      </c>
      <c r="AQ41">
        <v>3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22180.466380639762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1009.4828997992354</v>
      </c>
      <c r="BI41">
        <f t="shared" si="33"/>
        <v>2.3360688972599308</v>
      </c>
      <c r="BJ41" t="e">
        <f t="shared" si="34"/>
        <v>#DIV/0!</v>
      </c>
      <c r="BK41">
        <f t="shared" si="35"/>
        <v>2.314124288509023E-3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1199.972857142857</v>
      </c>
      <c r="CQ41">
        <f t="shared" si="47"/>
        <v>1009.4828997992354</v>
      </c>
      <c r="CR41">
        <f t="shared" si="48"/>
        <v>0.84125477821458439</v>
      </c>
      <c r="CS41">
        <f t="shared" si="49"/>
        <v>0.16202172195414793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1656604533.5999999</v>
      </c>
      <c r="CZ41">
        <v>144.06328571428571</v>
      </c>
      <c r="DA41">
        <v>159.97685714285711</v>
      </c>
      <c r="DB41">
        <v>38.553842857142847</v>
      </c>
      <c r="DC41">
        <v>36.975914285714289</v>
      </c>
      <c r="DD41">
        <v>145.56428571428569</v>
      </c>
      <c r="DE41">
        <v>38.079242857142859</v>
      </c>
      <c r="DF41">
        <v>500.01171428571428</v>
      </c>
      <c r="DG41">
        <v>101.1314285714286</v>
      </c>
      <c r="DH41">
        <v>9.9994171428571435E-2</v>
      </c>
      <c r="DI41">
        <v>35.175714285714292</v>
      </c>
      <c r="DJ41">
        <v>999.89999999999986</v>
      </c>
      <c r="DK41">
        <v>35.056085714285707</v>
      </c>
      <c r="DL41">
        <v>0</v>
      </c>
      <c r="DM41">
        <v>0</v>
      </c>
      <c r="DN41">
        <v>4496.8742857142852</v>
      </c>
      <c r="DO41">
        <v>0</v>
      </c>
      <c r="DP41">
        <v>1019.919285714286</v>
      </c>
      <c r="DQ41">
        <v>-15.91408571428572</v>
      </c>
      <c r="DR41">
        <v>149.83985714285711</v>
      </c>
      <c r="DS41">
        <v>166.11957142857139</v>
      </c>
      <c r="DT41">
        <v>1.577951428571428</v>
      </c>
      <c r="DU41">
        <v>159.97685714285711</v>
      </c>
      <c r="DV41">
        <v>36.975914285714289</v>
      </c>
      <c r="DW41">
        <v>3.8990085714285709</v>
      </c>
      <c r="DX41">
        <v>3.73943</v>
      </c>
      <c r="DY41">
        <v>28.465328571428572</v>
      </c>
      <c r="DZ41">
        <v>27.74791428571428</v>
      </c>
      <c r="EA41">
        <v>1199.972857142857</v>
      </c>
      <c r="EB41">
        <v>0.95800157142857145</v>
      </c>
      <c r="EC41">
        <v>4.1998157142857137E-2</v>
      </c>
      <c r="ED41">
        <v>0</v>
      </c>
      <c r="EE41">
        <v>789.41328571428573</v>
      </c>
      <c r="EF41">
        <v>5.0001600000000002</v>
      </c>
      <c r="EG41">
        <v>10925.985714285711</v>
      </c>
      <c r="EH41">
        <v>9514.9785714285699</v>
      </c>
      <c r="EI41">
        <v>48.375</v>
      </c>
      <c r="EJ41">
        <v>51.196000000000012</v>
      </c>
      <c r="EK41">
        <v>49.58</v>
      </c>
      <c r="EL41">
        <v>49.875</v>
      </c>
      <c r="EM41">
        <v>50.213999999999999</v>
      </c>
      <c r="EN41">
        <v>1144.782857142857</v>
      </c>
      <c r="EO41">
        <v>50.19</v>
      </c>
      <c r="EP41">
        <v>0</v>
      </c>
      <c r="EQ41">
        <v>9103.5999999046326</v>
      </c>
      <c r="ER41">
        <v>0</v>
      </c>
      <c r="ES41">
        <v>789.76159999999993</v>
      </c>
      <c r="ET41">
        <v>-5.2524615499379701</v>
      </c>
      <c r="EU41">
        <v>-2995.492312766647</v>
      </c>
      <c r="EV41">
        <v>11150.691999999999</v>
      </c>
      <c r="EW41">
        <v>15</v>
      </c>
      <c r="EX41">
        <v>1656590095.5</v>
      </c>
      <c r="EY41" t="s">
        <v>416</v>
      </c>
      <c r="EZ41">
        <v>1656590095.5</v>
      </c>
      <c r="FA41">
        <v>1656352397</v>
      </c>
      <c r="FB41">
        <v>2</v>
      </c>
      <c r="FC41">
        <v>-0.995</v>
      </c>
      <c r="FD41">
        <v>0.47499999999999998</v>
      </c>
      <c r="FE41">
        <v>-1.5009999999999999</v>
      </c>
      <c r="FF41">
        <v>0.47499999999999998</v>
      </c>
      <c r="FG41">
        <v>427</v>
      </c>
      <c r="FH41">
        <v>33</v>
      </c>
      <c r="FI41">
        <v>0.32</v>
      </c>
      <c r="FJ41">
        <v>0.2</v>
      </c>
      <c r="FK41">
        <v>-15.50489</v>
      </c>
      <c r="FL41">
        <v>-2.635688555347075</v>
      </c>
      <c r="FM41">
        <v>0.25488075525625697</v>
      </c>
      <c r="FN41">
        <v>0</v>
      </c>
      <c r="FO41">
        <v>790.09308823529409</v>
      </c>
      <c r="FP41">
        <v>-5.5409167313316807</v>
      </c>
      <c r="FQ41">
        <v>0.57589798768057643</v>
      </c>
      <c r="FR41">
        <v>0</v>
      </c>
      <c r="FS41">
        <v>1.658337</v>
      </c>
      <c r="FT41">
        <v>-0.32775084427767492</v>
      </c>
      <c r="FU41">
        <v>3.3715546799659053E-2</v>
      </c>
      <c r="FV41">
        <v>0</v>
      </c>
      <c r="FW41">
        <v>0</v>
      </c>
      <c r="FX41">
        <v>3</v>
      </c>
      <c r="FY41" t="s">
        <v>428</v>
      </c>
      <c r="FZ41">
        <v>3.0237799999999999</v>
      </c>
      <c r="GA41">
        <v>2.8658700000000001</v>
      </c>
      <c r="GB41">
        <v>4.0332399999999997E-2</v>
      </c>
      <c r="GC41">
        <v>4.4838900000000001E-2</v>
      </c>
      <c r="GD41">
        <v>0.152973</v>
      </c>
      <c r="GE41">
        <v>0.15167900000000001</v>
      </c>
      <c r="GF41">
        <v>33098.5</v>
      </c>
      <c r="GG41">
        <v>28696.400000000001</v>
      </c>
      <c r="GH41">
        <v>30826.5</v>
      </c>
      <c r="GI41">
        <v>28003.5</v>
      </c>
      <c r="GJ41">
        <v>34432.9</v>
      </c>
      <c r="GK41">
        <v>33555.599999999999</v>
      </c>
      <c r="GL41">
        <v>40220.699999999997</v>
      </c>
      <c r="GM41">
        <v>39078.800000000003</v>
      </c>
      <c r="GN41">
        <v>2.0576699999999999</v>
      </c>
      <c r="GO41">
        <v>2.32945</v>
      </c>
      <c r="GP41">
        <v>0</v>
      </c>
      <c r="GQ41">
        <v>0.10931100000000001</v>
      </c>
      <c r="GR41">
        <v>999.9</v>
      </c>
      <c r="GS41">
        <v>33.290300000000002</v>
      </c>
      <c r="GT41">
        <v>66.2</v>
      </c>
      <c r="GU41">
        <v>37.799999999999997</v>
      </c>
      <c r="GV41">
        <v>43.107900000000001</v>
      </c>
      <c r="GW41">
        <v>26.691600000000001</v>
      </c>
      <c r="GX41">
        <v>16.1418</v>
      </c>
      <c r="GY41">
        <v>2</v>
      </c>
      <c r="GZ41">
        <v>0.67940800000000001</v>
      </c>
      <c r="HA41">
        <v>1.4535100000000001</v>
      </c>
      <c r="HB41">
        <v>20.2042</v>
      </c>
      <c r="HC41">
        <v>5.2153400000000003</v>
      </c>
      <c r="HD41">
        <v>11.974</v>
      </c>
      <c r="HE41">
        <v>4.9911500000000002</v>
      </c>
      <c r="HF41">
        <v>3.2925</v>
      </c>
      <c r="HG41">
        <v>6232.7</v>
      </c>
      <c r="HH41">
        <v>9999</v>
      </c>
      <c r="HI41">
        <v>9999</v>
      </c>
      <c r="HJ41">
        <v>492.3</v>
      </c>
      <c r="HK41">
        <v>4.9713399999999996</v>
      </c>
      <c r="HL41">
        <v>1.8745400000000001</v>
      </c>
      <c r="HM41">
        <v>1.8708499999999999</v>
      </c>
      <c r="HN41">
        <v>1.87042</v>
      </c>
      <c r="HO41">
        <v>1.87504</v>
      </c>
      <c r="HP41">
        <v>1.8717900000000001</v>
      </c>
      <c r="HQ41">
        <v>1.8672299999999999</v>
      </c>
      <c r="HR41">
        <v>1.87822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-1.502</v>
      </c>
      <c r="IG41">
        <v>0.47460000000000002</v>
      </c>
      <c r="IH41">
        <v>-1.5014285714286191</v>
      </c>
      <c r="II41">
        <v>0</v>
      </c>
      <c r="IJ41">
        <v>0</v>
      </c>
      <c r="IK41">
        <v>0</v>
      </c>
      <c r="IL41">
        <v>0.47462380952381272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240.7</v>
      </c>
      <c r="IU41">
        <v>4202.3</v>
      </c>
      <c r="IV41">
        <v>0.64697300000000002</v>
      </c>
      <c r="IW41">
        <v>2.6049799999999999</v>
      </c>
      <c r="IX41">
        <v>2.1484399999999999</v>
      </c>
      <c r="IY41">
        <v>2.5976599999999999</v>
      </c>
      <c r="IZ41">
        <v>2.5451700000000002</v>
      </c>
      <c r="JA41">
        <v>2.2949199999999998</v>
      </c>
      <c r="JB41">
        <v>41.953800000000001</v>
      </c>
      <c r="JC41">
        <v>12.5998</v>
      </c>
      <c r="JD41">
        <v>18</v>
      </c>
      <c r="JE41">
        <v>514.45600000000002</v>
      </c>
      <c r="JF41">
        <v>889.59400000000005</v>
      </c>
      <c r="JG41">
        <v>31.001200000000001</v>
      </c>
      <c r="JH41">
        <v>36.049100000000003</v>
      </c>
      <c r="JI41">
        <v>30.001000000000001</v>
      </c>
      <c r="JJ41">
        <v>35.826099999999997</v>
      </c>
      <c r="JK41">
        <v>35.757899999999999</v>
      </c>
      <c r="JL41">
        <v>13.0097</v>
      </c>
      <c r="JM41">
        <v>17.316500000000001</v>
      </c>
      <c r="JN41">
        <v>93.857900000000001</v>
      </c>
      <c r="JO41">
        <v>31</v>
      </c>
      <c r="JP41">
        <v>177.39699999999999</v>
      </c>
      <c r="JQ41">
        <v>37.061500000000002</v>
      </c>
      <c r="JR41">
        <v>98.290099999999995</v>
      </c>
      <c r="JS41">
        <v>98.369900000000001</v>
      </c>
    </row>
    <row r="42" spans="1:279" x14ac:dyDescent="0.2">
      <c r="A42">
        <v>27</v>
      </c>
      <c r="B42">
        <v>1656604539.5999999</v>
      </c>
      <c r="C42">
        <v>104</v>
      </c>
      <c r="D42" t="s">
        <v>473</v>
      </c>
      <c r="E42" t="s">
        <v>474</v>
      </c>
      <c r="F42">
        <v>4</v>
      </c>
      <c r="G42">
        <v>1656604537.2874999</v>
      </c>
      <c r="H42">
        <f t="shared" si="0"/>
        <v>1.3893261826665136E-3</v>
      </c>
      <c r="I42">
        <f t="shared" si="1"/>
        <v>1.3893261826665135</v>
      </c>
      <c r="J42">
        <f t="shared" si="2"/>
        <v>2.4197040953580795</v>
      </c>
      <c r="K42">
        <f t="shared" si="3"/>
        <v>150.10724999999999</v>
      </c>
      <c r="L42">
        <f t="shared" si="4"/>
        <v>95.73944034429168</v>
      </c>
      <c r="M42">
        <f t="shared" si="5"/>
        <v>9.6917712841001755</v>
      </c>
      <c r="N42">
        <f t="shared" si="6"/>
        <v>15.195463122132056</v>
      </c>
      <c r="O42">
        <f t="shared" si="7"/>
        <v>7.7803254351654957E-2</v>
      </c>
      <c r="P42">
        <f t="shared" si="8"/>
        <v>1.7971994539251974</v>
      </c>
      <c r="Q42">
        <f t="shared" si="9"/>
        <v>7.5979342271938713E-2</v>
      </c>
      <c r="R42">
        <f t="shared" si="10"/>
        <v>4.7647398960364587E-2</v>
      </c>
      <c r="S42">
        <f t="shared" si="11"/>
        <v>194.42647198752439</v>
      </c>
      <c r="T42">
        <f t="shared" si="12"/>
        <v>36.397133378856523</v>
      </c>
      <c r="U42">
        <f t="shared" si="13"/>
        <v>35.065712499999997</v>
      </c>
      <c r="V42">
        <f t="shared" si="14"/>
        <v>5.6689579686154863</v>
      </c>
      <c r="W42">
        <f t="shared" si="15"/>
        <v>68.453041011017163</v>
      </c>
      <c r="X42">
        <f t="shared" si="16"/>
        <v>3.9054326117284255</v>
      </c>
      <c r="Y42">
        <f t="shared" si="17"/>
        <v>5.7052726278440522</v>
      </c>
      <c r="Z42">
        <f t="shared" si="18"/>
        <v>1.7635253568870608</v>
      </c>
      <c r="AA42">
        <f t="shared" si="19"/>
        <v>-61.269284655593253</v>
      </c>
      <c r="AB42">
        <f t="shared" si="20"/>
        <v>11.182388329898247</v>
      </c>
      <c r="AC42">
        <f t="shared" si="21"/>
        <v>1.4548681574552602</v>
      </c>
      <c r="AD42">
        <f t="shared" si="22"/>
        <v>145.79444381928465</v>
      </c>
      <c r="AE42">
        <f t="shared" si="23"/>
        <v>13.198749955796307</v>
      </c>
      <c r="AF42">
        <f t="shared" si="24"/>
        <v>1.3194368124745486</v>
      </c>
      <c r="AG42">
        <f t="shared" si="25"/>
        <v>2.4197040953580795</v>
      </c>
      <c r="AH42">
        <v>171.29345302227819</v>
      </c>
      <c r="AI42">
        <v>159.2353151515151</v>
      </c>
      <c r="AJ42">
        <v>1.711917827875435</v>
      </c>
      <c r="AK42">
        <v>66.94873593705573</v>
      </c>
      <c r="AL42">
        <f t="shared" si="26"/>
        <v>1.3893261826665135</v>
      </c>
      <c r="AM42">
        <v>37.044869105768207</v>
      </c>
      <c r="AN42">
        <v>38.596945454545462</v>
      </c>
      <c r="AO42">
        <v>8.2684691924765508E-3</v>
      </c>
      <c r="AP42">
        <v>77.772225148913691</v>
      </c>
      <c r="AQ42">
        <v>3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22220.503488150836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1009.5078372992355</v>
      </c>
      <c r="BI42">
        <f t="shared" si="33"/>
        <v>2.4197040953580795</v>
      </c>
      <c r="BJ42" t="e">
        <f t="shared" si="34"/>
        <v>#DIV/0!</v>
      </c>
      <c r="BK42">
        <f t="shared" si="35"/>
        <v>2.3969146211203088E-3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1200.0025000000001</v>
      </c>
      <c r="CQ42">
        <f t="shared" si="47"/>
        <v>1009.5078372992355</v>
      </c>
      <c r="CR42">
        <f t="shared" si="48"/>
        <v>0.84125477846857433</v>
      </c>
      <c r="CS42">
        <f t="shared" si="49"/>
        <v>0.16202172244434856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1656604537.2874999</v>
      </c>
      <c r="CZ42">
        <v>150.10724999999999</v>
      </c>
      <c r="DA42">
        <v>166.18312499999999</v>
      </c>
      <c r="DB42">
        <v>38.579524999999997</v>
      </c>
      <c r="DC42">
        <v>37.057312500000002</v>
      </c>
      <c r="DD42">
        <v>151.60874999999999</v>
      </c>
      <c r="DE42">
        <v>38.104875000000007</v>
      </c>
      <c r="DF42">
        <v>500.00912499999998</v>
      </c>
      <c r="DG42">
        <v>101.13075000000001</v>
      </c>
      <c r="DH42">
        <v>9.9957525000000005E-2</v>
      </c>
      <c r="DI42">
        <v>35.181125000000002</v>
      </c>
      <c r="DJ42">
        <v>999.9</v>
      </c>
      <c r="DK42">
        <v>35.065712499999997</v>
      </c>
      <c r="DL42">
        <v>0</v>
      </c>
      <c r="DM42">
        <v>0</v>
      </c>
      <c r="DN42">
        <v>4503.7487499999997</v>
      </c>
      <c r="DO42">
        <v>0</v>
      </c>
      <c r="DP42">
        <v>986.15249999999992</v>
      </c>
      <c r="DQ42">
        <v>-16.075837499999999</v>
      </c>
      <c r="DR42">
        <v>156.13075000000001</v>
      </c>
      <c r="DS42">
        <v>172.57862499999999</v>
      </c>
      <c r="DT42">
        <v>1.5221875</v>
      </c>
      <c r="DU42">
        <v>166.18312499999999</v>
      </c>
      <c r="DV42">
        <v>37.057312500000002</v>
      </c>
      <c r="DW42">
        <v>3.9015712499999999</v>
      </c>
      <c r="DX42">
        <v>3.74763125</v>
      </c>
      <c r="DY42">
        <v>28.476649999999999</v>
      </c>
      <c r="DZ42">
        <v>27.7854375</v>
      </c>
      <c r="EA42">
        <v>1200.0025000000001</v>
      </c>
      <c r="EB42">
        <v>0.95800137499999993</v>
      </c>
      <c r="EC42">
        <v>4.1998349999999997E-2</v>
      </c>
      <c r="ED42">
        <v>0</v>
      </c>
      <c r="EE42">
        <v>789.17887500000006</v>
      </c>
      <c r="EF42">
        <v>5.0001600000000002</v>
      </c>
      <c r="EG42">
        <v>10917.25</v>
      </c>
      <c r="EH42">
        <v>9515.1949999999997</v>
      </c>
      <c r="EI42">
        <v>48.390500000000003</v>
      </c>
      <c r="EJ42">
        <v>51.242125000000001</v>
      </c>
      <c r="EK42">
        <v>49.577749999999988</v>
      </c>
      <c r="EL42">
        <v>49.929250000000003</v>
      </c>
      <c r="EM42">
        <v>50.210624999999993</v>
      </c>
      <c r="EN42">
        <v>1144.81125</v>
      </c>
      <c r="EO42">
        <v>50.191249999999997</v>
      </c>
      <c r="EP42">
        <v>0</v>
      </c>
      <c r="EQ42">
        <v>9107.7999999523163</v>
      </c>
      <c r="ER42">
        <v>0</v>
      </c>
      <c r="ES42">
        <v>789.45192307692309</v>
      </c>
      <c r="ET42">
        <v>-3.675076921316196</v>
      </c>
      <c r="EU42">
        <v>-1502.2598274391851</v>
      </c>
      <c r="EV42">
        <v>11010.33461538462</v>
      </c>
      <c r="EW42">
        <v>15</v>
      </c>
      <c r="EX42">
        <v>1656590095.5</v>
      </c>
      <c r="EY42" t="s">
        <v>416</v>
      </c>
      <c r="EZ42">
        <v>1656590095.5</v>
      </c>
      <c r="FA42">
        <v>1656352397</v>
      </c>
      <c r="FB42">
        <v>2</v>
      </c>
      <c r="FC42">
        <v>-0.995</v>
      </c>
      <c r="FD42">
        <v>0.47499999999999998</v>
      </c>
      <c r="FE42">
        <v>-1.5009999999999999</v>
      </c>
      <c r="FF42">
        <v>0.47499999999999998</v>
      </c>
      <c r="FG42">
        <v>427</v>
      </c>
      <c r="FH42">
        <v>33</v>
      </c>
      <c r="FI42">
        <v>0.32</v>
      </c>
      <c r="FJ42">
        <v>0.2</v>
      </c>
      <c r="FK42">
        <v>-15.679892499999999</v>
      </c>
      <c r="FL42">
        <v>-2.6858803001875948</v>
      </c>
      <c r="FM42">
        <v>0.25961454445725879</v>
      </c>
      <c r="FN42">
        <v>0</v>
      </c>
      <c r="FO42">
        <v>789.80282352941185</v>
      </c>
      <c r="FP42">
        <v>-4.6820779257593674</v>
      </c>
      <c r="FQ42">
        <v>0.49668373595681492</v>
      </c>
      <c r="FR42">
        <v>0</v>
      </c>
      <c r="FS42">
        <v>1.62375425</v>
      </c>
      <c r="FT42">
        <v>-0.54896859287054733</v>
      </c>
      <c r="FU42">
        <v>5.7207684749843703E-2</v>
      </c>
      <c r="FV42">
        <v>0</v>
      </c>
      <c r="FW42">
        <v>0</v>
      </c>
      <c r="FX42">
        <v>3</v>
      </c>
      <c r="FY42" t="s">
        <v>428</v>
      </c>
      <c r="FZ42">
        <v>3.0235599999999998</v>
      </c>
      <c r="GA42">
        <v>2.8658700000000001</v>
      </c>
      <c r="GB42">
        <v>4.1991300000000002E-2</v>
      </c>
      <c r="GC42">
        <v>4.6538200000000002E-2</v>
      </c>
      <c r="GD42">
        <v>0.15306700000000001</v>
      </c>
      <c r="GE42">
        <v>0.15174099999999999</v>
      </c>
      <c r="GF42">
        <v>33041.599999999999</v>
      </c>
      <c r="GG42">
        <v>28644.5</v>
      </c>
      <c r="GH42">
        <v>30826.799999999999</v>
      </c>
      <c r="GI42">
        <v>28002.6</v>
      </c>
      <c r="GJ42">
        <v>34429.5</v>
      </c>
      <c r="GK42">
        <v>33552.400000000001</v>
      </c>
      <c r="GL42">
        <v>40221.1</v>
      </c>
      <c r="GM42">
        <v>39077.9</v>
      </c>
      <c r="GN42">
        <v>2.0574499999999998</v>
      </c>
      <c r="GO42">
        <v>2.3295499999999998</v>
      </c>
      <c r="GP42">
        <v>0</v>
      </c>
      <c r="GQ42">
        <v>0.110336</v>
      </c>
      <c r="GR42">
        <v>999.9</v>
      </c>
      <c r="GS42">
        <v>33.299700000000001</v>
      </c>
      <c r="GT42">
        <v>66.2</v>
      </c>
      <c r="GU42">
        <v>37.799999999999997</v>
      </c>
      <c r="GV42">
        <v>43.107100000000003</v>
      </c>
      <c r="GW42">
        <v>26.901599999999998</v>
      </c>
      <c r="GX42">
        <v>16.149799999999999</v>
      </c>
      <c r="GY42">
        <v>2</v>
      </c>
      <c r="GZ42">
        <v>0.68017499999999997</v>
      </c>
      <c r="HA42">
        <v>1.4583900000000001</v>
      </c>
      <c r="HB42">
        <v>20.2042</v>
      </c>
      <c r="HC42">
        <v>5.2153400000000003</v>
      </c>
      <c r="HD42">
        <v>11.974</v>
      </c>
      <c r="HE42">
        <v>4.9909999999999997</v>
      </c>
      <c r="HF42">
        <v>3.2924500000000001</v>
      </c>
      <c r="HG42">
        <v>6232.7</v>
      </c>
      <c r="HH42">
        <v>9999</v>
      </c>
      <c r="HI42">
        <v>9999</v>
      </c>
      <c r="HJ42">
        <v>492.3</v>
      </c>
      <c r="HK42">
        <v>4.97133</v>
      </c>
      <c r="HL42">
        <v>1.8745400000000001</v>
      </c>
      <c r="HM42">
        <v>1.8708499999999999</v>
      </c>
      <c r="HN42">
        <v>1.87042</v>
      </c>
      <c r="HO42">
        <v>1.87504</v>
      </c>
      <c r="HP42">
        <v>1.87178</v>
      </c>
      <c r="HQ42">
        <v>1.8672299999999999</v>
      </c>
      <c r="HR42">
        <v>1.87822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-1.5009999999999999</v>
      </c>
      <c r="IG42">
        <v>0.47460000000000002</v>
      </c>
      <c r="IH42">
        <v>-1.5014285714286191</v>
      </c>
      <c r="II42">
        <v>0</v>
      </c>
      <c r="IJ42">
        <v>0</v>
      </c>
      <c r="IK42">
        <v>0</v>
      </c>
      <c r="IL42">
        <v>0.47462380952381272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240.7</v>
      </c>
      <c r="IU42">
        <v>4202.3999999999996</v>
      </c>
      <c r="IV42">
        <v>0.66650399999999999</v>
      </c>
      <c r="IW42">
        <v>2.6049799999999999</v>
      </c>
      <c r="IX42">
        <v>2.1484399999999999</v>
      </c>
      <c r="IY42">
        <v>2.6000999999999999</v>
      </c>
      <c r="IZ42">
        <v>2.5451700000000002</v>
      </c>
      <c r="JA42">
        <v>2.2888199999999999</v>
      </c>
      <c r="JB42">
        <v>41.953800000000001</v>
      </c>
      <c r="JC42">
        <v>12.590999999999999</v>
      </c>
      <c r="JD42">
        <v>18</v>
      </c>
      <c r="JE42">
        <v>514.37300000000005</v>
      </c>
      <c r="JF42">
        <v>889.80799999999999</v>
      </c>
      <c r="JG42">
        <v>31.001300000000001</v>
      </c>
      <c r="JH42">
        <v>36.058300000000003</v>
      </c>
      <c r="JI42">
        <v>30.000900000000001</v>
      </c>
      <c r="JJ42">
        <v>35.834099999999999</v>
      </c>
      <c r="JK42">
        <v>35.764499999999998</v>
      </c>
      <c r="JL42">
        <v>13.402200000000001</v>
      </c>
      <c r="JM42">
        <v>17.316500000000001</v>
      </c>
      <c r="JN42">
        <v>94.242699999999999</v>
      </c>
      <c r="JO42">
        <v>31</v>
      </c>
      <c r="JP42">
        <v>184.07499999999999</v>
      </c>
      <c r="JQ42">
        <v>37.063000000000002</v>
      </c>
      <c r="JR42">
        <v>98.290999999999997</v>
      </c>
      <c r="JS42">
        <v>98.367500000000007</v>
      </c>
    </row>
    <row r="43" spans="1:279" x14ac:dyDescent="0.2">
      <c r="A43">
        <v>28</v>
      </c>
      <c r="B43">
        <v>1656604543.5999999</v>
      </c>
      <c r="C43">
        <v>108</v>
      </c>
      <c r="D43" t="s">
        <v>475</v>
      </c>
      <c r="E43" t="s">
        <v>476</v>
      </c>
      <c r="F43">
        <v>4</v>
      </c>
      <c r="G43">
        <v>1656604541.5999999</v>
      </c>
      <c r="H43">
        <f t="shared" si="0"/>
        <v>1.393911629541787E-3</v>
      </c>
      <c r="I43">
        <f t="shared" si="1"/>
        <v>1.393911629541787</v>
      </c>
      <c r="J43">
        <f t="shared" si="2"/>
        <v>2.5149694032267513</v>
      </c>
      <c r="K43">
        <f t="shared" si="3"/>
        <v>157.2162857142857</v>
      </c>
      <c r="L43">
        <f t="shared" si="4"/>
        <v>100.67859962987046</v>
      </c>
      <c r="M43">
        <f t="shared" si="5"/>
        <v>10.191628906035822</v>
      </c>
      <c r="N43">
        <f t="shared" si="6"/>
        <v>15.914901954098248</v>
      </c>
      <c r="O43">
        <f t="shared" si="7"/>
        <v>7.7830028632204479E-2</v>
      </c>
      <c r="P43">
        <f t="shared" si="8"/>
        <v>1.7948382709560615</v>
      </c>
      <c r="Q43">
        <f t="shared" si="9"/>
        <v>7.6002536554621802E-2</v>
      </c>
      <c r="R43">
        <f t="shared" si="10"/>
        <v>4.766220427103468E-2</v>
      </c>
      <c r="S43">
        <f t="shared" si="11"/>
        <v>194.42212461252552</v>
      </c>
      <c r="T43">
        <f t="shared" si="12"/>
        <v>36.408347637357402</v>
      </c>
      <c r="U43">
        <f t="shared" si="13"/>
        <v>35.093485714285713</v>
      </c>
      <c r="V43">
        <f t="shared" si="14"/>
        <v>5.6776784331228685</v>
      </c>
      <c r="W43">
        <f t="shared" si="15"/>
        <v>68.471418236658963</v>
      </c>
      <c r="X43">
        <f t="shared" si="16"/>
        <v>3.9090102833201605</v>
      </c>
      <c r="Y43">
        <f t="shared" si="17"/>
        <v>5.7089664329857746</v>
      </c>
      <c r="Z43">
        <f t="shared" si="18"/>
        <v>1.7686681498027079</v>
      </c>
      <c r="AA43">
        <f t="shared" si="19"/>
        <v>-61.471502862792811</v>
      </c>
      <c r="AB43">
        <f t="shared" si="20"/>
        <v>9.6127447612393517</v>
      </c>
      <c r="AC43">
        <f t="shared" si="21"/>
        <v>1.2525379480014274</v>
      </c>
      <c r="AD43">
        <f t="shared" si="22"/>
        <v>143.81590445897348</v>
      </c>
      <c r="AE43">
        <f t="shared" si="23"/>
        <v>13.322962721885647</v>
      </c>
      <c r="AF43">
        <f t="shared" si="24"/>
        <v>1.3329164070611181</v>
      </c>
      <c r="AG43">
        <f t="shared" si="25"/>
        <v>2.5149694032267513</v>
      </c>
      <c r="AH43">
        <v>178.31539741041419</v>
      </c>
      <c r="AI43">
        <v>166.10699999999991</v>
      </c>
      <c r="AJ43">
        <v>1.7182126731789991</v>
      </c>
      <c r="AK43">
        <v>66.94873593705573</v>
      </c>
      <c r="AL43">
        <f t="shared" si="26"/>
        <v>1.393911629541787</v>
      </c>
      <c r="AM43">
        <v>37.069482029633697</v>
      </c>
      <c r="AN43">
        <v>38.622721212121199</v>
      </c>
      <c r="AO43">
        <v>8.9075961352474194E-3</v>
      </c>
      <c r="AP43">
        <v>77.772225148913691</v>
      </c>
      <c r="AQ43">
        <v>3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22162.430491995699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1009.4852997992364</v>
      </c>
      <c r="BI43">
        <f t="shared" si="33"/>
        <v>2.5149694032267513</v>
      </c>
      <c r="BJ43" t="e">
        <f t="shared" si="34"/>
        <v>#DIV/0!</v>
      </c>
      <c r="BK43">
        <f t="shared" si="35"/>
        <v>2.49133831243201E-3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1199.975714285715</v>
      </c>
      <c r="CQ43">
        <f t="shared" si="47"/>
        <v>1009.4852997992364</v>
      </c>
      <c r="CR43">
        <f t="shared" si="48"/>
        <v>0.84125477522695702</v>
      </c>
      <c r="CS43">
        <f t="shared" si="49"/>
        <v>0.16202171618802735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1656604541.5999999</v>
      </c>
      <c r="CZ43">
        <v>157.2162857142857</v>
      </c>
      <c r="DA43">
        <v>173.4532857142857</v>
      </c>
      <c r="DB43">
        <v>38.615385714285708</v>
      </c>
      <c r="DC43">
        <v>37.077842857142848</v>
      </c>
      <c r="DD43">
        <v>158.71785714285721</v>
      </c>
      <c r="DE43">
        <v>38.140771428571433</v>
      </c>
      <c r="DF43">
        <v>500.06228571428568</v>
      </c>
      <c r="DG43">
        <v>101.1292857142857</v>
      </c>
      <c r="DH43">
        <v>0.1000613714285714</v>
      </c>
      <c r="DI43">
        <v>35.192828571428571</v>
      </c>
      <c r="DJ43">
        <v>999.89999999999986</v>
      </c>
      <c r="DK43">
        <v>35.093485714285713</v>
      </c>
      <c r="DL43">
        <v>0</v>
      </c>
      <c r="DM43">
        <v>0</v>
      </c>
      <c r="DN43">
        <v>4494.1071428571431</v>
      </c>
      <c r="DO43">
        <v>0</v>
      </c>
      <c r="DP43">
        <v>979.38671428571422</v>
      </c>
      <c r="DQ43">
        <v>-16.23687142857143</v>
      </c>
      <c r="DR43">
        <v>163.53142857142859</v>
      </c>
      <c r="DS43">
        <v>180.1322857142857</v>
      </c>
      <c r="DT43">
        <v>1.5375371428571429</v>
      </c>
      <c r="DU43">
        <v>173.4532857142857</v>
      </c>
      <c r="DV43">
        <v>37.077842857142848</v>
      </c>
      <c r="DW43">
        <v>3.905141428571429</v>
      </c>
      <c r="DX43">
        <v>3.7496528571428569</v>
      </c>
      <c r="DY43">
        <v>28.4924</v>
      </c>
      <c r="DZ43">
        <v>27.79467142857143</v>
      </c>
      <c r="EA43">
        <v>1199.975714285715</v>
      </c>
      <c r="EB43">
        <v>0.95800157142857145</v>
      </c>
      <c r="EC43">
        <v>4.1998157142857137E-2</v>
      </c>
      <c r="ED43">
        <v>0</v>
      </c>
      <c r="EE43">
        <v>788.88071428571436</v>
      </c>
      <c r="EF43">
        <v>5.0001600000000002</v>
      </c>
      <c r="EG43">
        <v>10900.242857142861</v>
      </c>
      <c r="EH43">
        <v>9514.984285714283</v>
      </c>
      <c r="EI43">
        <v>48.375</v>
      </c>
      <c r="EJ43">
        <v>51.223000000000013</v>
      </c>
      <c r="EK43">
        <v>49.598000000000013</v>
      </c>
      <c r="EL43">
        <v>49.910428571428568</v>
      </c>
      <c r="EM43">
        <v>50.204999999999998</v>
      </c>
      <c r="EN43">
        <v>1144.785714285714</v>
      </c>
      <c r="EO43">
        <v>50.19</v>
      </c>
      <c r="EP43">
        <v>0</v>
      </c>
      <c r="EQ43">
        <v>9112</v>
      </c>
      <c r="ER43">
        <v>0</v>
      </c>
      <c r="ES43">
        <v>789.15843999999993</v>
      </c>
      <c r="ET43">
        <v>-3.6423076948457371</v>
      </c>
      <c r="EU43">
        <v>-345.26923081200482</v>
      </c>
      <c r="EV43">
        <v>10923.476000000001</v>
      </c>
      <c r="EW43">
        <v>15</v>
      </c>
      <c r="EX43">
        <v>1656590095.5</v>
      </c>
      <c r="EY43" t="s">
        <v>416</v>
      </c>
      <c r="EZ43">
        <v>1656590095.5</v>
      </c>
      <c r="FA43">
        <v>1656352397</v>
      </c>
      <c r="FB43">
        <v>2</v>
      </c>
      <c r="FC43">
        <v>-0.995</v>
      </c>
      <c r="FD43">
        <v>0.47499999999999998</v>
      </c>
      <c r="FE43">
        <v>-1.5009999999999999</v>
      </c>
      <c r="FF43">
        <v>0.47499999999999998</v>
      </c>
      <c r="FG43">
        <v>427</v>
      </c>
      <c r="FH43">
        <v>33</v>
      </c>
      <c r="FI43">
        <v>0.32</v>
      </c>
      <c r="FJ43">
        <v>0.2</v>
      </c>
      <c r="FK43">
        <v>-15.8564775</v>
      </c>
      <c r="FL43">
        <v>-2.6215711069417869</v>
      </c>
      <c r="FM43">
        <v>0.25336336207855709</v>
      </c>
      <c r="FN43">
        <v>0</v>
      </c>
      <c r="FO43">
        <v>789.47797058823528</v>
      </c>
      <c r="FP43">
        <v>-4.3383804412300302</v>
      </c>
      <c r="FQ43">
        <v>0.46054753125677528</v>
      </c>
      <c r="FR43">
        <v>0</v>
      </c>
      <c r="FS43">
        <v>1.594198</v>
      </c>
      <c r="FT43">
        <v>-0.55232375234521913</v>
      </c>
      <c r="FU43">
        <v>5.7540621703280212E-2</v>
      </c>
      <c r="FV43">
        <v>0</v>
      </c>
      <c r="FW43">
        <v>0</v>
      </c>
      <c r="FX43">
        <v>3</v>
      </c>
      <c r="FY43" t="s">
        <v>428</v>
      </c>
      <c r="FZ43">
        <v>3.0235599999999998</v>
      </c>
      <c r="GA43">
        <v>2.8658600000000001</v>
      </c>
      <c r="GB43">
        <v>4.3648399999999997E-2</v>
      </c>
      <c r="GC43">
        <v>4.82058E-2</v>
      </c>
      <c r="GD43">
        <v>0.15313299999999999</v>
      </c>
      <c r="GE43">
        <v>0.15179899999999999</v>
      </c>
      <c r="GF43">
        <v>32984.199999999997</v>
      </c>
      <c r="GG43">
        <v>28593.4</v>
      </c>
      <c r="GH43">
        <v>30826.6</v>
      </c>
      <c r="GI43">
        <v>28001.7</v>
      </c>
      <c r="GJ43">
        <v>34426.699999999997</v>
      </c>
      <c r="GK43">
        <v>33549.800000000003</v>
      </c>
      <c r="GL43">
        <v>40220.9</v>
      </c>
      <c r="GM43">
        <v>39077.4</v>
      </c>
      <c r="GN43">
        <v>2.05735</v>
      </c>
      <c r="GO43">
        <v>2.3290999999999999</v>
      </c>
      <c r="GP43">
        <v>0</v>
      </c>
      <c r="GQ43">
        <v>0.11046599999999999</v>
      </c>
      <c r="GR43">
        <v>999.9</v>
      </c>
      <c r="GS43">
        <v>33.309399999999997</v>
      </c>
      <c r="GT43">
        <v>66.2</v>
      </c>
      <c r="GU43">
        <v>37.799999999999997</v>
      </c>
      <c r="GV43">
        <v>43.113900000000001</v>
      </c>
      <c r="GW43">
        <v>27.2316</v>
      </c>
      <c r="GX43">
        <v>16.113800000000001</v>
      </c>
      <c r="GY43">
        <v>2</v>
      </c>
      <c r="GZ43">
        <v>0.68095300000000003</v>
      </c>
      <c r="HA43">
        <v>1.46133</v>
      </c>
      <c r="HB43">
        <v>20.2041</v>
      </c>
      <c r="HC43">
        <v>5.2150400000000001</v>
      </c>
      <c r="HD43">
        <v>11.974</v>
      </c>
      <c r="HE43">
        <v>4.9912000000000001</v>
      </c>
      <c r="HF43">
        <v>3.2925</v>
      </c>
      <c r="HG43">
        <v>6232.7</v>
      </c>
      <c r="HH43">
        <v>9999</v>
      </c>
      <c r="HI43">
        <v>9999</v>
      </c>
      <c r="HJ43">
        <v>492.3</v>
      </c>
      <c r="HK43">
        <v>4.9713399999999996</v>
      </c>
      <c r="HL43">
        <v>1.8745400000000001</v>
      </c>
      <c r="HM43">
        <v>1.87086</v>
      </c>
      <c r="HN43">
        <v>1.87042</v>
      </c>
      <c r="HO43">
        <v>1.87507</v>
      </c>
      <c r="HP43">
        <v>1.8717900000000001</v>
      </c>
      <c r="HQ43">
        <v>1.8672299999999999</v>
      </c>
      <c r="HR43">
        <v>1.87822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-1.502</v>
      </c>
      <c r="IG43">
        <v>0.47460000000000002</v>
      </c>
      <c r="IH43">
        <v>-1.5014285714286191</v>
      </c>
      <c r="II43">
        <v>0</v>
      </c>
      <c r="IJ43">
        <v>0</v>
      </c>
      <c r="IK43">
        <v>0</v>
      </c>
      <c r="IL43">
        <v>0.47462380952381272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240.8</v>
      </c>
      <c r="IU43">
        <v>4202.3999999999996</v>
      </c>
      <c r="IV43">
        <v>0.68603499999999995</v>
      </c>
      <c r="IW43">
        <v>2.6000999999999999</v>
      </c>
      <c r="IX43">
        <v>2.1484399999999999</v>
      </c>
      <c r="IY43">
        <v>2.5988799999999999</v>
      </c>
      <c r="IZ43">
        <v>2.5451700000000002</v>
      </c>
      <c r="JA43">
        <v>2.2595200000000002</v>
      </c>
      <c r="JB43">
        <v>41.953800000000001</v>
      </c>
      <c r="JC43">
        <v>12.590999999999999</v>
      </c>
      <c r="JD43">
        <v>18</v>
      </c>
      <c r="JE43">
        <v>514.36300000000006</v>
      </c>
      <c r="JF43">
        <v>889.36099999999999</v>
      </c>
      <c r="JG43">
        <v>31.001000000000001</v>
      </c>
      <c r="JH43">
        <v>36.067500000000003</v>
      </c>
      <c r="JI43">
        <v>30.001000000000001</v>
      </c>
      <c r="JJ43">
        <v>35.841000000000001</v>
      </c>
      <c r="JK43">
        <v>35.769799999999996</v>
      </c>
      <c r="JL43">
        <v>13.7967</v>
      </c>
      <c r="JM43">
        <v>17.316500000000001</v>
      </c>
      <c r="JN43">
        <v>94.242699999999999</v>
      </c>
      <c r="JO43">
        <v>31</v>
      </c>
      <c r="JP43">
        <v>190.75299999999999</v>
      </c>
      <c r="JQ43">
        <v>37.070399999999999</v>
      </c>
      <c r="JR43">
        <v>98.290599999999998</v>
      </c>
      <c r="JS43">
        <v>98.365499999999997</v>
      </c>
    </row>
    <row r="44" spans="1:279" x14ac:dyDescent="0.2">
      <c r="A44">
        <v>29</v>
      </c>
      <c r="B44">
        <v>1656604547.5999999</v>
      </c>
      <c r="C44">
        <v>112</v>
      </c>
      <c r="D44" t="s">
        <v>477</v>
      </c>
      <c r="E44" t="s">
        <v>478</v>
      </c>
      <c r="F44">
        <v>4</v>
      </c>
      <c r="G44">
        <v>1656604545.2874999</v>
      </c>
      <c r="H44">
        <f t="shared" si="0"/>
        <v>1.3558600487240124E-3</v>
      </c>
      <c r="I44">
        <f t="shared" si="1"/>
        <v>1.3558600487240124</v>
      </c>
      <c r="J44">
        <f t="shared" si="2"/>
        <v>2.6436404903954607</v>
      </c>
      <c r="K44">
        <f t="shared" si="3"/>
        <v>163.28725</v>
      </c>
      <c r="L44">
        <f t="shared" si="4"/>
        <v>102.39829268030705</v>
      </c>
      <c r="M44">
        <f t="shared" si="5"/>
        <v>10.365682018927282</v>
      </c>
      <c r="N44">
        <f t="shared" si="6"/>
        <v>16.529413400762653</v>
      </c>
      <c r="O44">
        <f t="shared" si="7"/>
        <v>7.5686268792161282E-2</v>
      </c>
      <c r="P44">
        <f t="shared" si="8"/>
        <v>1.79560480717379</v>
      </c>
      <c r="Q44">
        <f t="shared" si="9"/>
        <v>7.3957578683994135E-2</v>
      </c>
      <c r="R44">
        <f t="shared" si="10"/>
        <v>4.6375514068855359E-2</v>
      </c>
      <c r="S44">
        <f t="shared" si="11"/>
        <v>194.42799561253727</v>
      </c>
      <c r="T44">
        <f t="shared" si="12"/>
        <v>36.423362258324637</v>
      </c>
      <c r="U44">
        <f t="shared" si="13"/>
        <v>35.096900000000012</v>
      </c>
      <c r="V44">
        <f t="shared" si="14"/>
        <v>5.678751283190147</v>
      </c>
      <c r="W44">
        <f t="shared" si="15"/>
        <v>68.502931056418959</v>
      </c>
      <c r="X44">
        <f t="shared" si="16"/>
        <v>3.9108274904972316</v>
      </c>
      <c r="Y44">
        <f t="shared" si="17"/>
        <v>5.7089929294795825</v>
      </c>
      <c r="Z44">
        <f t="shared" si="18"/>
        <v>1.7679237926929154</v>
      </c>
      <c r="AA44">
        <f t="shared" si="19"/>
        <v>-59.79342814872895</v>
      </c>
      <c r="AB44">
        <f t="shared" si="20"/>
        <v>9.2944561090575259</v>
      </c>
      <c r="AC44">
        <f t="shared" si="21"/>
        <v>1.2105686394934774</v>
      </c>
      <c r="AD44">
        <f t="shared" si="22"/>
        <v>145.13959221235933</v>
      </c>
      <c r="AE44">
        <f t="shared" si="23"/>
        <v>13.405452277389287</v>
      </c>
      <c r="AF44">
        <f t="shared" si="24"/>
        <v>1.3327168290739373</v>
      </c>
      <c r="AG44">
        <f t="shared" si="25"/>
        <v>2.6436404903954607</v>
      </c>
      <c r="AH44">
        <v>185.27363414745341</v>
      </c>
      <c r="AI44">
        <v>172.9485575757576</v>
      </c>
      <c r="AJ44">
        <v>1.7094780558452001</v>
      </c>
      <c r="AK44">
        <v>66.94873593705573</v>
      </c>
      <c r="AL44">
        <f t="shared" si="26"/>
        <v>1.3558600487240124</v>
      </c>
      <c r="AM44">
        <v>37.090618219995591</v>
      </c>
      <c r="AN44">
        <v>38.642449696969713</v>
      </c>
      <c r="AO44">
        <v>2.027594490019866E-3</v>
      </c>
      <c r="AP44">
        <v>77.772225148913691</v>
      </c>
      <c r="AQ44">
        <v>3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22181.02967306798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1009.5161997992421</v>
      </c>
      <c r="BI44">
        <f t="shared" si="33"/>
        <v>2.6436404903954607</v>
      </c>
      <c r="BJ44" t="e">
        <f t="shared" si="34"/>
        <v>#DIV/0!</v>
      </c>
      <c r="BK44">
        <f t="shared" si="35"/>
        <v>2.6187202255111798E-3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1200.0125</v>
      </c>
      <c r="CQ44">
        <f t="shared" si="47"/>
        <v>1009.5161997992421</v>
      </c>
      <c r="CR44">
        <f t="shared" si="48"/>
        <v>0.84125473676252716</v>
      </c>
      <c r="CS44">
        <f t="shared" si="49"/>
        <v>0.1620216419516774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1656604545.2874999</v>
      </c>
      <c r="CZ44">
        <v>163.28725</v>
      </c>
      <c r="DA44">
        <v>179.63612499999999</v>
      </c>
      <c r="DB44">
        <v>38.633450000000003</v>
      </c>
      <c r="DC44">
        <v>37.095862500000003</v>
      </c>
      <c r="DD44">
        <v>164.788625</v>
      </c>
      <c r="DE44">
        <v>38.158837499999997</v>
      </c>
      <c r="DF44">
        <v>499.96350000000001</v>
      </c>
      <c r="DG44">
        <v>101.129125</v>
      </c>
      <c r="DH44">
        <v>9.9926262500000002E-2</v>
      </c>
      <c r="DI44">
        <v>35.192912500000013</v>
      </c>
      <c r="DJ44">
        <v>999.9</v>
      </c>
      <c r="DK44">
        <v>35.096900000000012</v>
      </c>
      <c r="DL44">
        <v>0</v>
      </c>
      <c r="DM44">
        <v>0</v>
      </c>
      <c r="DN44">
        <v>4497.2649999999994</v>
      </c>
      <c r="DO44">
        <v>0</v>
      </c>
      <c r="DP44">
        <v>957.99600000000009</v>
      </c>
      <c r="DQ44">
        <v>-16.348925000000001</v>
      </c>
      <c r="DR44">
        <v>169.84887499999999</v>
      </c>
      <c r="DS44">
        <v>186.5565</v>
      </c>
      <c r="DT44">
        <v>1.53759</v>
      </c>
      <c r="DU44">
        <v>179.63612499999999</v>
      </c>
      <c r="DV44">
        <v>37.095862500000003</v>
      </c>
      <c r="DW44">
        <v>3.9069625000000001</v>
      </c>
      <c r="DX44">
        <v>3.7514687499999999</v>
      </c>
      <c r="DY44">
        <v>28.500399999999999</v>
      </c>
      <c r="DZ44">
        <v>27.8029625</v>
      </c>
      <c r="EA44">
        <v>1200.0125</v>
      </c>
      <c r="EB44">
        <v>0.9580027499999999</v>
      </c>
      <c r="EC44">
        <v>4.1997E-2</v>
      </c>
      <c r="ED44">
        <v>0</v>
      </c>
      <c r="EE44">
        <v>788.61987499999998</v>
      </c>
      <c r="EF44">
        <v>5.0001600000000002</v>
      </c>
      <c r="EG44">
        <v>10870.0875</v>
      </c>
      <c r="EH44">
        <v>9515.2674999999999</v>
      </c>
      <c r="EI44">
        <v>48.390500000000003</v>
      </c>
      <c r="EJ44">
        <v>51.242125000000001</v>
      </c>
      <c r="EK44">
        <v>49.577749999999988</v>
      </c>
      <c r="EL44">
        <v>49.929250000000003</v>
      </c>
      <c r="EM44">
        <v>50.242125000000001</v>
      </c>
      <c r="EN44">
        <v>1144.8225</v>
      </c>
      <c r="EO44">
        <v>50.19</v>
      </c>
      <c r="EP44">
        <v>0</v>
      </c>
      <c r="EQ44">
        <v>9115.5999999046326</v>
      </c>
      <c r="ER44">
        <v>0</v>
      </c>
      <c r="ES44">
        <v>788.94416000000001</v>
      </c>
      <c r="ET44">
        <v>-4.200384620568717</v>
      </c>
      <c r="EU44">
        <v>-287.06923129945318</v>
      </c>
      <c r="EV44">
        <v>10900.12</v>
      </c>
      <c r="EW44">
        <v>15</v>
      </c>
      <c r="EX44">
        <v>1656590095.5</v>
      </c>
      <c r="EY44" t="s">
        <v>416</v>
      </c>
      <c r="EZ44">
        <v>1656590095.5</v>
      </c>
      <c r="FA44">
        <v>1656352397</v>
      </c>
      <c r="FB44">
        <v>2</v>
      </c>
      <c r="FC44">
        <v>-0.995</v>
      </c>
      <c r="FD44">
        <v>0.47499999999999998</v>
      </c>
      <c r="FE44">
        <v>-1.5009999999999999</v>
      </c>
      <c r="FF44">
        <v>0.47499999999999998</v>
      </c>
      <c r="FG44">
        <v>427</v>
      </c>
      <c r="FH44">
        <v>33</v>
      </c>
      <c r="FI44">
        <v>0.32</v>
      </c>
      <c r="FJ44">
        <v>0.2</v>
      </c>
      <c r="FK44">
        <v>-16.020122499999999</v>
      </c>
      <c r="FL44">
        <v>-2.3607681050656311</v>
      </c>
      <c r="FM44">
        <v>0.22835689116764149</v>
      </c>
      <c r="FN44">
        <v>0</v>
      </c>
      <c r="FO44">
        <v>789.16523529411756</v>
      </c>
      <c r="FP44">
        <v>-3.969045075495448</v>
      </c>
      <c r="FQ44">
        <v>0.42303525501973732</v>
      </c>
      <c r="FR44">
        <v>0</v>
      </c>
      <c r="FS44">
        <v>1.5691714999999999</v>
      </c>
      <c r="FT44">
        <v>-0.42050003752345588</v>
      </c>
      <c r="FU44">
        <v>4.8991203524204233E-2</v>
      </c>
      <c r="FV44">
        <v>0</v>
      </c>
      <c r="FW44">
        <v>0</v>
      </c>
      <c r="FX44">
        <v>3</v>
      </c>
      <c r="FY44" t="s">
        <v>428</v>
      </c>
      <c r="FZ44">
        <v>3.0233599999999998</v>
      </c>
      <c r="GA44">
        <v>2.8657599999999999</v>
      </c>
      <c r="GB44">
        <v>4.5275099999999999E-2</v>
      </c>
      <c r="GC44">
        <v>4.9864899999999997E-2</v>
      </c>
      <c r="GD44">
        <v>0.153174</v>
      </c>
      <c r="GE44">
        <v>0.15182699999999999</v>
      </c>
      <c r="GF44">
        <v>32926.699999999997</v>
      </c>
      <c r="GG44">
        <v>28543.1</v>
      </c>
      <c r="GH44">
        <v>30825.4</v>
      </c>
      <c r="GI44">
        <v>28001.3</v>
      </c>
      <c r="GJ44">
        <v>34423.699999999997</v>
      </c>
      <c r="GK44">
        <v>33549.1</v>
      </c>
      <c r="GL44">
        <v>40219.300000000003</v>
      </c>
      <c r="GM44">
        <v>39078</v>
      </c>
      <c r="GN44">
        <v>2.0570499999999998</v>
      </c>
      <c r="GO44">
        <v>2.3289</v>
      </c>
      <c r="GP44">
        <v>0</v>
      </c>
      <c r="GQ44">
        <v>0.110347</v>
      </c>
      <c r="GR44">
        <v>999.9</v>
      </c>
      <c r="GS44">
        <v>33.316400000000002</v>
      </c>
      <c r="GT44">
        <v>66.2</v>
      </c>
      <c r="GU44">
        <v>37.799999999999997</v>
      </c>
      <c r="GV44">
        <v>43.109499999999997</v>
      </c>
      <c r="GW44">
        <v>27.111599999999999</v>
      </c>
      <c r="GX44">
        <v>16.262</v>
      </c>
      <c r="GY44">
        <v>2</v>
      </c>
      <c r="GZ44">
        <v>0.681504</v>
      </c>
      <c r="HA44">
        <v>1.4583200000000001</v>
      </c>
      <c r="HB44">
        <v>20.2041</v>
      </c>
      <c r="HC44">
        <v>5.2160900000000003</v>
      </c>
      <c r="HD44">
        <v>11.974</v>
      </c>
      <c r="HE44">
        <v>4.9910500000000004</v>
      </c>
      <c r="HF44">
        <v>3.2925800000000001</v>
      </c>
      <c r="HG44">
        <v>6233</v>
      </c>
      <c r="HH44">
        <v>9999</v>
      </c>
      <c r="HI44">
        <v>9999</v>
      </c>
      <c r="HJ44">
        <v>492.3</v>
      </c>
      <c r="HK44">
        <v>4.97133</v>
      </c>
      <c r="HL44">
        <v>1.87453</v>
      </c>
      <c r="HM44">
        <v>1.8708499999999999</v>
      </c>
      <c r="HN44">
        <v>1.87043</v>
      </c>
      <c r="HO44">
        <v>1.87503</v>
      </c>
      <c r="HP44">
        <v>1.8717900000000001</v>
      </c>
      <c r="HQ44">
        <v>1.8672599999999999</v>
      </c>
      <c r="HR44">
        <v>1.87825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-1.5009999999999999</v>
      </c>
      <c r="IG44">
        <v>0.47470000000000001</v>
      </c>
      <c r="IH44">
        <v>-1.5014285714286191</v>
      </c>
      <c r="II44">
        <v>0</v>
      </c>
      <c r="IJ44">
        <v>0</v>
      </c>
      <c r="IK44">
        <v>0</v>
      </c>
      <c r="IL44">
        <v>0.47462380952381272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240.9</v>
      </c>
      <c r="IU44">
        <v>4202.5</v>
      </c>
      <c r="IV44">
        <v>0.70556600000000003</v>
      </c>
      <c r="IW44">
        <v>2.6000999999999999</v>
      </c>
      <c r="IX44">
        <v>2.1484399999999999</v>
      </c>
      <c r="IY44">
        <v>2.5988799999999999</v>
      </c>
      <c r="IZ44">
        <v>2.5451700000000002</v>
      </c>
      <c r="JA44">
        <v>2.2912599999999999</v>
      </c>
      <c r="JB44">
        <v>41.953800000000001</v>
      </c>
      <c r="JC44">
        <v>12.590999999999999</v>
      </c>
      <c r="JD44">
        <v>18</v>
      </c>
      <c r="JE44">
        <v>514.22</v>
      </c>
      <c r="JF44">
        <v>889.22400000000005</v>
      </c>
      <c r="JG44">
        <v>30.9999</v>
      </c>
      <c r="JH44">
        <v>36.076700000000002</v>
      </c>
      <c r="JI44">
        <v>30.000900000000001</v>
      </c>
      <c r="JJ44">
        <v>35.8476</v>
      </c>
      <c r="JK44">
        <v>35.776400000000002</v>
      </c>
      <c r="JL44">
        <v>14.189399999999999</v>
      </c>
      <c r="JM44">
        <v>17.316500000000001</v>
      </c>
      <c r="JN44">
        <v>94.643699999999995</v>
      </c>
      <c r="JO44">
        <v>31</v>
      </c>
      <c r="JP44">
        <v>197.453</v>
      </c>
      <c r="JQ44">
        <v>37.083500000000001</v>
      </c>
      <c r="JR44">
        <v>98.286600000000007</v>
      </c>
      <c r="JS44">
        <v>98.365600000000001</v>
      </c>
    </row>
    <row r="45" spans="1:279" x14ac:dyDescent="0.2">
      <c r="A45">
        <v>30</v>
      </c>
      <c r="B45">
        <v>1656604551.5999999</v>
      </c>
      <c r="C45">
        <v>116</v>
      </c>
      <c r="D45" t="s">
        <v>479</v>
      </c>
      <c r="E45" t="s">
        <v>480</v>
      </c>
      <c r="F45">
        <v>4</v>
      </c>
      <c r="G45">
        <v>1656604549.5999999</v>
      </c>
      <c r="H45">
        <f t="shared" si="0"/>
        <v>1.3510362792288277E-3</v>
      </c>
      <c r="I45">
        <f t="shared" si="1"/>
        <v>1.3510362792288277</v>
      </c>
      <c r="J45">
        <f t="shared" si="2"/>
        <v>2.9078459130826526</v>
      </c>
      <c r="K45">
        <f t="shared" si="3"/>
        <v>170.32042857142861</v>
      </c>
      <c r="L45">
        <f t="shared" si="4"/>
        <v>103.29430682046002</v>
      </c>
      <c r="M45">
        <f t="shared" si="5"/>
        <v>10.456272605376487</v>
      </c>
      <c r="N45">
        <f t="shared" si="6"/>
        <v>17.241190596330686</v>
      </c>
      <c r="O45">
        <f t="shared" si="7"/>
        <v>7.5293660499261034E-2</v>
      </c>
      <c r="P45">
        <f t="shared" si="8"/>
        <v>1.7990810626117639</v>
      </c>
      <c r="Q45">
        <f t="shared" si="9"/>
        <v>7.3585865289130789E-2</v>
      </c>
      <c r="R45">
        <f t="shared" si="10"/>
        <v>4.6141378156956854E-2</v>
      </c>
      <c r="S45">
        <f t="shared" si="11"/>
        <v>194.42380332680327</v>
      </c>
      <c r="T45">
        <f t="shared" si="12"/>
        <v>36.423119932653485</v>
      </c>
      <c r="U45">
        <f t="shared" si="13"/>
        <v>35.109571428571442</v>
      </c>
      <c r="V45">
        <f t="shared" si="14"/>
        <v>5.6827344889552798</v>
      </c>
      <c r="W45">
        <f t="shared" si="15"/>
        <v>68.528379504208687</v>
      </c>
      <c r="X45">
        <f t="shared" si="16"/>
        <v>3.9122714549302886</v>
      </c>
      <c r="Y45">
        <f t="shared" si="17"/>
        <v>5.708979963096918</v>
      </c>
      <c r="Z45">
        <f t="shared" si="18"/>
        <v>1.7704630340249912</v>
      </c>
      <c r="AA45">
        <f t="shared" si="19"/>
        <v>-59.580699913991303</v>
      </c>
      <c r="AB45">
        <f t="shared" si="20"/>
        <v>8.0794384520176123</v>
      </c>
      <c r="AC45">
        <f t="shared" si="21"/>
        <v>1.0503483100097795</v>
      </c>
      <c r="AD45">
        <f t="shared" si="22"/>
        <v>143.97289017483934</v>
      </c>
      <c r="AE45">
        <f t="shared" si="23"/>
        <v>13.549252877828247</v>
      </c>
      <c r="AF45">
        <f t="shared" si="24"/>
        <v>1.3357024306787757</v>
      </c>
      <c r="AG45">
        <f t="shared" si="25"/>
        <v>2.9078459130826526</v>
      </c>
      <c r="AH45">
        <v>192.23286538915511</v>
      </c>
      <c r="AI45">
        <v>179.6976121212121</v>
      </c>
      <c r="AJ45">
        <v>1.6871078067857781</v>
      </c>
      <c r="AK45">
        <v>66.94873593705573</v>
      </c>
      <c r="AL45">
        <f t="shared" si="26"/>
        <v>1.3510362792288277</v>
      </c>
      <c r="AM45">
        <v>37.101772269015633</v>
      </c>
      <c r="AN45">
        <v>38.648986060606042</v>
      </c>
      <c r="AO45">
        <v>1.8537142841074329E-3</v>
      </c>
      <c r="AP45">
        <v>77.772225148913691</v>
      </c>
      <c r="AQ45">
        <v>3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22265.438178426964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1009.4937426563745</v>
      </c>
      <c r="BI45">
        <f t="shared" si="33"/>
        <v>2.9078459130826526</v>
      </c>
      <c r="BJ45" t="e">
        <f t="shared" si="34"/>
        <v>#DIV/0!</v>
      </c>
      <c r="BK45">
        <f t="shared" si="35"/>
        <v>2.8804991950033966E-3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1199.985714285714</v>
      </c>
      <c r="CQ45">
        <f t="shared" si="47"/>
        <v>1009.4937426563745</v>
      </c>
      <c r="CR45">
        <f t="shared" si="48"/>
        <v>0.84125480048507995</v>
      </c>
      <c r="CS45">
        <f t="shared" si="49"/>
        <v>0.16202176493620438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1656604549.5999999</v>
      </c>
      <c r="CZ45">
        <v>170.32042857142861</v>
      </c>
      <c r="DA45">
        <v>186.85257142857151</v>
      </c>
      <c r="DB45">
        <v>38.648128571428558</v>
      </c>
      <c r="DC45">
        <v>37.107228571428593</v>
      </c>
      <c r="DD45">
        <v>171.822</v>
      </c>
      <c r="DE45">
        <v>38.173499999999997</v>
      </c>
      <c r="DF45">
        <v>499.9987142857143</v>
      </c>
      <c r="DG45">
        <v>101.128</v>
      </c>
      <c r="DH45">
        <v>9.9966257142857146E-2</v>
      </c>
      <c r="DI45">
        <v>35.192871428571429</v>
      </c>
      <c r="DJ45">
        <v>999.89999999999986</v>
      </c>
      <c r="DK45">
        <v>35.109571428571442</v>
      </c>
      <c r="DL45">
        <v>0</v>
      </c>
      <c r="DM45">
        <v>0</v>
      </c>
      <c r="DN45">
        <v>4511.6099999999997</v>
      </c>
      <c r="DO45">
        <v>0</v>
      </c>
      <c r="DP45">
        <v>938.88028571428572</v>
      </c>
      <c r="DQ45">
        <v>-16.532071428571431</v>
      </c>
      <c r="DR45">
        <v>177.16757142857139</v>
      </c>
      <c r="DS45">
        <v>194.0531428571428</v>
      </c>
      <c r="DT45">
        <v>1.540897142857143</v>
      </c>
      <c r="DU45">
        <v>186.85257142857151</v>
      </c>
      <c r="DV45">
        <v>37.107228571428593</v>
      </c>
      <c r="DW45">
        <v>3.9084099999999991</v>
      </c>
      <c r="DX45">
        <v>3.752582857142857</v>
      </c>
      <c r="DY45">
        <v>28.506785714285719</v>
      </c>
      <c r="DZ45">
        <v>27.808042857142851</v>
      </c>
      <c r="EA45">
        <v>1199.985714285714</v>
      </c>
      <c r="EB45">
        <v>0.95800000000000007</v>
      </c>
      <c r="EC45">
        <v>4.1999700000000008E-2</v>
      </c>
      <c r="ED45">
        <v>0</v>
      </c>
      <c r="EE45">
        <v>788.26114285714277</v>
      </c>
      <c r="EF45">
        <v>5.0001600000000002</v>
      </c>
      <c r="EG45">
        <v>10881.3</v>
      </c>
      <c r="EH45">
        <v>9515.0585714285717</v>
      </c>
      <c r="EI45">
        <v>48.401571428571437</v>
      </c>
      <c r="EJ45">
        <v>51.25</v>
      </c>
      <c r="EK45">
        <v>49.589142857142861</v>
      </c>
      <c r="EL45">
        <v>49.936999999999998</v>
      </c>
      <c r="EM45">
        <v>50.25</v>
      </c>
      <c r="EN45">
        <v>1144.7942857142859</v>
      </c>
      <c r="EO45">
        <v>50.191428571428567</v>
      </c>
      <c r="EP45">
        <v>0</v>
      </c>
      <c r="EQ45">
        <v>9119.7999999523163</v>
      </c>
      <c r="ER45">
        <v>0</v>
      </c>
      <c r="ES45">
        <v>788.69557692307706</v>
      </c>
      <c r="ET45">
        <v>-3.77528204158325</v>
      </c>
      <c r="EU45">
        <v>-179.39829024451561</v>
      </c>
      <c r="EV45">
        <v>10890.59230769231</v>
      </c>
      <c r="EW45">
        <v>15</v>
      </c>
      <c r="EX45">
        <v>1656590095.5</v>
      </c>
      <c r="EY45" t="s">
        <v>416</v>
      </c>
      <c r="EZ45">
        <v>1656590095.5</v>
      </c>
      <c r="FA45">
        <v>1656352397</v>
      </c>
      <c r="FB45">
        <v>2</v>
      </c>
      <c r="FC45">
        <v>-0.995</v>
      </c>
      <c r="FD45">
        <v>0.47499999999999998</v>
      </c>
      <c r="FE45">
        <v>-1.5009999999999999</v>
      </c>
      <c r="FF45">
        <v>0.47499999999999998</v>
      </c>
      <c r="FG45">
        <v>427</v>
      </c>
      <c r="FH45">
        <v>33</v>
      </c>
      <c r="FI45">
        <v>0.32</v>
      </c>
      <c r="FJ45">
        <v>0.2</v>
      </c>
      <c r="FK45">
        <v>-16.174132499999999</v>
      </c>
      <c r="FL45">
        <v>-2.2815793621012799</v>
      </c>
      <c r="FM45">
        <v>0.22088103402906739</v>
      </c>
      <c r="FN45">
        <v>0</v>
      </c>
      <c r="FO45">
        <v>788.88261764705885</v>
      </c>
      <c r="FP45">
        <v>-3.912070282226638</v>
      </c>
      <c r="FQ45">
        <v>0.429162386290112</v>
      </c>
      <c r="FR45">
        <v>0</v>
      </c>
      <c r="FS45">
        <v>1.5495540000000001</v>
      </c>
      <c r="FT45">
        <v>-0.1913299812382796</v>
      </c>
      <c r="FU45">
        <v>3.3989621342403922E-2</v>
      </c>
      <c r="FV45">
        <v>0</v>
      </c>
      <c r="FW45">
        <v>0</v>
      </c>
      <c r="FX45">
        <v>3</v>
      </c>
      <c r="FY45" t="s">
        <v>428</v>
      </c>
      <c r="FZ45">
        <v>3.0235799999999999</v>
      </c>
      <c r="GA45">
        <v>2.8659300000000001</v>
      </c>
      <c r="GB45">
        <v>4.6876500000000002E-2</v>
      </c>
      <c r="GC45">
        <v>5.1509800000000001E-2</v>
      </c>
      <c r="GD45">
        <v>0.15318999999999999</v>
      </c>
      <c r="GE45">
        <v>0.151868</v>
      </c>
      <c r="GF45">
        <v>32871.1</v>
      </c>
      <c r="GG45">
        <v>28494.5</v>
      </c>
      <c r="GH45">
        <v>30825</v>
      </c>
      <c r="GI45">
        <v>28002.1</v>
      </c>
      <c r="GJ45">
        <v>34423</v>
      </c>
      <c r="GK45">
        <v>33545.800000000003</v>
      </c>
      <c r="GL45">
        <v>40219.1</v>
      </c>
      <c r="GM45">
        <v>39076</v>
      </c>
      <c r="GN45">
        <v>2.0572499999999998</v>
      </c>
      <c r="GO45">
        <v>2.3291499999999998</v>
      </c>
      <c r="GP45">
        <v>0</v>
      </c>
      <c r="GQ45">
        <v>0.111319</v>
      </c>
      <c r="GR45">
        <v>999.9</v>
      </c>
      <c r="GS45">
        <v>33.320500000000003</v>
      </c>
      <c r="GT45">
        <v>66.2</v>
      </c>
      <c r="GU45">
        <v>37.799999999999997</v>
      </c>
      <c r="GV45">
        <v>43.110500000000002</v>
      </c>
      <c r="GW45">
        <v>27.201599999999999</v>
      </c>
      <c r="GX45">
        <v>16.193899999999999</v>
      </c>
      <c r="GY45">
        <v>2</v>
      </c>
      <c r="GZ45">
        <v>0.68206800000000001</v>
      </c>
      <c r="HA45">
        <v>1.4537100000000001</v>
      </c>
      <c r="HB45">
        <v>20.2043</v>
      </c>
      <c r="HC45">
        <v>5.2159399999999998</v>
      </c>
      <c r="HD45">
        <v>11.974</v>
      </c>
      <c r="HE45">
        <v>4.9911000000000003</v>
      </c>
      <c r="HF45">
        <v>3.2925800000000001</v>
      </c>
      <c r="HG45">
        <v>6233</v>
      </c>
      <c r="HH45">
        <v>9999</v>
      </c>
      <c r="HI45">
        <v>9999</v>
      </c>
      <c r="HJ45">
        <v>492.3</v>
      </c>
      <c r="HK45">
        <v>4.97133</v>
      </c>
      <c r="HL45">
        <v>1.8745400000000001</v>
      </c>
      <c r="HM45">
        <v>1.87086</v>
      </c>
      <c r="HN45">
        <v>1.87043</v>
      </c>
      <c r="HO45">
        <v>1.8750199999999999</v>
      </c>
      <c r="HP45">
        <v>1.8717900000000001</v>
      </c>
      <c r="HQ45">
        <v>1.8672500000000001</v>
      </c>
      <c r="HR45">
        <v>1.87826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-1.5009999999999999</v>
      </c>
      <c r="IG45">
        <v>0.47460000000000002</v>
      </c>
      <c r="IH45">
        <v>-1.5014285714286191</v>
      </c>
      <c r="II45">
        <v>0</v>
      </c>
      <c r="IJ45">
        <v>0</v>
      </c>
      <c r="IK45">
        <v>0</v>
      </c>
      <c r="IL45">
        <v>0.47462380952381272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240.9</v>
      </c>
      <c r="IU45">
        <v>4202.6000000000004</v>
      </c>
      <c r="IV45">
        <v>0.72509800000000002</v>
      </c>
      <c r="IW45">
        <v>2.5976599999999999</v>
      </c>
      <c r="IX45">
        <v>2.1484399999999999</v>
      </c>
      <c r="IY45">
        <v>2.5976599999999999</v>
      </c>
      <c r="IZ45">
        <v>2.5451700000000002</v>
      </c>
      <c r="JA45">
        <v>2.2888199999999999</v>
      </c>
      <c r="JB45">
        <v>41.953800000000001</v>
      </c>
      <c r="JC45">
        <v>12.5822</v>
      </c>
      <c r="JD45">
        <v>18</v>
      </c>
      <c r="JE45">
        <v>514.41499999999996</v>
      </c>
      <c r="JF45">
        <v>889.59900000000005</v>
      </c>
      <c r="JG45">
        <v>30.999300000000002</v>
      </c>
      <c r="JH45">
        <v>36.085900000000002</v>
      </c>
      <c r="JI45">
        <v>30.000800000000002</v>
      </c>
      <c r="JJ45">
        <v>35.855899999999998</v>
      </c>
      <c r="JK45">
        <v>35.782200000000003</v>
      </c>
      <c r="JL45">
        <v>14.5808</v>
      </c>
      <c r="JM45">
        <v>17.316500000000001</v>
      </c>
      <c r="JN45">
        <v>94.643699999999995</v>
      </c>
      <c r="JO45">
        <v>31</v>
      </c>
      <c r="JP45">
        <v>204.142</v>
      </c>
      <c r="JQ45">
        <v>37.097200000000001</v>
      </c>
      <c r="JR45">
        <v>98.285899999999998</v>
      </c>
      <c r="JS45">
        <v>98.364000000000004</v>
      </c>
    </row>
    <row r="46" spans="1:279" x14ac:dyDescent="0.2">
      <c r="A46">
        <v>31</v>
      </c>
      <c r="B46">
        <v>1656604555.5999999</v>
      </c>
      <c r="C46">
        <v>120</v>
      </c>
      <c r="D46" t="s">
        <v>481</v>
      </c>
      <c r="E46" t="s">
        <v>482</v>
      </c>
      <c r="F46">
        <v>4</v>
      </c>
      <c r="G46">
        <v>1656604553.2874999</v>
      </c>
      <c r="H46">
        <f t="shared" si="0"/>
        <v>1.3307605708926765E-3</v>
      </c>
      <c r="I46">
        <f t="shared" si="1"/>
        <v>1.3307605708926764</v>
      </c>
      <c r="J46">
        <f t="shared" si="2"/>
        <v>2.893679209355855</v>
      </c>
      <c r="K46">
        <f t="shared" si="3"/>
        <v>176.35124999999999</v>
      </c>
      <c r="L46">
        <f t="shared" si="4"/>
        <v>108.36239380234976</v>
      </c>
      <c r="M46">
        <f t="shared" si="5"/>
        <v>10.969431637665673</v>
      </c>
      <c r="N46">
        <f t="shared" si="6"/>
        <v>17.851884894867844</v>
      </c>
      <c r="O46">
        <f t="shared" si="7"/>
        <v>7.3975187870299677E-2</v>
      </c>
      <c r="P46">
        <f t="shared" si="8"/>
        <v>1.7962129448741166</v>
      </c>
      <c r="Q46">
        <f t="shared" si="9"/>
        <v>7.2323403844618328E-2</v>
      </c>
      <c r="R46">
        <f t="shared" si="10"/>
        <v>4.5347461736620395E-2</v>
      </c>
      <c r="S46">
        <f t="shared" si="11"/>
        <v>194.42447698752036</v>
      </c>
      <c r="T46">
        <f t="shared" si="12"/>
        <v>36.440227078921041</v>
      </c>
      <c r="U46">
        <f t="shared" si="13"/>
        <v>35.122700000000002</v>
      </c>
      <c r="V46">
        <f t="shared" si="14"/>
        <v>5.6868639563769756</v>
      </c>
      <c r="W46">
        <f t="shared" si="15"/>
        <v>68.505949910442382</v>
      </c>
      <c r="X46">
        <f t="shared" si="16"/>
        <v>3.912549178062092</v>
      </c>
      <c r="Y46">
        <f t="shared" si="17"/>
        <v>5.7112545453014745</v>
      </c>
      <c r="Z46">
        <f t="shared" si="18"/>
        <v>1.7743147783148836</v>
      </c>
      <c r="AA46">
        <f t="shared" si="19"/>
        <v>-58.686541176367037</v>
      </c>
      <c r="AB46">
        <f t="shared" si="20"/>
        <v>7.4927963229782835</v>
      </c>
      <c r="AC46">
        <f t="shared" si="21"/>
        <v>0.97573522255008271</v>
      </c>
      <c r="AD46">
        <f t="shared" si="22"/>
        <v>144.20646735668169</v>
      </c>
      <c r="AE46">
        <f t="shared" si="23"/>
        <v>13.675508973294733</v>
      </c>
      <c r="AF46">
        <f t="shared" si="24"/>
        <v>1.3254525776979766</v>
      </c>
      <c r="AG46">
        <f t="shared" si="25"/>
        <v>2.893679209355855</v>
      </c>
      <c r="AH46">
        <v>199.21310796575639</v>
      </c>
      <c r="AI46">
        <v>186.55045454545461</v>
      </c>
      <c r="AJ46">
        <v>1.7146738434648641</v>
      </c>
      <c r="AK46">
        <v>66.94873593705573</v>
      </c>
      <c r="AL46">
        <f t="shared" si="26"/>
        <v>1.3307605708926764</v>
      </c>
      <c r="AM46">
        <v>37.117630811531548</v>
      </c>
      <c r="AN46">
        <v>38.652305454545449</v>
      </c>
      <c r="AO46">
        <v>7.4651621116188864E-5</v>
      </c>
      <c r="AP46">
        <v>77.772225148913691</v>
      </c>
      <c r="AQ46">
        <v>3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22195.269711238681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1009.4973372992332</v>
      </c>
      <c r="BI46">
        <f t="shared" si="33"/>
        <v>2.893679209355855</v>
      </c>
      <c r="BJ46" t="e">
        <f t="shared" si="34"/>
        <v>#DIV/0!</v>
      </c>
      <c r="BK46">
        <f t="shared" si="35"/>
        <v>2.8664555144815762E-3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1199.99</v>
      </c>
      <c r="CQ46">
        <f t="shared" si="47"/>
        <v>1009.4973372992332</v>
      </c>
      <c r="CR46">
        <f t="shared" si="48"/>
        <v>0.8412547915392905</v>
      </c>
      <c r="CS46">
        <f t="shared" si="49"/>
        <v>0.16202174767083088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1656604553.2874999</v>
      </c>
      <c r="CZ46">
        <v>176.35124999999999</v>
      </c>
      <c r="DA46">
        <v>193.04175000000001</v>
      </c>
      <c r="DB46">
        <v>38.650424999999998</v>
      </c>
      <c r="DC46">
        <v>37.121412499999998</v>
      </c>
      <c r="DD46">
        <v>177.85287500000001</v>
      </c>
      <c r="DE46">
        <v>38.175787499999998</v>
      </c>
      <c r="DF46">
        <v>500.018125</v>
      </c>
      <c r="DG46">
        <v>101.129125</v>
      </c>
      <c r="DH46">
        <v>0.100012275</v>
      </c>
      <c r="DI46">
        <v>35.200074999999998</v>
      </c>
      <c r="DJ46">
        <v>999.9</v>
      </c>
      <c r="DK46">
        <v>35.122700000000002</v>
      </c>
      <c r="DL46">
        <v>0</v>
      </c>
      <c r="DM46">
        <v>0</v>
      </c>
      <c r="DN46">
        <v>4499.7649999999994</v>
      </c>
      <c r="DO46">
        <v>0</v>
      </c>
      <c r="DP46">
        <v>961.71612499999992</v>
      </c>
      <c r="DQ46">
        <v>-16.690312500000001</v>
      </c>
      <c r="DR46">
        <v>183.441125</v>
      </c>
      <c r="DS46">
        <v>200.48387500000001</v>
      </c>
      <c r="DT46">
        <v>1.5290137500000001</v>
      </c>
      <c r="DU46">
        <v>193.04175000000001</v>
      </c>
      <c r="DV46">
        <v>37.121412499999998</v>
      </c>
      <c r="DW46">
        <v>3.9086875000000001</v>
      </c>
      <c r="DX46">
        <v>3.75406</v>
      </c>
      <c r="DY46">
        <v>28.507999999999999</v>
      </c>
      <c r="DZ46">
        <v>27.814800000000002</v>
      </c>
      <c r="EA46">
        <v>1199.99</v>
      </c>
      <c r="EB46">
        <v>0.95799999999999996</v>
      </c>
      <c r="EC46">
        <v>4.1999700000000001E-2</v>
      </c>
      <c r="ED46">
        <v>0</v>
      </c>
      <c r="EE46">
        <v>788.26437499999997</v>
      </c>
      <c r="EF46">
        <v>5.0001600000000002</v>
      </c>
      <c r="EG46">
        <v>10914.65</v>
      </c>
      <c r="EH46">
        <v>9515.0949999999993</v>
      </c>
      <c r="EI46">
        <v>48.405999999999999</v>
      </c>
      <c r="EJ46">
        <v>51.25</v>
      </c>
      <c r="EK46">
        <v>49.585749999999997</v>
      </c>
      <c r="EL46">
        <v>49.952749999999988</v>
      </c>
      <c r="EM46">
        <v>50.25</v>
      </c>
      <c r="EN46">
        <v>1144.7987499999999</v>
      </c>
      <c r="EO46">
        <v>50.191249999999997</v>
      </c>
      <c r="EP46">
        <v>0</v>
      </c>
      <c r="EQ46">
        <v>9124</v>
      </c>
      <c r="ER46">
        <v>0</v>
      </c>
      <c r="ES46">
        <v>788.41608000000008</v>
      </c>
      <c r="ET46">
        <v>-3.614076920045191</v>
      </c>
      <c r="EU46">
        <v>207.10000003914149</v>
      </c>
      <c r="EV46">
        <v>10892.468000000001</v>
      </c>
      <c r="EW46">
        <v>15</v>
      </c>
      <c r="EX46">
        <v>1656590095.5</v>
      </c>
      <c r="EY46" t="s">
        <v>416</v>
      </c>
      <c r="EZ46">
        <v>1656590095.5</v>
      </c>
      <c r="FA46">
        <v>1656352397</v>
      </c>
      <c r="FB46">
        <v>2</v>
      </c>
      <c r="FC46">
        <v>-0.995</v>
      </c>
      <c r="FD46">
        <v>0.47499999999999998</v>
      </c>
      <c r="FE46">
        <v>-1.5009999999999999</v>
      </c>
      <c r="FF46">
        <v>0.47499999999999998</v>
      </c>
      <c r="FG46">
        <v>427</v>
      </c>
      <c r="FH46">
        <v>33</v>
      </c>
      <c r="FI46">
        <v>0.32</v>
      </c>
      <c r="FJ46">
        <v>0.2</v>
      </c>
      <c r="FK46">
        <v>-16.336494999999999</v>
      </c>
      <c r="FL46">
        <v>-2.274463789868634</v>
      </c>
      <c r="FM46">
        <v>0.2202845999497014</v>
      </c>
      <c r="FN46">
        <v>0</v>
      </c>
      <c r="FO46">
        <v>788.71402941176473</v>
      </c>
      <c r="FP46">
        <v>-3.3612070230701838</v>
      </c>
      <c r="FQ46">
        <v>0.38433008831211762</v>
      </c>
      <c r="FR46">
        <v>0</v>
      </c>
      <c r="FS46">
        <v>1.533542</v>
      </c>
      <c r="FT46">
        <v>2.992840525327907E-2</v>
      </c>
      <c r="FU46">
        <v>7.8713658916353263E-3</v>
      </c>
      <c r="FV46">
        <v>1</v>
      </c>
      <c r="FW46">
        <v>1</v>
      </c>
      <c r="FX46">
        <v>3</v>
      </c>
      <c r="FY46" t="s">
        <v>423</v>
      </c>
      <c r="FZ46">
        <v>3.0234399999999999</v>
      </c>
      <c r="GA46">
        <v>2.8658299999999999</v>
      </c>
      <c r="GB46">
        <v>4.8484399999999997E-2</v>
      </c>
      <c r="GC46">
        <v>5.3137400000000001E-2</v>
      </c>
      <c r="GD46">
        <v>0.153194</v>
      </c>
      <c r="GE46">
        <v>0.15188599999999999</v>
      </c>
      <c r="GF46">
        <v>32814.800000000003</v>
      </c>
      <c r="GG46">
        <v>28444.7</v>
      </c>
      <c r="GH46">
        <v>30824.3</v>
      </c>
      <c r="GI46">
        <v>28001.3</v>
      </c>
      <c r="GJ46">
        <v>34421.699999999997</v>
      </c>
      <c r="GK46">
        <v>33545.599999999999</v>
      </c>
      <c r="GL46">
        <v>40217.699999999997</v>
      </c>
      <c r="GM46">
        <v>39076.5</v>
      </c>
      <c r="GN46">
        <v>2.0569299999999999</v>
      </c>
      <c r="GO46">
        <v>2.3287</v>
      </c>
      <c r="GP46">
        <v>0</v>
      </c>
      <c r="GQ46">
        <v>0.111163</v>
      </c>
      <c r="GR46">
        <v>999.9</v>
      </c>
      <c r="GS46">
        <v>33.3232</v>
      </c>
      <c r="GT46">
        <v>66.2</v>
      </c>
      <c r="GU46">
        <v>37.799999999999997</v>
      </c>
      <c r="GV46">
        <v>43.1081</v>
      </c>
      <c r="GW46">
        <v>26.991599999999998</v>
      </c>
      <c r="GX46">
        <v>16.262</v>
      </c>
      <c r="GY46">
        <v>2</v>
      </c>
      <c r="GZ46">
        <v>0.68255100000000002</v>
      </c>
      <c r="HA46">
        <v>1.4441200000000001</v>
      </c>
      <c r="HB46">
        <v>20.2043</v>
      </c>
      <c r="HC46">
        <v>5.2157900000000001</v>
      </c>
      <c r="HD46">
        <v>11.974</v>
      </c>
      <c r="HE46">
        <v>4.9916499999999999</v>
      </c>
      <c r="HF46">
        <v>3.2925800000000001</v>
      </c>
      <c r="HG46">
        <v>6233</v>
      </c>
      <c r="HH46">
        <v>9999</v>
      </c>
      <c r="HI46">
        <v>9999</v>
      </c>
      <c r="HJ46">
        <v>492.3</v>
      </c>
      <c r="HK46">
        <v>4.9713500000000002</v>
      </c>
      <c r="HL46">
        <v>1.8745400000000001</v>
      </c>
      <c r="HM46">
        <v>1.8708499999999999</v>
      </c>
      <c r="HN46">
        <v>1.87042</v>
      </c>
      <c r="HO46">
        <v>1.8750599999999999</v>
      </c>
      <c r="HP46">
        <v>1.8717999999999999</v>
      </c>
      <c r="HQ46">
        <v>1.8672500000000001</v>
      </c>
      <c r="HR46">
        <v>1.8782700000000001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-1.5009999999999999</v>
      </c>
      <c r="IG46">
        <v>0.47460000000000002</v>
      </c>
      <c r="IH46">
        <v>-1.5014285714286191</v>
      </c>
      <c r="II46">
        <v>0</v>
      </c>
      <c r="IJ46">
        <v>0</v>
      </c>
      <c r="IK46">
        <v>0</v>
      </c>
      <c r="IL46">
        <v>0.47462380952381272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241</v>
      </c>
      <c r="IU46">
        <v>4202.6000000000004</v>
      </c>
      <c r="IV46">
        <v>0.74462899999999999</v>
      </c>
      <c r="IW46">
        <v>2.5976599999999999</v>
      </c>
      <c r="IX46">
        <v>2.1484399999999999</v>
      </c>
      <c r="IY46">
        <v>2.5976599999999999</v>
      </c>
      <c r="IZ46">
        <v>2.5451700000000002</v>
      </c>
      <c r="JA46">
        <v>2.32178</v>
      </c>
      <c r="JB46">
        <v>41.953800000000001</v>
      </c>
      <c r="JC46">
        <v>12.590999999999999</v>
      </c>
      <c r="JD46">
        <v>18</v>
      </c>
      <c r="JE46">
        <v>514.24400000000003</v>
      </c>
      <c r="JF46">
        <v>889.14300000000003</v>
      </c>
      <c r="JG46">
        <v>30.998200000000001</v>
      </c>
      <c r="JH46">
        <v>36.093499999999999</v>
      </c>
      <c r="JI46">
        <v>30.000699999999998</v>
      </c>
      <c r="JJ46">
        <v>35.860799999999998</v>
      </c>
      <c r="JK46">
        <v>35.786700000000003</v>
      </c>
      <c r="JL46">
        <v>14.971299999999999</v>
      </c>
      <c r="JM46">
        <v>17.316500000000001</v>
      </c>
      <c r="JN46">
        <v>95.035899999999998</v>
      </c>
      <c r="JO46">
        <v>31</v>
      </c>
      <c r="JP46">
        <v>210.821</v>
      </c>
      <c r="JQ46">
        <v>37.118699999999997</v>
      </c>
      <c r="JR46">
        <v>98.282799999999995</v>
      </c>
      <c r="JS46">
        <v>98.363399999999999</v>
      </c>
    </row>
    <row r="47" spans="1:279" x14ac:dyDescent="0.2">
      <c r="A47">
        <v>32</v>
      </c>
      <c r="B47">
        <v>1656604559.5999999</v>
      </c>
      <c r="C47">
        <v>124</v>
      </c>
      <c r="D47" t="s">
        <v>483</v>
      </c>
      <c r="E47" t="s">
        <v>484</v>
      </c>
      <c r="F47">
        <v>4</v>
      </c>
      <c r="G47">
        <v>1656604557.5999999</v>
      </c>
      <c r="H47">
        <f t="shared" si="0"/>
        <v>1.3207952315362874E-3</v>
      </c>
      <c r="I47">
        <f t="shared" si="1"/>
        <v>1.3207952315362874</v>
      </c>
      <c r="J47">
        <f t="shared" si="2"/>
        <v>3.1662074892225429</v>
      </c>
      <c r="K47">
        <f t="shared" si="3"/>
        <v>183.41514285714291</v>
      </c>
      <c r="L47">
        <f t="shared" si="4"/>
        <v>108.87641581917207</v>
      </c>
      <c r="M47">
        <f t="shared" si="5"/>
        <v>11.021380239919541</v>
      </c>
      <c r="N47">
        <f t="shared" si="6"/>
        <v>18.566812803106348</v>
      </c>
      <c r="O47">
        <f t="shared" si="7"/>
        <v>7.3508168697132337E-2</v>
      </c>
      <c r="P47">
        <f t="shared" si="8"/>
        <v>1.7969793652465518</v>
      </c>
      <c r="Q47">
        <f t="shared" si="9"/>
        <v>7.1877606227010865E-2</v>
      </c>
      <c r="R47">
        <f t="shared" si="10"/>
        <v>4.5066990961226155E-2</v>
      </c>
      <c r="S47">
        <f t="shared" si="11"/>
        <v>194.4342086125499</v>
      </c>
      <c r="T47">
        <f t="shared" si="12"/>
        <v>36.438437059656572</v>
      </c>
      <c r="U47">
        <f t="shared" si="13"/>
        <v>35.115257142857139</v>
      </c>
      <c r="V47">
        <f t="shared" si="14"/>
        <v>5.6845225563441097</v>
      </c>
      <c r="W47">
        <f t="shared" si="15"/>
        <v>68.52681694350072</v>
      </c>
      <c r="X47">
        <f t="shared" si="16"/>
        <v>3.9125654978789721</v>
      </c>
      <c r="Y47">
        <f t="shared" si="17"/>
        <v>5.7095392320714682</v>
      </c>
      <c r="Z47">
        <f t="shared" si="18"/>
        <v>1.7719570584651376</v>
      </c>
      <c r="AA47">
        <f t="shared" si="19"/>
        <v>-58.247069710750274</v>
      </c>
      <c r="AB47">
        <f t="shared" si="20"/>
        <v>7.6907888900460328</v>
      </c>
      <c r="AC47">
        <f t="shared" si="21"/>
        <v>1.0010285411593887</v>
      </c>
      <c r="AD47">
        <f t="shared" si="22"/>
        <v>144.87895633300505</v>
      </c>
      <c r="AE47">
        <f t="shared" si="23"/>
        <v>13.836016828522588</v>
      </c>
      <c r="AF47">
        <f t="shared" si="24"/>
        <v>1.3197267821110834</v>
      </c>
      <c r="AG47">
        <f t="shared" si="25"/>
        <v>3.1662074892225429</v>
      </c>
      <c r="AH47">
        <v>206.21312798276949</v>
      </c>
      <c r="AI47">
        <v>193.32578181818181</v>
      </c>
      <c r="AJ47">
        <v>1.692487860707506</v>
      </c>
      <c r="AK47">
        <v>66.94873593705573</v>
      </c>
      <c r="AL47">
        <f t="shared" si="26"/>
        <v>1.3207952315362874</v>
      </c>
      <c r="AM47">
        <v>37.124586511763837</v>
      </c>
      <c r="AN47">
        <v>38.648146666666698</v>
      </c>
      <c r="AO47">
        <v>5.4438009998300293E-5</v>
      </c>
      <c r="AP47">
        <v>77.772225148913691</v>
      </c>
      <c r="AQ47">
        <v>3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22214.28824465361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1009.5488997992488</v>
      </c>
      <c r="BI47">
        <f t="shared" si="33"/>
        <v>3.1662074892225429</v>
      </c>
      <c r="BJ47" t="e">
        <f t="shared" si="34"/>
        <v>#DIV/0!</v>
      </c>
      <c r="BK47">
        <f t="shared" si="35"/>
        <v>3.1362596599849206E-3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1200.0514285714289</v>
      </c>
      <c r="CQ47">
        <f t="shared" si="47"/>
        <v>1009.5488997992488</v>
      </c>
      <c r="CR47">
        <f t="shared" si="48"/>
        <v>0.84125469606001879</v>
      </c>
      <c r="CS47">
        <f t="shared" si="49"/>
        <v>0.16202156339583648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1656604557.5999999</v>
      </c>
      <c r="CZ47">
        <v>183.41514285714291</v>
      </c>
      <c r="DA47">
        <v>200.31100000000001</v>
      </c>
      <c r="DB47">
        <v>38.650885714285707</v>
      </c>
      <c r="DC47">
        <v>37.128228571428572</v>
      </c>
      <c r="DD47">
        <v>184.91657142857139</v>
      </c>
      <c r="DE47">
        <v>38.176271428571432</v>
      </c>
      <c r="DF47">
        <v>499.93585714285717</v>
      </c>
      <c r="DG47">
        <v>101.1284285714286</v>
      </c>
      <c r="DH47">
        <v>9.9924299999999994E-2</v>
      </c>
      <c r="DI47">
        <v>35.19464285714286</v>
      </c>
      <c r="DJ47">
        <v>999.89999999999986</v>
      </c>
      <c r="DK47">
        <v>35.115257142857139</v>
      </c>
      <c r="DL47">
        <v>0</v>
      </c>
      <c r="DM47">
        <v>0</v>
      </c>
      <c r="DN47">
        <v>4502.9471428571433</v>
      </c>
      <c r="DO47">
        <v>0</v>
      </c>
      <c r="DP47">
        <v>1009.695428571428</v>
      </c>
      <c r="DQ47">
        <v>-16.895857142857139</v>
      </c>
      <c r="DR47">
        <v>190.7894285714286</v>
      </c>
      <c r="DS47">
        <v>208.035</v>
      </c>
      <c r="DT47">
        <v>1.5226442857142859</v>
      </c>
      <c r="DU47">
        <v>200.31100000000001</v>
      </c>
      <c r="DV47">
        <v>37.128228571428572</v>
      </c>
      <c r="DW47">
        <v>3.9087042857142849</v>
      </c>
      <c r="DX47">
        <v>3.7547228571428581</v>
      </c>
      <c r="DY47">
        <v>28.50808571428572</v>
      </c>
      <c r="DZ47">
        <v>27.817828571428571</v>
      </c>
      <c r="EA47">
        <v>1200.0514285714289</v>
      </c>
      <c r="EB47">
        <v>0.95800314285714294</v>
      </c>
      <c r="EC47">
        <v>4.199661428571428E-2</v>
      </c>
      <c r="ED47">
        <v>0</v>
      </c>
      <c r="EE47">
        <v>787.84485714285711</v>
      </c>
      <c r="EF47">
        <v>5.0001600000000002</v>
      </c>
      <c r="EG47">
        <v>10988.071428571429</v>
      </c>
      <c r="EH47">
        <v>9515.5885714285723</v>
      </c>
      <c r="EI47">
        <v>48.392714285714291</v>
      </c>
      <c r="EJ47">
        <v>51.25</v>
      </c>
      <c r="EK47">
        <v>49.615714285714283</v>
      </c>
      <c r="EL47">
        <v>49.936999999999998</v>
      </c>
      <c r="EM47">
        <v>50.25</v>
      </c>
      <c r="EN47">
        <v>1144.861428571428</v>
      </c>
      <c r="EO47">
        <v>50.19</v>
      </c>
      <c r="EP47">
        <v>0</v>
      </c>
      <c r="EQ47">
        <v>9127.5999999046326</v>
      </c>
      <c r="ER47">
        <v>0</v>
      </c>
      <c r="ES47">
        <v>788.20532000000003</v>
      </c>
      <c r="ET47">
        <v>-3.4813076914985568</v>
      </c>
      <c r="EU47">
        <v>673.12307795782817</v>
      </c>
      <c r="EV47">
        <v>10917.611999999999</v>
      </c>
      <c r="EW47">
        <v>15</v>
      </c>
      <c r="EX47">
        <v>1656590095.5</v>
      </c>
      <c r="EY47" t="s">
        <v>416</v>
      </c>
      <c r="EZ47">
        <v>1656590095.5</v>
      </c>
      <c r="FA47">
        <v>1656352397</v>
      </c>
      <c r="FB47">
        <v>2</v>
      </c>
      <c r="FC47">
        <v>-0.995</v>
      </c>
      <c r="FD47">
        <v>0.47499999999999998</v>
      </c>
      <c r="FE47">
        <v>-1.5009999999999999</v>
      </c>
      <c r="FF47">
        <v>0.47499999999999998</v>
      </c>
      <c r="FG47">
        <v>427</v>
      </c>
      <c r="FH47">
        <v>33</v>
      </c>
      <c r="FI47">
        <v>0.32</v>
      </c>
      <c r="FJ47">
        <v>0.2</v>
      </c>
      <c r="FK47">
        <v>-16.493964999999999</v>
      </c>
      <c r="FL47">
        <v>-2.3972600375234139</v>
      </c>
      <c r="FM47">
        <v>0.23252386710830339</v>
      </c>
      <c r="FN47">
        <v>0</v>
      </c>
      <c r="FO47">
        <v>788.43155882352937</v>
      </c>
      <c r="FP47">
        <v>-3.526921313866584</v>
      </c>
      <c r="FQ47">
        <v>0.40164669806834291</v>
      </c>
      <c r="FR47">
        <v>0</v>
      </c>
      <c r="FS47">
        <v>1.5340097500000001</v>
      </c>
      <c r="FT47">
        <v>-3.3270956848033578E-2</v>
      </c>
      <c r="FU47">
        <v>6.1918944950233009E-3</v>
      </c>
      <c r="FV47">
        <v>1</v>
      </c>
      <c r="FW47">
        <v>1</v>
      </c>
      <c r="FX47">
        <v>3</v>
      </c>
      <c r="FY47" t="s">
        <v>423</v>
      </c>
      <c r="FZ47">
        <v>3.0233500000000002</v>
      </c>
      <c r="GA47">
        <v>2.86578</v>
      </c>
      <c r="GB47">
        <v>5.0061300000000003E-2</v>
      </c>
      <c r="GC47">
        <v>5.4749600000000002E-2</v>
      </c>
      <c r="GD47">
        <v>0.15318300000000001</v>
      </c>
      <c r="GE47">
        <v>0.151918</v>
      </c>
      <c r="GF47">
        <v>32759.4</v>
      </c>
      <c r="GG47">
        <v>28394.799999999999</v>
      </c>
      <c r="GH47">
        <v>30823.4</v>
      </c>
      <c r="GI47">
        <v>27999.9</v>
      </c>
      <c r="GJ47">
        <v>34421.1</v>
      </c>
      <c r="GK47">
        <v>33544.5</v>
      </c>
      <c r="GL47">
        <v>40216.5</v>
      </c>
      <c r="GM47">
        <v>39076.699999999997</v>
      </c>
      <c r="GN47">
        <v>2.0567500000000001</v>
      </c>
      <c r="GO47">
        <v>2.3287300000000002</v>
      </c>
      <c r="GP47">
        <v>0</v>
      </c>
      <c r="GQ47">
        <v>0.110961</v>
      </c>
      <c r="GR47">
        <v>999.9</v>
      </c>
      <c r="GS47">
        <v>33.321300000000001</v>
      </c>
      <c r="GT47">
        <v>66.2</v>
      </c>
      <c r="GU47">
        <v>37.799999999999997</v>
      </c>
      <c r="GV47">
        <v>43.111499999999999</v>
      </c>
      <c r="GW47">
        <v>27.261600000000001</v>
      </c>
      <c r="GX47">
        <v>16.334099999999999</v>
      </c>
      <c r="GY47">
        <v>2</v>
      </c>
      <c r="GZ47">
        <v>0.68309200000000003</v>
      </c>
      <c r="HA47">
        <v>1.43621</v>
      </c>
      <c r="HB47">
        <v>20.204499999999999</v>
      </c>
      <c r="HC47">
        <v>5.21549</v>
      </c>
      <c r="HD47">
        <v>11.974</v>
      </c>
      <c r="HE47">
        <v>4.9915000000000003</v>
      </c>
      <c r="HF47">
        <v>3.2924500000000001</v>
      </c>
      <c r="HG47">
        <v>6233.3</v>
      </c>
      <c r="HH47">
        <v>9999</v>
      </c>
      <c r="HI47">
        <v>9999</v>
      </c>
      <c r="HJ47">
        <v>492.3</v>
      </c>
      <c r="HK47">
        <v>4.97133</v>
      </c>
      <c r="HL47">
        <v>1.8745400000000001</v>
      </c>
      <c r="HM47">
        <v>1.8708199999999999</v>
      </c>
      <c r="HN47">
        <v>1.87042</v>
      </c>
      <c r="HO47">
        <v>1.87504</v>
      </c>
      <c r="HP47">
        <v>1.8717900000000001</v>
      </c>
      <c r="HQ47">
        <v>1.8672299999999999</v>
      </c>
      <c r="HR47">
        <v>1.8782300000000001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-1.502</v>
      </c>
      <c r="IG47">
        <v>0.47470000000000001</v>
      </c>
      <c r="IH47">
        <v>-1.5014285714286191</v>
      </c>
      <c r="II47">
        <v>0</v>
      </c>
      <c r="IJ47">
        <v>0</v>
      </c>
      <c r="IK47">
        <v>0</v>
      </c>
      <c r="IL47">
        <v>0.47462380952381272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241.1</v>
      </c>
      <c r="IU47">
        <v>4202.7</v>
      </c>
      <c r="IV47">
        <v>0.76415999999999995</v>
      </c>
      <c r="IW47">
        <v>2.5976599999999999</v>
      </c>
      <c r="IX47">
        <v>2.1484399999999999</v>
      </c>
      <c r="IY47">
        <v>2.5964399999999999</v>
      </c>
      <c r="IZ47">
        <v>2.5451700000000002</v>
      </c>
      <c r="JA47">
        <v>2.32544</v>
      </c>
      <c r="JB47">
        <v>41.980200000000004</v>
      </c>
      <c r="JC47">
        <v>12.590999999999999</v>
      </c>
      <c r="JD47">
        <v>18</v>
      </c>
      <c r="JE47">
        <v>514.18200000000002</v>
      </c>
      <c r="JF47">
        <v>889.23099999999999</v>
      </c>
      <c r="JG47">
        <v>30.998000000000001</v>
      </c>
      <c r="JH47">
        <v>36.100999999999999</v>
      </c>
      <c r="JI47">
        <v>30.000699999999998</v>
      </c>
      <c r="JJ47">
        <v>35.8675</v>
      </c>
      <c r="JK47">
        <v>35.790799999999997</v>
      </c>
      <c r="JL47">
        <v>15.363099999999999</v>
      </c>
      <c r="JM47">
        <v>17.316500000000001</v>
      </c>
      <c r="JN47">
        <v>95.035899999999998</v>
      </c>
      <c r="JO47">
        <v>31</v>
      </c>
      <c r="JP47">
        <v>217.5</v>
      </c>
      <c r="JQ47">
        <v>37.138300000000001</v>
      </c>
      <c r="JR47">
        <v>98.279899999999998</v>
      </c>
      <c r="JS47">
        <v>98.361599999999996</v>
      </c>
    </row>
    <row r="48" spans="1:279" x14ac:dyDescent="0.2">
      <c r="A48">
        <v>33</v>
      </c>
      <c r="B48">
        <v>1656604563.5999999</v>
      </c>
      <c r="C48">
        <v>128</v>
      </c>
      <c r="D48" t="s">
        <v>485</v>
      </c>
      <c r="E48" t="s">
        <v>486</v>
      </c>
      <c r="F48">
        <v>4</v>
      </c>
      <c r="G48">
        <v>1656604561.2874999</v>
      </c>
      <c r="H48">
        <f t="shared" si="0"/>
        <v>1.3042916480481774E-3</v>
      </c>
      <c r="I48">
        <f t="shared" si="1"/>
        <v>1.3042916480481774</v>
      </c>
      <c r="J48">
        <f t="shared" si="2"/>
        <v>3.1186544841659072</v>
      </c>
      <c r="K48">
        <f t="shared" si="3"/>
        <v>189.46299999999999</v>
      </c>
      <c r="L48">
        <f t="shared" si="4"/>
        <v>114.95367812939831</v>
      </c>
      <c r="M48">
        <f t="shared" si="5"/>
        <v>11.636568270948153</v>
      </c>
      <c r="N48">
        <f t="shared" si="6"/>
        <v>19.179022108687263</v>
      </c>
      <c r="O48">
        <f t="shared" si="7"/>
        <v>7.2596662791068259E-2</v>
      </c>
      <c r="P48">
        <f t="shared" si="8"/>
        <v>1.8005355736036885</v>
      </c>
      <c r="Q48">
        <f t="shared" si="9"/>
        <v>7.1008884295700264E-2</v>
      </c>
      <c r="R48">
        <f t="shared" si="10"/>
        <v>4.4520315932174676E-2</v>
      </c>
      <c r="S48">
        <f t="shared" si="11"/>
        <v>194.42240961252597</v>
      </c>
      <c r="T48">
        <f t="shared" si="12"/>
        <v>36.439015778031219</v>
      </c>
      <c r="U48">
        <f t="shared" si="13"/>
        <v>35.110875</v>
      </c>
      <c r="V48">
        <f t="shared" si="14"/>
        <v>5.6831443983986372</v>
      </c>
      <c r="W48">
        <f t="shared" si="15"/>
        <v>68.5295350556855</v>
      </c>
      <c r="X48">
        <f t="shared" si="16"/>
        <v>3.9119028149340438</v>
      </c>
      <c r="Y48">
        <f t="shared" si="17"/>
        <v>5.7083457690984227</v>
      </c>
      <c r="Z48">
        <f t="shared" si="18"/>
        <v>1.7712415834645934</v>
      </c>
      <c r="AA48">
        <f t="shared" si="19"/>
        <v>-57.519261678924622</v>
      </c>
      <c r="AB48">
        <f t="shared" si="20"/>
        <v>7.7644245266075425</v>
      </c>
      <c r="AC48">
        <f t="shared" si="21"/>
        <v>1.0085767930778595</v>
      </c>
      <c r="AD48">
        <f t="shared" si="22"/>
        <v>145.67614925328675</v>
      </c>
      <c r="AE48">
        <f t="shared" si="23"/>
        <v>13.916729385389766</v>
      </c>
      <c r="AF48">
        <f t="shared" si="24"/>
        <v>1.304721715815669</v>
      </c>
      <c r="AG48">
        <f t="shared" si="25"/>
        <v>3.1186544841659072</v>
      </c>
      <c r="AH48">
        <v>213.1505626517104</v>
      </c>
      <c r="AI48">
        <v>200.19131515151511</v>
      </c>
      <c r="AJ48">
        <v>1.7175631082991369</v>
      </c>
      <c r="AK48">
        <v>66.94873593705573</v>
      </c>
      <c r="AL48">
        <f t="shared" si="26"/>
        <v>1.3042916480481774</v>
      </c>
      <c r="AM48">
        <v>37.135250625796097</v>
      </c>
      <c r="AN48">
        <v>38.64159999999999</v>
      </c>
      <c r="AO48">
        <v>-2.6950518467384009E-4</v>
      </c>
      <c r="AP48">
        <v>77.772225148913691</v>
      </c>
      <c r="AQ48">
        <v>3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22300.870129587562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1009.4867997992362</v>
      </c>
      <c r="BI48">
        <f t="shared" si="33"/>
        <v>3.1186544841659072</v>
      </c>
      <c r="BJ48" t="e">
        <f t="shared" si="34"/>
        <v>#DIV/0!</v>
      </c>
      <c r="BK48">
        <f t="shared" si="35"/>
        <v>3.0893464726692178E-3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1199.9775</v>
      </c>
      <c r="CQ48">
        <f t="shared" si="47"/>
        <v>1009.4867997992362</v>
      </c>
      <c r="CR48">
        <f t="shared" si="48"/>
        <v>0.84125477335969734</v>
      </c>
      <c r="CS48">
        <f t="shared" si="49"/>
        <v>0.16202171258421594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1656604561.2874999</v>
      </c>
      <c r="CZ48">
        <v>189.46299999999999</v>
      </c>
      <c r="DA48">
        <v>206.46</v>
      </c>
      <c r="DB48">
        <v>38.644350000000003</v>
      </c>
      <c r="DC48">
        <v>37.139162499999998</v>
      </c>
      <c r="DD48">
        <v>190.96449999999999</v>
      </c>
      <c r="DE48">
        <v>38.169725</v>
      </c>
      <c r="DF48">
        <v>499.99149999999997</v>
      </c>
      <c r="DG48">
        <v>101.12837500000001</v>
      </c>
      <c r="DH48">
        <v>9.9949837499999999E-2</v>
      </c>
      <c r="DI48">
        <v>35.190862500000009</v>
      </c>
      <c r="DJ48">
        <v>999.9</v>
      </c>
      <c r="DK48">
        <v>35.110875</v>
      </c>
      <c r="DL48">
        <v>0</v>
      </c>
      <c r="DM48">
        <v>0</v>
      </c>
      <c r="DN48">
        <v>4517.5774999999994</v>
      </c>
      <c r="DO48">
        <v>0</v>
      </c>
      <c r="DP48">
        <v>1079.7874999999999</v>
      </c>
      <c r="DQ48">
        <v>-16.997050000000002</v>
      </c>
      <c r="DR48">
        <v>197.07900000000001</v>
      </c>
      <c r="DS48">
        <v>214.42375000000001</v>
      </c>
      <c r="DT48">
        <v>1.50519625</v>
      </c>
      <c r="DU48">
        <v>206.46</v>
      </c>
      <c r="DV48">
        <v>37.139162499999998</v>
      </c>
      <c r="DW48">
        <v>3.9080412500000001</v>
      </c>
      <c r="DX48">
        <v>3.7558224999999998</v>
      </c>
      <c r="DY48">
        <v>28.50515</v>
      </c>
      <c r="DZ48">
        <v>27.822837499999999</v>
      </c>
      <c r="EA48">
        <v>1199.9775</v>
      </c>
      <c r="EB48">
        <v>0.95799999999999996</v>
      </c>
      <c r="EC48">
        <v>4.1999700000000001E-2</v>
      </c>
      <c r="ED48">
        <v>0</v>
      </c>
      <c r="EE48">
        <v>787.70062499999995</v>
      </c>
      <c r="EF48">
        <v>5.0001600000000002</v>
      </c>
      <c r="EG48">
        <v>11080.3375</v>
      </c>
      <c r="EH48">
        <v>9514.9925000000003</v>
      </c>
      <c r="EI48">
        <v>48.390500000000003</v>
      </c>
      <c r="EJ48">
        <v>51.25</v>
      </c>
      <c r="EK48">
        <v>49.616874999999993</v>
      </c>
      <c r="EL48">
        <v>49.936999999999998</v>
      </c>
      <c r="EM48">
        <v>50.25</v>
      </c>
      <c r="EN48">
        <v>1144.7874999999999</v>
      </c>
      <c r="EO48">
        <v>50.19</v>
      </c>
      <c r="EP48">
        <v>0</v>
      </c>
      <c r="EQ48">
        <v>9131.7999999523163</v>
      </c>
      <c r="ER48">
        <v>0</v>
      </c>
      <c r="ES48">
        <v>788.00219230769233</v>
      </c>
      <c r="ET48">
        <v>-3.4772307555748552</v>
      </c>
      <c r="EU48">
        <v>1074.208545567421</v>
      </c>
      <c r="EV48">
        <v>10976.853846153839</v>
      </c>
      <c r="EW48">
        <v>15</v>
      </c>
      <c r="EX48">
        <v>1656590095.5</v>
      </c>
      <c r="EY48" t="s">
        <v>416</v>
      </c>
      <c r="EZ48">
        <v>1656590095.5</v>
      </c>
      <c r="FA48">
        <v>1656352397</v>
      </c>
      <c r="FB48">
        <v>2</v>
      </c>
      <c r="FC48">
        <v>-0.995</v>
      </c>
      <c r="FD48">
        <v>0.47499999999999998</v>
      </c>
      <c r="FE48">
        <v>-1.5009999999999999</v>
      </c>
      <c r="FF48">
        <v>0.47499999999999998</v>
      </c>
      <c r="FG48">
        <v>427</v>
      </c>
      <c r="FH48">
        <v>33</v>
      </c>
      <c r="FI48">
        <v>0.32</v>
      </c>
      <c r="FJ48">
        <v>0.2</v>
      </c>
      <c r="FK48">
        <v>-16.649640000000002</v>
      </c>
      <c r="FL48">
        <v>-2.5192547842401511</v>
      </c>
      <c r="FM48">
        <v>0.2436192406194552</v>
      </c>
      <c r="FN48">
        <v>0</v>
      </c>
      <c r="FO48">
        <v>788.20011764705885</v>
      </c>
      <c r="FP48">
        <v>-3.3248892253050322</v>
      </c>
      <c r="FQ48">
        <v>0.38731061897516811</v>
      </c>
      <c r="FR48">
        <v>0</v>
      </c>
      <c r="FS48">
        <v>1.5289885000000001</v>
      </c>
      <c r="FT48">
        <v>-0.1062605628517815</v>
      </c>
      <c r="FU48">
        <v>1.1675515523950099E-2</v>
      </c>
      <c r="FV48">
        <v>0</v>
      </c>
      <c r="FW48">
        <v>0</v>
      </c>
      <c r="FX48">
        <v>3</v>
      </c>
      <c r="FY48" t="s">
        <v>428</v>
      </c>
      <c r="FZ48">
        <v>3.0236900000000002</v>
      </c>
      <c r="GA48">
        <v>2.8659699999999999</v>
      </c>
      <c r="GB48">
        <v>5.1647100000000001E-2</v>
      </c>
      <c r="GC48">
        <v>5.6351900000000003E-2</v>
      </c>
      <c r="GD48">
        <v>0.15315699999999999</v>
      </c>
      <c r="GE48">
        <v>0.15193799999999999</v>
      </c>
      <c r="GF48">
        <v>32703.5</v>
      </c>
      <c r="GG48">
        <v>28346.7</v>
      </c>
      <c r="GH48">
        <v>30822.3</v>
      </c>
      <c r="GI48">
        <v>28000</v>
      </c>
      <c r="GJ48">
        <v>34421.199999999997</v>
      </c>
      <c r="GK48">
        <v>33542.5</v>
      </c>
      <c r="GL48">
        <v>40215.199999999997</v>
      </c>
      <c r="GM48">
        <v>39075.300000000003</v>
      </c>
      <c r="GN48">
        <v>2.05687</v>
      </c>
      <c r="GO48">
        <v>2.3285999999999998</v>
      </c>
      <c r="GP48">
        <v>0</v>
      </c>
      <c r="GQ48">
        <v>0.110872</v>
      </c>
      <c r="GR48">
        <v>999.9</v>
      </c>
      <c r="GS48">
        <v>33.315300000000001</v>
      </c>
      <c r="GT48">
        <v>66.2</v>
      </c>
      <c r="GU48">
        <v>37.799999999999997</v>
      </c>
      <c r="GV48">
        <v>43.109699999999997</v>
      </c>
      <c r="GW48">
        <v>26.6616</v>
      </c>
      <c r="GX48">
        <v>16.370200000000001</v>
      </c>
      <c r="GY48">
        <v>2</v>
      </c>
      <c r="GZ48">
        <v>0.68348100000000001</v>
      </c>
      <c r="HA48">
        <v>1.4288000000000001</v>
      </c>
      <c r="HB48">
        <v>20.2044</v>
      </c>
      <c r="HC48">
        <v>5.21549</v>
      </c>
      <c r="HD48">
        <v>11.974</v>
      </c>
      <c r="HE48">
        <v>4.9915000000000003</v>
      </c>
      <c r="HF48">
        <v>3.2925</v>
      </c>
      <c r="HG48">
        <v>6233.3</v>
      </c>
      <c r="HH48">
        <v>9999</v>
      </c>
      <c r="HI48">
        <v>9999</v>
      </c>
      <c r="HJ48">
        <v>492.3</v>
      </c>
      <c r="HK48">
        <v>4.9713399999999996</v>
      </c>
      <c r="HL48">
        <v>1.8745400000000001</v>
      </c>
      <c r="HM48">
        <v>1.87083</v>
      </c>
      <c r="HN48">
        <v>1.87042</v>
      </c>
      <c r="HO48">
        <v>1.8750500000000001</v>
      </c>
      <c r="HP48">
        <v>1.8717999999999999</v>
      </c>
      <c r="HQ48">
        <v>1.8672500000000001</v>
      </c>
      <c r="HR48">
        <v>1.87822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-1.5009999999999999</v>
      </c>
      <c r="IG48">
        <v>0.47460000000000002</v>
      </c>
      <c r="IH48">
        <v>-1.5014285714286191</v>
      </c>
      <c r="II48">
        <v>0</v>
      </c>
      <c r="IJ48">
        <v>0</v>
      </c>
      <c r="IK48">
        <v>0</v>
      </c>
      <c r="IL48">
        <v>0.47462380952381272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241.1</v>
      </c>
      <c r="IU48">
        <v>4202.8</v>
      </c>
      <c r="IV48">
        <v>0.78369100000000003</v>
      </c>
      <c r="IW48">
        <v>2.5952099999999998</v>
      </c>
      <c r="IX48">
        <v>2.1484399999999999</v>
      </c>
      <c r="IY48">
        <v>2.5976599999999999</v>
      </c>
      <c r="IZ48">
        <v>2.5451700000000002</v>
      </c>
      <c r="JA48">
        <v>2.33887</v>
      </c>
      <c r="JB48">
        <v>41.980200000000004</v>
      </c>
      <c r="JC48">
        <v>12.573499999999999</v>
      </c>
      <c r="JD48">
        <v>18</v>
      </c>
      <c r="JE48">
        <v>514.30600000000004</v>
      </c>
      <c r="JF48">
        <v>889.14599999999996</v>
      </c>
      <c r="JG48">
        <v>30.998000000000001</v>
      </c>
      <c r="JH48">
        <v>36.109299999999998</v>
      </c>
      <c r="JI48">
        <v>30.000599999999999</v>
      </c>
      <c r="JJ48">
        <v>35.872700000000002</v>
      </c>
      <c r="JK48">
        <v>35.794899999999998</v>
      </c>
      <c r="JL48">
        <v>15.750500000000001</v>
      </c>
      <c r="JM48">
        <v>17.316500000000001</v>
      </c>
      <c r="JN48">
        <v>95.429299999999998</v>
      </c>
      <c r="JO48">
        <v>31</v>
      </c>
      <c r="JP48">
        <v>224.20400000000001</v>
      </c>
      <c r="JQ48">
        <v>37.166600000000003</v>
      </c>
      <c r="JR48">
        <v>98.276600000000002</v>
      </c>
      <c r="JS48">
        <v>98.359800000000007</v>
      </c>
    </row>
    <row r="49" spans="1:279" x14ac:dyDescent="0.2">
      <c r="A49">
        <v>34</v>
      </c>
      <c r="B49">
        <v>1656604567.5999999</v>
      </c>
      <c r="C49">
        <v>132</v>
      </c>
      <c r="D49" t="s">
        <v>487</v>
      </c>
      <c r="E49" t="s">
        <v>488</v>
      </c>
      <c r="F49">
        <v>4</v>
      </c>
      <c r="G49">
        <v>1656604565.5999999</v>
      </c>
      <c r="H49">
        <f t="shared" si="0"/>
        <v>1.2899257241330536E-3</v>
      </c>
      <c r="I49">
        <f t="shared" si="1"/>
        <v>1.2899257241330535</v>
      </c>
      <c r="J49">
        <f t="shared" si="2"/>
        <v>3.1986406526291113</v>
      </c>
      <c r="K49">
        <f t="shared" si="3"/>
        <v>196.58471428571431</v>
      </c>
      <c r="L49">
        <f t="shared" si="4"/>
        <v>119.34051478867076</v>
      </c>
      <c r="M49">
        <f t="shared" si="5"/>
        <v>12.08056886353193</v>
      </c>
      <c r="N49">
        <f t="shared" si="6"/>
        <v>19.899823481168447</v>
      </c>
      <c r="O49">
        <f t="shared" si="7"/>
        <v>7.1814041360583614E-2</v>
      </c>
      <c r="P49">
        <f t="shared" si="8"/>
        <v>1.7962529433796663</v>
      </c>
      <c r="Q49">
        <f t="shared" si="9"/>
        <v>7.0256298557195215E-2</v>
      </c>
      <c r="R49">
        <f t="shared" si="10"/>
        <v>4.4047329310496298E-2</v>
      </c>
      <c r="S49">
        <f t="shared" si="11"/>
        <v>194.43907932683413</v>
      </c>
      <c r="T49">
        <f t="shared" si="12"/>
        <v>36.446371225976058</v>
      </c>
      <c r="U49">
        <f t="shared" si="13"/>
        <v>35.10615714285715</v>
      </c>
      <c r="V49">
        <f t="shared" si="14"/>
        <v>5.6816609849073849</v>
      </c>
      <c r="W49">
        <f t="shared" si="15"/>
        <v>68.521046001127587</v>
      </c>
      <c r="X49">
        <f t="shared" si="16"/>
        <v>3.9111544268184346</v>
      </c>
      <c r="Y49">
        <f t="shared" si="17"/>
        <v>5.7079607727442934</v>
      </c>
      <c r="Z49">
        <f t="shared" si="18"/>
        <v>1.7705065580889503</v>
      </c>
      <c r="AA49">
        <f t="shared" si="19"/>
        <v>-56.885724434267665</v>
      </c>
      <c r="AB49">
        <f t="shared" si="20"/>
        <v>8.0847222323748262</v>
      </c>
      <c r="AC49">
        <f t="shared" si="21"/>
        <v>1.0526559839121481</v>
      </c>
      <c r="AD49">
        <f t="shared" si="22"/>
        <v>146.69073310885344</v>
      </c>
      <c r="AE49">
        <f t="shared" si="23"/>
        <v>14.03266427633927</v>
      </c>
      <c r="AF49">
        <f t="shared" si="24"/>
        <v>1.2860548528516478</v>
      </c>
      <c r="AG49">
        <f t="shared" si="25"/>
        <v>3.1986406526291113</v>
      </c>
      <c r="AH49">
        <v>220.1374948291012</v>
      </c>
      <c r="AI49">
        <v>207.0681575757576</v>
      </c>
      <c r="AJ49">
        <v>1.720086636770203</v>
      </c>
      <c r="AK49">
        <v>66.94873593705573</v>
      </c>
      <c r="AL49">
        <f t="shared" si="26"/>
        <v>1.2899257241330535</v>
      </c>
      <c r="AM49">
        <v>37.146185799874658</v>
      </c>
      <c r="AN49">
        <v>38.635258181818173</v>
      </c>
      <c r="AO49">
        <v>-2.080271066829046E-4</v>
      </c>
      <c r="AP49">
        <v>77.772225148913691</v>
      </c>
      <c r="AQ49">
        <v>3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22197.058587526859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1009.5741426563903</v>
      </c>
      <c r="BI49">
        <f t="shared" si="33"/>
        <v>3.1986406526291113</v>
      </c>
      <c r="BJ49" t="e">
        <f t="shared" si="34"/>
        <v>#DIV/0!</v>
      </c>
      <c r="BK49">
        <f t="shared" si="35"/>
        <v>3.1683068310494281E-3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1200.081428571428</v>
      </c>
      <c r="CQ49">
        <f t="shared" si="47"/>
        <v>1009.5741426563903</v>
      </c>
      <c r="CR49">
        <f t="shared" si="48"/>
        <v>0.84125470040660766</v>
      </c>
      <c r="CS49">
        <f t="shared" si="49"/>
        <v>0.16202157178475265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1656604565.5999999</v>
      </c>
      <c r="CZ49">
        <v>196.58471428571431</v>
      </c>
      <c r="DA49">
        <v>213.72371428571429</v>
      </c>
      <c r="DB49">
        <v>38.637185714285707</v>
      </c>
      <c r="DC49">
        <v>37.153857142857142</v>
      </c>
      <c r="DD49">
        <v>198.08600000000001</v>
      </c>
      <c r="DE49">
        <v>38.162571428571432</v>
      </c>
      <c r="DF49">
        <v>500.10442857142863</v>
      </c>
      <c r="DG49">
        <v>101.1275714285714</v>
      </c>
      <c r="DH49">
        <v>0.10015400000000001</v>
      </c>
      <c r="DI49">
        <v>35.189642857142857</v>
      </c>
      <c r="DJ49">
        <v>999.89999999999986</v>
      </c>
      <c r="DK49">
        <v>35.10615714285715</v>
      </c>
      <c r="DL49">
        <v>0</v>
      </c>
      <c r="DM49">
        <v>0</v>
      </c>
      <c r="DN49">
        <v>4499.9985714285713</v>
      </c>
      <c r="DO49">
        <v>0</v>
      </c>
      <c r="DP49">
        <v>1177.288571428571</v>
      </c>
      <c r="DQ49">
        <v>-17.139228571428571</v>
      </c>
      <c r="DR49">
        <v>204.4854285714286</v>
      </c>
      <c r="DS49">
        <v>221.97071428571431</v>
      </c>
      <c r="DT49">
        <v>1.4833242857142861</v>
      </c>
      <c r="DU49">
        <v>213.72371428571429</v>
      </c>
      <c r="DV49">
        <v>37.153857142857142</v>
      </c>
      <c r="DW49">
        <v>3.9072828571428571</v>
      </c>
      <c r="DX49">
        <v>3.7572771428571432</v>
      </c>
      <c r="DY49">
        <v>28.501814285714289</v>
      </c>
      <c r="DZ49">
        <v>27.82948571428571</v>
      </c>
      <c r="EA49">
        <v>1200.081428571428</v>
      </c>
      <c r="EB49">
        <v>0.95800157142857145</v>
      </c>
      <c r="EC49">
        <v>4.1998157142857137E-2</v>
      </c>
      <c r="ED49">
        <v>0</v>
      </c>
      <c r="EE49">
        <v>787.49985714285719</v>
      </c>
      <c r="EF49">
        <v>5.0001600000000002</v>
      </c>
      <c r="EG49">
        <v>11203.085714285709</v>
      </c>
      <c r="EH49">
        <v>9515.8242857142868</v>
      </c>
      <c r="EI49">
        <v>48.419285714285721</v>
      </c>
      <c r="EJ49">
        <v>51.25</v>
      </c>
      <c r="EK49">
        <v>49.607000000000014</v>
      </c>
      <c r="EL49">
        <v>49.936999999999998</v>
      </c>
      <c r="EM49">
        <v>50.25</v>
      </c>
      <c r="EN49">
        <v>1144.8900000000001</v>
      </c>
      <c r="EO49">
        <v>50.191428571428567</v>
      </c>
      <c r="EP49">
        <v>0</v>
      </c>
      <c r="EQ49">
        <v>9136</v>
      </c>
      <c r="ER49">
        <v>0</v>
      </c>
      <c r="ES49">
        <v>787.74655999999993</v>
      </c>
      <c r="ET49">
        <v>-2.750846148941839</v>
      </c>
      <c r="EU49">
        <v>1539.700000078285</v>
      </c>
      <c r="EV49">
        <v>11072.252</v>
      </c>
      <c r="EW49">
        <v>15</v>
      </c>
      <c r="EX49">
        <v>1656590095.5</v>
      </c>
      <c r="EY49" t="s">
        <v>416</v>
      </c>
      <c r="EZ49">
        <v>1656590095.5</v>
      </c>
      <c r="FA49">
        <v>1656352397</v>
      </c>
      <c r="FB49">
        <v>2</v>
      </c>
      <c r="FC49">
        <v>-0.995</v>
      </c>
      <c r="FD49">
        <v>0.47499999999999998</v>
      </c>
      <c r="FE49">
        <v>-1.5009999999999999</v>
      </c>
      <c r="FF49">
        <v>0.47499999999999998</v>
      </c>
      <c r="FG49">
        <v>427</v>
      </c>
      <c r="FH49">
        <v>33</v>
      </c>
      <c r="FI49">
        <v>0.32</v>
      </c>
      <c r="FJ49">
        <v>0.2</v>
      </c>
      <c r="FK49">
        <v>-16.805434999999999</v>
      </c>
      <c r="FL49">
        <v>-2.3394979362100812</v>
      </c>
      <c r="FM49">
        <v>0.22690780346872161</v>
      </c>
      <c r="FN49">
        <v>0</v>
      </c>
      <c r="FO49">
        <v>788.00273529411754</v>
      </c>
      <c r="FP49">
        <v>-3.3328494955608479</v>
      </c>
      <c r="FQ49">
        <v>0.38392947489806922</v>
      </c>
      <c r="FR49">
        <v>0</v>
      </c>
      <c r="FS49">
        <v>1.5197512500000001</v>
      </c>
      <c r="FT49">
        <v>-0.18680926829268751</v>
      </c>
      <c r="FU49">
        <v>1.8547627501583581E-2</v>
      </c>
      <c r="FV49">
        <v>0</v>
      </c>
      <c r="FW49">
        <v>0</v>
      </c>
      <c r="FX49">
        <v>3</v>
      </c>
      <c r="FY49" t="s">
        <v>428</v>
      </c>
      <c r="FZ49">
        <v>3.0237799999999999</v>
      </c>
      <c r="GA49">
        <v>2.86605</v>
      </c>
      <c r="GB49">
        <v>5.3219000000000002E-2</v>
      </c>
      <c r="GC49">
        <v>5.7946499999999998E-2</v>
      </c>
      <c r="GD49">
        <v>0.153139</v>
      </c>
      <c r="GE49">
        <v>0.15198500000000001</v>
      </c>
      <c r="GF49">
        <v>32650</v>
      </c>
      <c r="GG49">
        <v>28299.599999999999</v>
      </c>
      <c r="GH49">
        <v>30823</v>
      </c>
      <c r="GI49">
        <v>28000.7</v>
      </c>
      <c r="GJ49">
        <v>34422.800000000003</v>
      </c>
      <c r="GK49">
        <v>33540.400000000001</v>
      </c>
      <c r="GL49">
        <v>40216.199999999997</v>
      </c>
      <c r="GM49">
        <v>39075</v>
      </c>
      <c r="GN49">
        <v>2.0571999999999999</v>
      </c>
      <c r="GO49">
        <v>2.3283499999999999</v>
      </c>
      <c r="GP49">
        <v>0</v>
      </c>
      <c r="GQ49">
        <v>0.11161699999999999</v>
      </c>
      <c r="GR49">
        <v>999.9</v>
      </c>
      <c r="GS49">
        <v>33.307099999999998</v>
      </c>
      <c r="GT49">
        <v>66.3</v>
      </c>
      <c r="GU49">
        <v>37.9</v>
      </c>
      <c r="GV49">
        <v>43.406599999999997</v>
      </c>
      <c r="GW49">
        <v>27.051600000000001</v>
      </c>
      <c r="GX49">
        <v>16.3782</v>
      </c>
      <c r="GY49">
        <v>2</v>
      </c>
      <c r="GZ49">
        <v>0.683836</v>
      </c>
      <c r="HA49">
        <v>1.4217200000000001</v>
      </c>
      <c r="HB49">
        <v>20.2044</v>
      </c>
      <c r="HC49">
        <v>5.2147399999999999</v>
      </c>
      <c r="HD49">
        <v>11.974</v>
      </c>
      <c r="HE49">
        <v>4.9912000000000001</v>
      </c>
      <c r="HF49">
        <v>3.2925</v>
      </c>
      <c r="HG49">
        <v>6233.6</v>
      </c>
      <c r="HH49">
        <v>9999</v>
      </c>
      <c r="HI49">
        <v>9999</v>
      </c>
      <c r="HJ49">
        <v>492.3</v>
      </c>
      <c r="HK49">
        <v>4.9713399999999996</v>
      </c>
      <c r="HL49">
        <v>1.8745400000000001</v>
      </c>
      <c r="HM49">
        <v>1.8708199999999999</v>
      </c>
      <c r="HN49">
        <v>1.87042</v>
      </c>
      <c r="HO49">
        <v>1.87504</v>
      </c>
      <c r="HP49">
        <v>1.8717999999999999</v>
      </c>
      <c r="HQ49">
        <v>1.86724</v>
      </c>
      <c r="HR49">
        <v>1.87822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-1.502</v>
      </c>
      <c r="IG49">
        <v>0.47460000000000002</v>
      </c>
      <c r="IH49">
        <v>-1.5014285714286191</v>
      </c>
      <c r="II49">
        <v>0</v>
      </c>
      <c r="IJ49">
        <v>0</v>
      </c>
      <c r="IK49">
        <v>0</v>
      </c>
      <c r="IL49">
        <v>0.47462380952381272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241.2</v>
      </c>
      <c r="IU49">
        <v>4202.8</v>
      </c>
      <c r="IV49">
        <v>0.80322300000000002</v>
      </c>
      <c r="IW49">
        <v>2.5891099999999998</v>
      </c>
      <c r="IX49">
        <v>2.1484399999999999</v>
      </c>
      <c r="IY49">
        <v>2.5976599999999999</v>
      </c>
      <c r="IZ49">
        <v>2.5451700000000002</v>
      </c>
      <c r="JA49">
        <v>2.3754900000000001</v>
      </c>
      <c r="JB49">
        <v>41.980200000000004</v>
      </c>
      <c r="JC49">
        <v>12.608499999999999</v>
      </c>
      <c r="JD49">
        <v>18</v>
      </c>
      <c r="JE49">
        <v>514.55399999999997</v>
      </c>
      <c r="JF49">
        <v>888.90800000000002</v>
      </c>
      <c r="JG49">
        <v>30.998000000000001</v>
      </c>
      <c r="JH49">
        <v>36.116100000000003</v>
      </c>
      <c r="JI49">
        <v>30.000599999999999</v>
      </c>
      <c r="JJ49">
        <v>35.877400000000002</v>
      </c>
      <c r="JK49">
        <v>35.7986</v>
      </c>
      <c r="JL49">
        <v>16.136700000000001</v>
      </c>
      <c r="JM49">
        <v>17.316500000000001</v>
      </c>
      <c r="JN49">
        <v>95.429299999999998</v>
      </c>
      <c r="JO49">
        <v>31</v>
      </c>
      <c r="JP49">
        <v>230.892</v>
      </c>
      <c r="JQ49">
        <v>37.191400000000002</v>
      </c>
      <c r="JR49">
        <v>98.278999999999996</v>
      </c>
      <c r="JS49">
        <v>98.360399999999998</v>
      </c>
    </row>
    <row r="50" spans="1:279" x14ac:dyDescent="0.2">
      <c r="A50">
        <v>35</v>
      </c>
      <c r="B50">
        <v>1656604571.5999999</v>
      </c>
      <c r="C50">
        <v>136</v>
      </c>
      <c r="D50" t="s">
        <v>489</v>
      </c>
      <c r="E50" t="s">
        <v>490</v>
      </c>
      <c r="F50">
        <v>4</v>
      </c>
      <c r="G50">
        <v>1656604569.2874999</v>
      </c>
      <c r="H50">
        <f t="shared" si="0"/>
        <v>1.2763567689559568E-3</v>
      </c>
      <c r="I50">
        <f t="shared" si="1"/>
        <v>1.2763567689559567</v>
      </c>
      <c r="J50">
        <f t="shared" si="2"/>
        <v>3.2655420025183819</v>
      </c>
      <c r="K50">
        <f t="shared" si="3"/>
        <v>202.69225</v>
      </c>
      <c r="L50">
        <f t="shared" si="4"/>
        <v>122.8597521237826</v>
      </c>
      <c r="M50">
        <f t="shared" si="5"/>
        <v>12.43659462484092</v>
      </c>
      <c r="N50">
        <f t="shared" si="6"/>
        <v>20.517714737916581</v>
      </c>
      <c r="O50">
        <f t="shared" si="7"/>
        <v>7.091722065595811E-2</v>
      </c>
      <c r="P50">
        <f t="shared" si="8"/>
        <v>1.7962537799023801</v>
      </c>
      <c r="Q50">
        <f t="shared" si="9"/>
        <v>6.9397698575289768E-2</v>
      </c>
      <c r="R50">
        <f t="shared" si="10"/>
        <v>4.3507372883193077E-2</v>
      </c>
      <c r="S50">
        <f t="shared" si="11"/>
        <v>194.42400561252919</v>
      </c>
      <c r="T50">
        <f t="shared" si="12"/>
        <v>36.454965079160452</v>
      </c>
      <c r="U50">
        <f t="shared" si="13"/>
        <v>35.114800000000002</v>
      </c>
      <c r="V50">
        <f t="shared" si="14"/>
        <v>5.6843787740581702</v>
      </c>
      <c r="W50">
        <f t="shared" si="15"/>
        <v>68.503799573143297</v>
      </c>
      <c r="X50">
        <f t="shared" si="16"/>
        <v>3.9108770740556156</v>
      </c>
      <c r="Y50">
        <f t="shared" si="17"/>
        <v>5.7089929294795825</v>
      </c>
      <c r="Z50">
        <f t="shared" si="18"/>
        <v>1.7735017000025546</v>
      </c>
      <c r="AA50">
        <f t="shared" si="19"/>
        <v>-56.287333510957694</v>
      </c>
      <c r="AB50">
        <f t="shared" si="20"/>
        <v>7.5643858938050537</v>
      </c>
      <c r="AC50">
        <f t="shared" si="21"/>
        <v>0.98496322650900281</v>
      </c>
      <c r="AD50">
        <f t="shared" si="22"/>
        <v>146.68602122188554</v>
      </c>
      <c r="AE50">
        <f t="shared" si="23"/>
        <v>14.136440577237121</v>
      </c>
      <c r="AF50">
        <f t="shared" si="24"/>
        <v>1.2748100281047934</v>
      </c>
      <c r="AG50">
        <f t="shared" si="25"/>
        <v>3.2655420025183819</v>
      </c>
      <c r="AH50">
        <v>227.18134796566031</v>
      </c>
      <c r="AI50">
        <v>213.9769757575757</v>
      </c>
      <c r="AJ50">
        <v>1.7297392381436409</v>
      </c>
      <c r="AK50">
        <v>66.94873593705573</v>
      </c>
      <c r="AL50">
        <f t="shared" si="26"/>
        <v>1.2763567689559567</v>
      </c>
      <c r="AM50">
        <v>37.162780550678391</v>
      </c>
      <c r="AN50">
        <v>38.634990909090902</v>
      </c>
      <c r="AO50">
        <v>5.9454421827715994E-6</v>
      </c>
      <c r="AP50">
        <v>77.772225148913691</v>
      </c>
      <c r="AQ50">
        <v>3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22196.916568692624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1009.4951997992378</v>
      </c>
      <c r="BI50">
        <f t="shared" si="33"/>
        <v>3.2655420025183819</v>
      </c>
      <c r="BJ50" t="e">
        <f t="shared" si="34"/>
        <v>#DIV/0!</v>
      </c>
      <c r="BK50">
        <f t="shared" si="35"/>
        <v>3.234826676905262E-3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1199.9875</v>
      </c>
      <c r="CQ50">
        <f t="shared" si="47"/>
        <v>1009.4951997992378</v>
      </c>
      <c r="CR50">
        <f t="shared" si="48"/>
        <v>0.84125476290314505</v>
      </c>
      <c r="CS50">
        <f t="shared" si="49"/>
        <v>0.16202169240307018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1656604569.2874999</v>
      </c>
      <c r="CZ50">
        <v>202.69225</v>
      </c>
      <c r="DA50">
        <v>219.96362500000001</v>
      </c>
      <c r="DB50">
        <v>38.635125000000002</v>
      </c>
      <c r="DC50">
        <v>37.164662499999999</v>
      </c>
      <c r="DD50">
        <v>204.193625</v>
      </c>
      <c r="DE50">
        <v>38.160512500000003</v>
      </c>
      <c r="DF50">
        <v>500.07024999999999</v>
      </c>
      <c r="DG50">
        <v>101.12587499999999</v>
      </c>
      <c r="DH50">
        <v>0.10007092500000001</v>
      </c>
      <c r="DI50">
        <v>35.192912500000013</v>
      </c>
      <c r="DJ50">
        <v>999.9</v>
      </c>
      <c r="DK50">
        <v>35.114800000000002</v>
      </c>
      <c r="DL50">
        <v>0</v>
      </c>
      <c r="DM50">
        <v>0</v>
      </c>
      <c r="DN50">
        <v>4500.0775000000003</v>
      </c>
      <c r="DO50">
        <v>0</v>
      </c>
      <c r="DP50">
        <v>1288.835</v>
      </c>
      <c r="DQ50">
        <v>-17.2715</v>
      </c>
      <c r="DR50">
        <v>210.837875</v>
      </c>
      <c r="DS50">
        <v>228.45400000000001</v>
      </c>
      <c r="DT50">
        <v>1.47046875</v>
      </c>
      <c r="DU50">
        <v>219.96362500000001</v>
      </c>
      <c r="DV50">
        <v>37.164662499999999</v>
      </c>
      <c r="DW50">
        <v>3.9070125</v>
      </c>
      <c r="DX50">
        <v>3.7583112500000002</v>
      </c>
      <c r="DY50">
        <v>28.5006375</v>
      </c>
      <c r="DZ50">
        <v>27.834187499999999</v>
      </c>
      <c r="EA50">
        <v>1199.9875</v>
      </c>
      <c r="EB50">
        <v>0.95799999999999996</v>
      </c>
      <c r="EC50">
        <v>4.1999700000000001E-2</v>
      </c>
      <c r="ED50">
        <v>0</v>
      </c>
      <c r="EE50">
        <v>787.51362500000005</v>
      </c>
      <c r="EF50">
        <v>5.0001600000000002</v>
      </c>
      <c r="EG50">
        <v>11311.6</v>
      </c>
      <c r="EH50">
        <v>9515.0762500000019</v>
      </c>
      <c r="EI50">
        <v>48.429250000000003</v>
      </c>
      <c r="EJ50">
        <v>51.234250000000003</v>
      </c>
      <c r="EK50">
        <v>49.625</v>
      </c>
      <c r="EL50">
        <v>49.952749999999988</v>
      </c>
      <c r="EM50">
        <v>50.25</v>
      </c>
      <c r="EN50">
        <v>1144.7974999999999</v>
      </c>
      <c r="EO50">
        <v>50.19</v>
      </c>
      <c r="EP50">
        <v>0</v>
      </c>
      <c r="EQ50">
        <v>9139.5999999046326</v>
      </c>
      <c r="ER50">
        <v>0</v>
      </c>
      <c r="ES50">
        <v>787.62756000000013</v>
      </c>
      <c r="ET50">
        <v>-2.3495384607714902</v>
      </c>
      <c r="EU50">
        <v>1658.000002780939</v>
      </c>
      <c r="EV50">
        <v>11165.492</v>
      </c>
      <c r="EW50">
        <v>15</v>
      </c>
      <c r="EX50">
        <v>1656590095.5</v>
      </c>
      <c r="EY50" t="s">
        <v>416</v>
      </c>
      <c r="EZ50">
        <v>1656590095.5</v>
      </c>
      <c r="FA50">
        <v>1656352397</v>
      </c>
      <c r="FB50">
        <v>2</v>
      </c>
      <c r="FC50">
        <v>-0.995</v>
      </c>
      <c r="FD50">
        <v>0.47499999999999998</v>
      </c>
      <c r="FE50">
        <v>-1.5009999999999999</v>
      </c>
      <c r="FF50">
        <v>0.47499999999999998</v>
      </c>
      <c r="FG50">
        <v>427</v>
      </c>
      <c r="FH50">
        <v>33</v>
      </c>
      <c r="FI50">
        <v>0.32</v>
      </c>
      <c r="FJ50">
        <v>0.2</v>
      </c>
      <c r="FK50">
        <v>-16.960775000000002</v>
      </c>
      <c r="FL50">
        <v>-2.1581921200749878</v>
      </c>
      <c r="FM50">
        <v>0.20893938086200989</v>
      </c>
      <c r="FN50">
        <v>0</v>
      </c>
      <c r="FO50">
        <v>787.81326470588226</v>
      </c>
      <c r="FP50">
        <v>-2.875431623532426</v>
      </c>
      <c r="FQ50">
        <v>0.34014039565204751</v>
      </c>
      <c r="FR50">
        <v>0</v>
      </c>
      <c r="FS50">
        <v>1.5057425</v>
      </c>
      <c r="FT50">
        <v>-0.22915587242026439</v>
      </c>
      <c r="FU50">
        <v>2.2479372294394701E-2</v>
      </c>
      <c r="FV50">
        <v>0</v>
      </c>
      <c r="FW50">
        <v>0</v>
      </c>
      <c r="FX50">
        <v>3</v>
      </c>
      <c r="FY50" t="s">
        <v>428</v>
      </c>
      <c r="FZ50">
        <v>3.0234800000000002</v>
      </c>
      <c r="GA50">
        <v>2.8658199999999998</v>
      </c>
      <c r="GB50">
        <v>5.4780700000000002E-2</v>
      </c>
      <c r="GC50">
        <v>5.95112E-2</v>
      </c>
      <c r="GD50">
        <v>0.15313199999999999</v>
      </c>
      <c r="GE50">
        <v>0.15199299999999999</v>
      </c>
      <c r="GF50">
        <v>32595.9</v>
      </c>
      <c r="GG50">
        <v>28251.8</v>
      </c>
      <c r="GH50">
        <v>30822.799999999999</v>
      </c>
      <c r="GI50">
        <v>28000</v>
      </c>
      <c r="GJ50">
        <v>34422.699999999997</v>
      </c>
      <c r="GK50">
        <v>33539.1</v>
      </c>
      <c r="GL50">
        <v>40215.699999999997</v>
      </c>
      <c r="GM50">
        <v>39073.800000000003</v>
      </c>
      <c r="GN50">
        <v>2.0569500000000001</v>
      </c>
      <c r="GO50">
        <v>2.3288500000000001</v>
      </c>
      <c r="GP50">
        <v>0</v>
      </c>
      <c r="GQ50">
        <v>0.11251899999999999</v>
      </c>
      <c r="GR50">
        <v>999.9</v>
      </c>
      <c r="GS50">
        <v>33.299300000000002</v>
      </c>
      <c r="GT50">
        <v>66.3</v>
      </c>
      <c r="GU50">
        <v>37.9</v>
      </c>
      <c r="GV50">
        <v>43.412399999999998</v>
      </c>
      <c r="GW50">
        <v>27.021599999999999</v>
      </c>
      <c r="GX50">
        <v>16.402200000000001</v>
      </c>
      <c r="GY50">
        <v>2</v>
      </c>
      <c r="GZ50">
        <v>0.68429399999999996</v>
      </c>
      <c r="HA50">
        <v>1.41679</v>
      </c>
      <c r="HB50">
        <v>20.204599999999999</v>
      </c>
      <c r="HC50">
        <v>5.2157900000000001</v>
      </c>
      <c r="HD50">
        <v>11.974</v>
      </c>
      <c r="HE50">
        <v>4.9909999999999997</v>
      </c>
      <c r="HF50">
        <v>3.2925</v>
      </c>
      <c r="HG50">
        <v>6233.6</v>
      </c>
      <c r="HH50">
        <v>9999</v>
      </c>
      <c r="HI50">
        <v>9999</v>
      </c>
      <c r="HJ50">
        <v>492.3</v>
      </c>
      <c r="HK50">
        <v>4.9713200000000004</v>
      </c>
      <c r="HL50">
        <v>1.87453</v>
      </c>
      <c r="HM50">
        <v>1.8708199999999999</v>
      </c>
      <c r="HN50">
        <v>1.87043</v>
      </c>
      <c r="HO50">
        <v>1.87503</v>
      </c>
      <c r="HP50">
        <v>1.8717999999999999</v>
      </c>
      <c r="HQ50">
        <v>1.86724</v>
      </c>
      <c r="HR50">
        <v>1.87825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-1.5009999999999999</v>
      </c>
      <c r="IG50">
        <v>0.47460000000000002</v>
      </c>
      <c r="IH50">
        <v>-1.5014285714286191</v>
      </c>
      <c r="II50">
        <v>0</v>
      </c>
      <c r="IJ50">
        <v>0</v>
      </c>
      <c r="IK50">
        <v>0</v>
      </c>
      <c r="IL50">
        <v>0.47462380952381272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241.3</v>
      </c>
      <c r="IU50">
        <v>4202.8999999999996</v>
      </c>
      <c r="IV50">
        <v>0.82153299999999996</v>
      </c>
      <c r="IW50">
        <v>2.5891099999999998</v>
      </c>
      <c r="IX50">
        <v>2.1484399999999999</v>
      </c>
      <c r="IY50">
        <v>2.5976599999999999</v>
      </c>
      <c r="IZ50">
        <v>2.5451700000000002</v>
      </c>
      <c r="JA50">
        <v>2.36328</v>
      </c>
      <c r="JB50">
        <v>41.980200000000004</v>
      </c>
      <c r="JC50">
        <v>12.608499999999999</v>
      </c>
      <c r="JD50">
        <v>18</v>
      </c>
      <c r="JE50">
        <v>514.43399999999997</v>
      </c>
      <c r="JF50">
        <v>889.55600000000004</v>
      </c>
      <c r="JG50">
        <v>30.9984</v>
      </c>
      <c r="JH50">
        <v>36.121200000000002</v>
      </c>
      <c r="JI50">
        <v>30.000599999999999</v>
      </c>
      <c r="JJ50">
        <v>35.8827</v>
      </c>
      <c r="JK50">
        <v>35.803199999999997</v>
      </c>
      <c r="JL50">
        <v>16.525200000000002</v>
      </c>
      <c r="JM50">
        <v>17.316500000000001</v>
      </c>
      <c r="JN50">
        <v>95.816100000000006</v>
      </c>
      <c r="JO50">
        <v>31</v>
      </c>
      <c r="JP50">
        <v>237.571</v>
      </c>
      <c r="JQ50">
        <v>37.215499999999999</v>
      </c>
      <c r="JR50">
        <v>98.278000000000006</v>
      </c>
      <c r="JS50">
        <v>98.357600000000005</v>
      </c>
    </row>
    <row r="51" spans="1:279" x14ac:dyDescent="0.2">
      <c r="A51">
        <v>36</v>
      </c>
      <c r="B51">
        <v>1656604575.5999999</v>
      </c>
      <c r="C51">
        <v>140</v>
      </c>
      <c r="D51" t="s">
        <v>491</v>
      </c>
      <c r="E51" t="s">
        <v>492</v>
      </c>
      <c r="F51">
        <v>4</v>
      </c>
      <c r="G51">
        <v>1656604573.5999999</v>
      </c>
      <c r="H51">
        <f t="shared" si="0"/>
        <v>1.2637436027815895E-3</v>
      </c>
      <c r="I51">
        <f t="shared" si="1"/>
        <v>1.2637436027815896</v>
      </c>
      <c r="J51">
        <f t="shared" si="2"/>
        <v>3.5436279312973311</v>
      </c>
      <c r="K51">
        <f t="shared" si="3"/>
        <v>209.8068571428571</v>
      </c>
      <c r="L51">
        <f t="shared" si="4"/>
        <v>122.55074743596529</v>
      </c>
      <c r="M51">
        <f t="shared" si="5"/>
        <v>12.405303764668473</v>
      </c>
      <c r="N51">
        <f t="shared" si="6"/>
        <v>21.23787777081904</v>
      </c>
      <c r="O51">
        <f t="shared" si="7"/>
        <v>7.0107097703386551E-2</v>
      </c>
      <c r="P51">
        <f t="shared" si="8"/>
        <v>1.7944098136631923</v>
      </c>
      <c r="Q51">
        <f t="shared" si="9"/>
        <v>6.8620210550393648E-2</v>
      </c>
      <c r="R51">
        <f t="shared" si="10"/>
        <v>4.3018595972449197E-2</v>
      </c>
      <c r="S51">
        <f t="shared" si="11"/>
        <v>194.4239486125291</v>
      </c>
      <c r="T51">
        <f t="shared" si="12"/>
        <v>36.463611072750489</v>
      </c>
      <c r="U51">
        <f t="shared" si="13"/>
        <v>35.120542857142858</v>
      </c>
      <c r="V51">
        <f t="shared" si="14"/>
        <v>5.6861852685923768</v>
      </c>
      <c r="W51">
        <f t="shared" si="15"/>
        <v>68.48501669271333</v>
      </c>
      <c r="X51">
        <f t="shared" si="16"/>
        <v>3.9103271689604409</v>
      </c>
      <c r="Y51">
        <f t="shared" si="17"/>
        <v>5.7097557360696269</v>
      </c>
      <c r="Z51">
        <f t="shared" si="18"/>
        <v>1.775858099631936</v>
      </c>
      <c r="AA51">
        <f t="shared" si="19"/>
        <v>-55.731092882668101</v>
      </c>
      <c r="AB51">
        <f t="shared" si="20"/>
        <v>7.2347865930208659</v>
      </c>
      <c r="AC51">
        <f t="shared" si="21"/>
        <v>0.94305141748431165</v>
      </c>
      <c r="AD51">
        <f t="shared" si="22"/>
        <v>146.87069374036616</v>
      </c>
      <c r="AE51">
        <f t="shared" si="23"/>
        <v>14.192375620804784</v>
      </c>
      <c r="AF51">
        <f t="shared" si="24"/>
        <v>1.2614705754544739</v>
      </c>
      <c r="AG51">
        <f t="shared" si="25"/>
        <v>3.5436279312973311</v>
      </c>
      <c r="AH51">
        <v>234.12056266403351</v>
      </c>
      <c r="AI51">
        <v>220.76431515151509</v>
      </c>
      <c r="AJ51">
        <v>1.692782513808988</v>
      </c>
      <c r="AK51">
        <v>66.94873593705573</v>
      </c>
      <c r="AL51">
        <f t="shared" si="26"/>
        <v>1.2637436027815896</v>
      </c>
      <c r="AM51">
        <v>37.168164193976558</v>
      </c>
      <c r="AN51">
        <v>38.626913333333327</v>
      </c>
      <c r="AO51">
        <v>-1.597367348045671E-4</v>
      </c>
      <c r="AP51">
        <v>77.772225148913691</v>
      </c>
      <c r="AQ51">
        <v>3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22152.003819033685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1009.4948997992379</v>
      </c>
      <c r="BI51">
        <f t="shared" si="33"/>
        <v>3.5436279312973311</v>
      </c>
      <c r="BJ51" t="e">
        <f t="shared" si="34"/>
        <v>#DIV/0!</v>
      </c>
      <c r="BK51">
        <f t="shared" si="35"/>
        <v>3.5102980034887404E-3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1199.987142857143</v>
      </c>
      <c r="CQ51">
        <f t="shared" si="47"/>
        <v>1009.4948997992379</v>
      </c>
      <c r="CR51">
        <f t="shared" si="48"/>
        <v>0.84125476327659043</v>
      </c>
      <c r="CS51">
        <f t="shared" si="49"/>
        <v>0.16202169312381962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1656604573.5999999</v>
      </c>
      <c r="CZ51">
        <v>209.8068571428571</v>
      </c>
      <c r="DA51">
        <v>227.15357142857141</v>
      </c>
      <c r="DB51">
        <v>38.629728571428572</v>
      </c>
      <c r="DC51">
        <v>37.174585714285698</v>
      </c>
      <c r="DD51">
        <v>211.30828571428569</v>
      </c>
      <c r="DE51">
        <v>38.155099999999997</v>
      </c>
      <c r="DF51">
        <v>500.05</v>
      </c>
      <c r="DG51">
        <v>101.1258571428571</v>
      </c>
      <c r="DH51">
        <v>9.9994385714285719E-2</v>
      </c>
      <c r="DI51">
        <v>35.195328571428568</v>
      </c>
      <c r="DJ51">
        <v>999.89999999999986</v>
      </c>
      <c r="DK51">
        <v>35.120542857142858</v>
      </c>
      <c r="DL51">
        <v>0</v>
      </c>
      <c r="DM51">
        <v>0</v>
      </c>
      <c r="DN51">
        <v>4492.4985714285713</v>
      </c>
      <c r="DO51">
        <v>0</v>
      </c>
      <c r="DP51">
        <v>1376.068571428571</v>
      </c>
      <c r="DQ51">
        <v>-17.346742857142861</v>
      </c>
      <c r="DR51">
        <v>218.23714285714291</v>
      </c>
      <c r="DS51">
        <v>235.92385714285709</v>
      </c>
      <c r="DT51">
        <v>1.4551685714285709</v>
      </c>
      <c r="DU51">
        <v>227.15357142857141</v>
      </c>
      <c r="DV51">
        <v>37.174585714285698</v>
      </c>
      <c r="DW51">
        <v>3.906472857142858</v>
      </c>
      <c r="DX51">
        <v>3.7593171428571428</v>
      </c>
      <c r="DY51">
        <v>28.498242857142859</v>
      </c>
      <c r="DZ51">
        <v>27.83877142857143</v>
      </c>
      <c r="EA51">
        <v>1199.987142857143</v>
      </c>
      <c r="EB51">
        <v>0.95800000000000007</v>
      </c>
      <c r="EC51">
        <v>4.1999700000000008E-2</v>
      </c>
      <c r="ED51">
        <v>0</v>
      </c>
      <c r="EE51">
        <v>787.5264285714286</v>
      </c>
      <c r="EF51">
        <v>5.0001600000000002</v>
      </c>
      <c r="EG51">
        <v>11354.014285714289</v>
      </c>
      <c r="EH51">
        <v>9515.0585714285717</v>
      </c>
      <c r="EI51">
        <v>48.419285714285706</v>
      </c>
      <c r="EJ51">
        <v>51.25</v>
      </c>
      <c r="EK51">
        <v>49.651428571428568</v>
      </c>
      <c r="EL51">
        <v>49.936999999999998</v>
      </c>
      <c r="EM51">
        <v>50.25</v>
      </c>
      <c r="EN51">
        <v>1144.7971428571429</v>
      </c>
      <c r="EO51">
        <v>50.19</v>
      </c>
      <c r="EP51">
        <v>0</v>
      </c>
      <c r="EQ51">
        <v>9143.7999999523163</v>
      </c>
      <c r="ER51">
        <v>0</v>
      </c>
      <c r="ES51">
        <v>787.53073076923079</v>
      </c>
      <c r="ET51">
        <v>-0.94294016709510298</v>
      </c>
      <c r="EU51">
        <v>1273.442732948356</v>
      </c>
      <c r="EV51">
        <v>11250.030769230771</v>
      </c>
      <c r="EW51">
        <v>15</v>
      </c>
      <c r="EX51">
        <v>1656590095.5</v>
      </c>
      <c r="EY51" t="s">
        <v>416</v>
      </c>
      <c r="EZ51">
        <v>1656590095.5</v>
      </c>
      <c r="FA51">
        <v>1656352397</v>
      </c>
      <c r="FB51">
        <v>2</v>
      </c>
      <c r="FC51">
        <v>-0.995</v>
      </c>
      <c r="FD51">
        <v>0.47499999999999998</v>
      </c>
      <c r="FE51">
        <v>-1.5009999999999999</v>
      </c>
      <c r="FF51">
        <v>0.47499999999999998</v>
      </c>
      <c r="FG51">
        <v>427</v>
      </c>
      <c r="FH51">
        <v>33</v>
      </c>
      <c r="FI51">
        <v>0.32</v>
      </c>
      <c r="FJ51">
        <v>0.2</v>
      </c>
      <c r="FK51">
        <v>-17.091339999999999</v>
      </c>
      <c r="FL51">
        <v>-1.880708442776692</v>
      </c>
      <c r="FM51">
        <v>0.18336632978821371</v>
      </c>
      <c r="FN51">
        <v>0</v>
      </c>
      <c r="FO51">
        <v>787.62705882352941</v>
      </c>
      <c r="FP51">
        <v>-1.585637891609007</v>
      </c>
      <c r="FQ51">
        <v>0.20923796489060531</v>
      </c>
      <c r="FR51">
        <v>0</v>
      </c>
      <c r="FS51">
        <v>1.49190175</v>
      </c>
      <c r="FT51">
        <v>-0.2485021013133252</v>
      </c>
      <c r="FU51">
        <v>2.409646435553358E-2</v>
      </c>
      <c r="FV51">
        <v>0</v>
      </c>
      <c r="FW51">
        <v>0</v>
      </c>
      <c r="FX51">
        <v>3</v>
      </c>
      <c r="FY51" t="s">
        <v>428</v>
      </c>
      <c r="FZ51">
        <v>3.0235099999999999</v>
      </c>
      <c r="GA51">
        <v>2.8658399999999999</v>
      </c>
      <c r="GB51">
        <v>5.63086E-2</v>
      </c>
      <c r="GC51">
        <v>6.1055900000000003E-2</v>
      </c>
      <c r="GD51">
        <v>0.153114</v>
      </c>
      <c r="GE51">
        <v>0.15203</v>
      </c>
      <c r="GF51">
        <v>32543.200000000001</v>
      </c>
      <c r="GG51">
        <v>28205.3</v>
      </c>
      <c r="GH51">
        <v>30822.799999999999</v>
      </c>
      <c r="GI51">
        <v>27999.9</v>
      </c>
      <c r="GJ51">
        <v>34423.9</v>
      </c>
      <c r="GK51">
        <v>33538.199999999997</v>
      </c>
      <c r="GL51">
        <v>40216.1</v>
      </c>
      <c r="GM51">
        <v>39074.400000000001</v>
      </c>
      <c r="GN51">
        <v>2.0567500000000001</v>
      </c>
      <c r="GO51">
        <v>2.3283</v>
      </c>
      <c r="GP51">
        <v>0</v>
      </c>
      <c r="GQ51">
        <v>0.11238099999999999</v>
      </c>
      <c r="GR51">
        <v>999.9</v>
      </c>
      <c r="GS51">
        <v>33.295200000000001</v>
      </c>
      <c r="GT51">
        <v>66.3</v>
      </c>
      <c r="GU51">
        <v>37.9</v>
      </c>
      <c r="GV51">
        <v>43.407899999999998</v>
      </c>
      <c r="GW51">
        <v>26.9316</v>
      </c>
      <c r="GX51">
        <v>16.450299999999999</v>
      </c>
      <c r="GY51">
        <v>2</v>
      </c>
      <c r="GZ51">
        <v>0.68459599999999998</v>
      </c>
      <c r="HA51">
        <v>1.41757</v>
      </c>
      <c r="HB51">
        <v>20.204599999999999</v>
      </c>
      <c r="HC51">
        <v>5.2156399999999996</v>
      </c>
      <c r="HD51">
        <v>11.974</v>
      </c>
      <c r="HE51">
        <v>4.9909499999999998</v>
      </c>
      <c r="HF51">
        <v>3.2924500000000001</v>
      </c>
      <c r="HG51">
        <v>6233.6</v>
      </c>
      <c r="HH51">
        <v>9999</v>
      </c>
      <c r="HI51">
        <v>9999</v>
      </c>
      <c r="HJ51">
        <v>492.3</v>
      </c>
      <c r="HK51">
        <v>4.97133</v>
      </c>
      <c r="HL51">
        <v>1.8745400000000001</v>
      </c>
      <c r="HM51">
        <v>1.87083</v>
      </c>
      <c r="HN51">
        <v>1.87042</v>
      </c>
      <c r="HO51">
        <v>1.87504</v>
      </c>
      <c r="HP51">
        <v>1.8717999999999999</v>
      </c>
      <c r="HQ51">
        <v>1.86724</v>
      </c>
      <c r="HR51">
        <v>1.87822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-1.5009999999999999</v>
      </c>
      <c r="IG51">
        <v>0.47460000000000002</v>
      </c>
      <c r="IH51">
        <v>-1.5014285714286191</v>
      </c>
      <c r="II51">
        <v>0</v>
      </c>
      <c r="IJ51">
        <v>0</v>
      </c>
      <c r="IK51">
        <v>0</v>
      </c>
      <c r="IL51">
        <v>0.47462380952381272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241.3</v>
      </c>
      <c r="IU51">
        <v>4203</v>
      </c>
      <c r="IV51">
        <v>0.84106400000000003</v>
      </c>
      <c r="IW51">
        <v>2.5866699999999998</v>
      </c>
      <c r="IX51">
        <v>2.1484399999999999</v>
      </c>
      <c r="IY51">
        <v>2.6000999999999999</v>
      </c>
      <c r="IZ51">
        <v>2.5451700000000002</v>
      </c>
      <c r="JA51">
        <v>2.3852500000000001</v>
      </c>
      <c r="JB51">
        <v>42.006500000000003</v>
      </c>
      <c r="JC51">
        <v>12.590999999999999</v>
      </c>
      <c r="JD51">
        <v>18</v>
      </c>
      <c r="JE51">
        <v>514.34</v>
      </c>
      <c r="JF51">
        <v>888.97699999999998</v>
      </c>
      <c r="JG51">
        <v>30.999400000000001</v>
      </c>
      <c r="JH51">
        <v>36.127899999999997</v>
      </c>
      <c r="JI51">
        <v>30.000499999999999</v>
      </c>
      <c r="JJ51">
        <v>35.8874</v>
      </c>
      <c r="JK51">
        <v>35.807299999999998</v>
      </c>
      <c r="JL51">
        <v>16.912299999999998</v>
      </c>
      <c r="JM51">
        <v>17.316500000000001</v>
      </c>
      <c r="JN51">
        <v>95.816100000000006</v>
      </c>
      <c r="JO51">
        <v>31</v>
      </c>
      <c r="JP51">
        <v>244.25</v>
      </c>
      <c r="JQ51">
        <v>37.240200000000002</v>
      </c>
      <c r="JR51">
        <v>98.278599999999997</v>
      </c>
      <c r="JS51">
        <v>98.3583</v>
      </c>
    </row>
    <row r="52" spans="1:279" x14ac:dyDescent="0.2">
      <c r="A52">
        <v>37</v>
      </c>
      <c r="B52">
        <v>1656604579.5999999</v>
      </c>
      <c r="C52">
        <v>144</v>
      </c>
      <c r="D52" t="s">
        <v>493</v>
      </c>
      <c r="E52" t="s">
        <v>494</v>
      </c>
      <c r="F52">
        <v>4</v>
      </c>
      <c r="G52">
        <v>1656604577.2874999</v>
      </c>
      <c r="H52">
        <f t="shared" si="0"/>
        <v>1.2485338011045892E-3</v>
      </c>
      <c r="I52">
        <f t="shared" si="1"/>
        <v>1.2485338011045892</v>
      </c>
      <c r="J52">
        <f t="shared" si="2"/>
        <v>3.5777251294330741</v>
      </c>
      <c r="K52">
        <f t="shared" si="3"/>
        <v>215.82225</v>
      </c>
      <c r="L52">
        <f t="shared" si="4"/>
        <v>126.76328908473867</v>
      </c>
      <c r="M52">
        <f t="shared" si="5"/>
        <v>12.831647502937079</v>
      </c>
      <c r="N52">
        <f t="shared" si="6"/>
        <v>21.84666440328402</v>
      </c>
      <c r="O52">
        <f t="shared" si="7"/>
        <v>6.9368848840345776E-2</v>
      </c>
      <c r="P52">
        <f t="shared" si="8"/>
        <v>1.7948217888373059</v>
      </c>
      <c r="Q52">
        <f t="shared" si="9"/>
        <v>6.7913087794984034E-2</v>
      </c>
      <c r="R52">
        <f t="shared" si="10"/>
        <v>4.2573929710444297E-2</v>
      </c>
      <c r="S52">
        <f t="shared" si="11"/>
        <v>194.42201061252516</v>
      </c>
      <c r="T52">
        <f t="shared" si="12"/>
        <v>36.468865581194606</v>
      </c>
      <c r="U52">
        <f t="shared" si="13"/>
        <v>35.109050000000003</v>
      </c>
      <c r="V52">
        <f t="shared" si="14"/>
        <v>5.6825705323726297</v>
      </c>
      <c r="W52">
        <f t="shared" si="15"/>
        <v>68.477901717003022</v>
      </c>
      <c r="X52">
        <f t="shared" si="16"/>
        <v>3.909790423574512</v>
      </c>
      <c r="Y52">
        <f t="shared" si="17"/>
        <v>5.7095651670701137</v>
      </c>
      <c r="Z52">
        <f t="shared" si="18"/>
        <v>1.7727801087981176</v>
      </c>
      <c r="AA52">
        <f t="shared" si="19"/>
        <v>-55.060340628712382</v>
      </c>
      <c r="AB52">
        <f t="shared" si="20"/>
        <v>8.2901213855710942</v>
      </c>
      <c r="AC52">
        <f t="shared" si="21"/>
        <v>1.0803022219647855</v>
      </c>
      <c r="AD52">
        <f t="shared" si="22"/>
        <v>148.73209359134867</v>
      </c>
      <c r="AE52">
        <f t="shared" si="23"/>
        <v>14.303561155061283</v>
      </c>
      <c r="AF52">
        <f t="shared" si="24"/>
        <v>1.2498526403149952</v>
      </c>
      <c r="AG52">
        <f t="shared" si="25"/>
        <v>3.5777251294330741</v>
      </c>
      <c r="AH52">
        <v>241.03754509766441</v>
      </c>
      <c r="AI52">
        <v>227.5823757575757</v>
      </c>
      <c r="AJ52">
        <v>1.7032440564863569</v>
      </c>
      <c r="AK52">
        <v>66.94873593705573</v>
      </c>
      <c r="AL52">
        <f t="shared" si="26"/>
        <v>1.2485338011045892</v>
      </c>
      <c r="AM52">
        <v>37.180917677437392</v>
      </c>
      <c r="AN52">
        <v>38.621639999999957</v>
      </c>
      <c r="AO52">
        <v>-5.93697458764084E-5</v>
      </c>
      <c r="AP52">
        <v>77.772225148913691</v>
      </c>
      <c r="AQ52">
        <v>3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22162.068505435542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1009.4846997992357</v>
      </c>
      <c r="BI52">
        <f t="shared" si="33"/>
        <v>3.5777251294330741</v>
      </c>
      <c r="BJ52" t="e">
        <f t="shared" si="34"/>
        <v>#DIV/0!</v>
      </c>
      <c r="BK52">
        <f t="shared" si="35"/>
        <v>3.5441103071147139E-3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1199.9749999999999</v>
      </c>
      <c r="CQ52">
        <f t="shared" si="47"/>
        <v>1009.4846997992357</v>
      </c>
      <c r="CR52">
        <f t="shared" si="48"/>
        <v>0.84125477597386267</v>
      </c>
      <c r="CS52">
        <f t="shared" si="49"/>
        <v>0.16202171762955492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1656604577.2874999</v>
      </c>
      <c r="CZ52">
        <v>215.82225</v>
      </c>
      <c r="DA52">
        <v>233.31</v>
      </c>
      <c r="DB52">
        <v>38.624650000000003</v>
      </c>
      <c r="DC52">
        <v>37.182774999999999</v>
      </c>
      <c r="DD52">
        <v>217.32387499999999</v>
      </c>
      <c r="DE52">
        <v>38.150037500000003</v>
      </c>
      <c r="DF52">
        <v>500.00625000000002</v>
      </c>
      <c r="DG52">
        <v>101.12524999999999</v>
      </c>
      <c r="DH52">
        <v>0.10001478749999999</v>
      </c>
      <c r="DI52">
        <v>35.194724999999998</v>
      </c>
      <c r="DJ52">
        <v>999.9</v>
      </c>
      <c r="DK52">
        <v>35.109050000000003</v>
      </c>
      <c r="DL52">
        <v>0</v>
      </c>
      <c r="DM52">
        <v>0</v>
      </c>
      <c r="DN52">
        <v>4494.21875</v>
      </c>
      <c r="DO52">
        <v>0</v>
      </c>
      <c r="DP52">
        <v>1360.6475</v>
      </c>
      <c r="DQ52">
        <v>-17.487612500000001</v>
      </c>
      <c r="DR52">
        <v>224.49337499999999</v>
      </c>
      <c r="DS52">
        <v>242.32</v>
      </c>
      <c r="DT52">
        <v>1.441865</v>
      </c>
      <c r="DU52">
        <v>233.31</v>
      </c>
      <c r="DV52">
        <v>37.182774999999999</v>
      </c>
      <c r="DW52">
        <v>3.9059312500000001</v>
      </c>
      <c r="DX52">
        <v>3.76012375</v>
      </c>
      <c r="DY52">
        <v>28.495850000000001</v>
      </c>
      <c r="DZ52">
        <v>27.842437499999999</v>
      </c>
      <c r="EA52">
        <v>1199.9749999999999</v>
      </c>
      <c r="EB52">
        <v>0.95799999999999996</v>
      </c>
      <c r="EC52">
        <v>4.1999700000000001E-2</v>
      </c>
      <c r="ED52">
        <v>0</v>
      </c>
      <c r="EE52">
        <v>787.33812499999999</v>
      </c>
      <c r="EF52">
        <v>5.0001600000000002</v>
      </c>
      <c r="EG52">
        <v>11224.6</v>
      </c>
      <c r="EH52">
        <v>9514.973750000001</v>
      </c>
      <c r="EI52">
        <v>48.421499999999988</v>
      </c>
      <c r="EJ52">
        <v>51.25</v>
      </c>
      <c r="EK52">
        <v>49.617125000000001</v>
      </c>
      <c r="EL52">
        <v>49.976374999999997</v>
      </c>
      <c r="EM52">
        <v>50.265500000000003</v>
      </c>
      <c r="EN52">
        <v>1144.7850000000001</v>
      </c>
      <c r="EO52">
        <v>50.19</v>
      </c>
      <c r="EP52">
        <v>0</v>
      </c>
      <c r="EQ52">
        <v>9148</v>
      </c>
      <c r="ER52">
        <v>0</v>
      </c>
      <c r="ES52">
        <v>787.41896000000008</v>
      </c>
      <c r="ET52">
        <v>-1.028923076514108</v>
      </c>
      <c r="EU52">
        <v>-417.66153838695618</v>
      </c>
      <c r="EV52">
        <v>11274.396000000001</v>
      </c>
      <c r="EW52">
        <v>15</v>
      </c>
      <c r="EX52">
        <v>1656590095.5</v>
      </c>
      <c r="EY52" t="s">
        <v>416</v>
      </c>
      <c r="EZ52">
        <v>1656590095.5</v>
      </c>
      <c r="FA52">
        <v>1656352397</v>
      </c>
      <c r="FB52">
        <v>2</v>
      </c>
      <c r="FC52">
        <v>-0.995</v>
      </c>
      <c r="FD52">
        <v>0.47499999999999998</v>
      </c>
      <c r="FE52">
        <v>-1.5009999999999999</v>
      </c>
      <c r="FF52">
        <v>0.47499999999999998</v>
      </c>
      <c r="FG52">
        <v>427</v>
      </c>
      <c r="FH52">
        <v>33</v>
      </c>
      <c r="FI52">
        <v>0.32</v>
      </c>
      <c r="FJ52">
        <v>0.2</v>
      </c>
      <c r="FK52">
        <v>-17.21621</v>
      </c>
      <c r="FL52">
        <v>-1.7437913696060221</v>
      </c>
      <c r="FM52">
        <v>0.1691444897121982</v>
      </c>
      <c r="FN52">
        <v>0</v>
      </c>
      <c r="FO52">
        <v>787.54538235294115</v>
      </c>
      <c r="FP52">
        <v>-1.4401986222704399</v>
      </c>
      <c r="FQ52">
        <v>0.20036408253711371</v>
      </c>
      <c r="FR52">
        <v>0</v>
      </c>
      <c r="FS52">
        <v>1.4756447500000001</v>
      </c>
      <c r="FT52">
        <v>-0.23772056285178481</v>
      </c>
      <c r="FU52">
        <v>2.3049045315099291E-2</v>
      </c>
      <c r="FV52">
        <v>0</v>
      </c>
      <c r="FW52">
        <v>0</v>
      </c>
      <c r="FX52">
        <v>3</v>
      </c>
      <c r="FY52" t="s">
        <v>428</v>
      </c>
      <c r="FZ52">
        <v>3.02366</v>
      </c>
      <c r="GA52">
        <v>2.86592</v>
      </c>
      <c r="GB52">
        <v>5.7822600000000002E-2</v>
      </c>
      <c r="GC52">
        <v>6.2605800000000003E-2</v>
      </c>
      <c r="GD52">
        <v>0.15309500000000001</v>
      </c>
      <c r="GE52">
        <v>0.15204799999999999</v>
      </c>
      <c r="GF52">
        <v>32490.6</v>
      </c>
      <c r="GG52">
        <v>28158.400000000001</v>
      </c>
      <c r="GH52">
        <v>30822.5</v>
      </c>
      <c r="GI52">
        <v>27999.599999999999</v>
      </c>
      <c r="GJ52">
        <v>34424.300000000003</v>
      </c>
      <c r="GK52">
        <v>33537.5</v>
      </c>
      <c r="GL52">
        <v>40215.599999999999</v>
      </c>
      <c r="GM52">
        <v>39074.400000000001</v>
      </c>
      <c r="GN52">
        <v>2.0570499999999998</v>
      </c>
      <c r="GO52">
        <v>2.3283999999999998</v>
      </c>
      <c r="GP52">
        <v>0</v>
      </c>
      <c r="GQ52">
        <v>0.112716</v>
      </c>
      <c r="GR52">
        <v>999.9</v>
      </c>
      <c r="GS52">
        <v>33.292200000000001</v>
      </c>
      <c r="GT52">
        <v>66.3</v>
      </c>
      <c r="GU52">
        <v>37.9</v>
      </c>
      <c r="GV52">
        <v>43.414999999999999</v>
      </c>
      <c r="GW52">
        <v>27.081600000000002</v>
      </c>
      <c r="GX52">
        <v>16.298100000000002</v>
      </c>
      <c r="GY52">
        <v>2</v>
      </c>
      <c r="GZ52">
        <v>0.68504299999999996</v>
      </c>
      <c r="HA52">
        <v>1.42073</v>
      </c>
      <c r="HB52">
        <v>20.204599999999999</v>
      </c>
      <c r="HC52">
        <v>5.2151899999999998</v>
      </c>
      <c r="HD52">
        <v>11.974</v>
      </c>
      <c r="HE52">
        <v>4.9906499999999996</v>
      </c>
      <c r="HF52">
        <v>3.29243</v>
      </c>
      <c r="HG52">
        <v>6233.9</v>
      </c>
      <c r="HH52">
        <v>9999</v>
      </c>
      <c r="HI52">
        <v>9999</v>
      </c>
      <c r="HJ52">
        <v>492.3</v>
      </c>
      <c r="HK52">
        <v>4.9713200000000004</v>
      </c>
      <c r="HL52">
        <v>1.8745400000000001</v>
      </c>
      <c r="HM52">
        <v>1.8708199999999999</v>
      </c>
      <c r="HN52">
        <v>1.87042</v>
      </c>
      <c r="HO52">
        <v>1.87504</v>
      </c>
      <c r="HP52">
        <v>1.8717999999999999</v>
      </c>
      <c r="HQ52">
        <v>1.8672500000000001</v>
      </c>
      <c r="HR52">
        <v>1.8782300000000001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-1.502</v>
      </c>
      <c r="IG52">
        <v>0.47460000000000002</v>
      </c>
      <c r="IH52">
        <v>-1.5014285714286191</v>
      </c>
      <c r="II52">
        <v>0</v>
      </c>
      <c r="IJ52">
        <v>0</v>
      </c>
      <c r="IK52">
        <v>0</v>
      </c>
      <c r="IL52">
        <v>0.47462380952381272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241.4</v>
      </c>
      <c r="IU52">
        <v>4203</v>
      </c>
      <c r="IV52">
        <v>0.86059600000000003</v>
      </c>
      <c r="IW52">
        <v>2.5866699999999998</v>
      </c>
      <c r="IX52">
        <v>2.1484399999999999</v>
      </c>
      <c r="IY52">
        <v>2.5976599999999999</v>
      </c>
      <c r="IZ52">
        <v>2.5451700000000002</v>
      </c>
      <c r="JA52">
        <v>2.3107899999999999</v>
      </c>
      <c r="JB52">
        <v>42.006500000000003</v>
      </c>
      <c r="JC52">
        <v>12.5998</v>
      </c>
      <c r="JD52">
        <v>18</v>
      </c>
      <c r="JE52">
        <v>514.577</v>
      </c>
      <c r="JF52">
        <v>889.15800000000002</v>
      </c>
      <c r="JG52">
        <v>31.000299999999999</v>
      </c>
      <c r="JH52">
        <v>36.133699999999997</v>
      </c>
      <c r="JI52">
        <v>30.000499999999999</v>
      </c>
      <c r="JJ52">
        <v>35.892600000000002</v>
      </c>
      <c r="JK52">
        <v>35.811799999999998</v>
      </c>
      <c r="JL52">
        <v>17.295400000000001</v>
      </c>
      <c r="JM52">
        <v>17.316500000000001</v>
      </c>
      <c r="JN52">
        <v>96.228099999999998</v>
      </c>
      <c r="JO52">
        <v>31</v>
      </c>
      <c r="JP52">
        <v>250.929</v>
      </c>
      <c r="JQ52">
        <v>37.270400000000002</v>
      </c>
      <c r="JR52">
        <v>98.277500000000003</v>
      </c>
      <c r="JS52">
        <v>98.357900000000001</v>
      </c>
    </row>
    <row r="53" spans="1:279" x14ac:dyDescent="0.2">
      <c r="A53">
        <v>38</v>
      </c>
      <c r="B53">
        <v>1656604583.5999999</v>
      </c>
      <c r="C53">
        <v>148</v>
      </c>
      <c r="D53" t="s">
        <v>495</v>
      </c>
      <c r="E53" t="s">
        <v>496</v>
      </c>
      <c r="F53">
        <v>4</v>
      </c>
      <c r="G53">
        <v>1656604581.5999999</v>
      </c>
      <c r="H53">
        <f t="shared" si="0"/>
        <v>1.2352740961992918E-3</v>
      </c>
      <c r="I53">
        <f t="shared" si="1"/>
        <v>1.2352740961992918</v>
      </c>
      <c r="J53">
        <f t="shared" si="2"/>
        <v>3.6799296629017104</v>
      </c>
      <c r="K53">
        <f t="shared" si="3"/>
        <v>222.89485714285709</v>
      </c>
      <c r="L53">
        <f t="shared" si="4"/>
        <v>130.2023812323275</v>
      </c>
      <c r="M53">
        <f t="shared" si="5"/>
        <v>13.179713059522072</v>
      </c>
      <c r="N53">
        <f t="shared" si="6"/>
        <v>22.562492573343437</v>
      </c>
      <c r="O53">
        <f t="shared" si="7"/>
        <v>6.850478285770098E-2</v>
      </c>
      <c r="P53">
        <f t="shared" si="8"/>
        <v>1.7951817381106909</v>
      </c>
      <c r="Q53">
        <f t="shared" si="9"/>
        <v>6.7084940541556726E-2</v>
      </c>
      <c r="R53">
        <f t="shared" si="10"/>
        <v>4.2053204001869723E-2</v>
      </c>
      <c r="S53">
        <f t="shared" si="11"/>
        <v>194.4239486125291</v>
      </c>
      <c r="T53">
        <f t="shared" si="12"/>
        <v>36.474134499795824</v>
      </c>
      <c r="U53">
        <f t="shared" si="13"/>
        <v>35.115314285714291</v>
      </c>
      <c r="V53">
        <f t="shared" si="14"/>
        <v>5.684540529352093</v>
      </c>
      <c r="W53">
        <f t="shared" si="15"/>
        <v>68.462755091390491</v>
      </c>
      <c r="X53">
        <f t="shared" si="16"/>
        <v>3.9089541809633808</v>
      </c>
      <c r="Y53">
        <f t="shared" si="17"/>
        <v>5.709606888804494</v>
      </c>
      <c r="Z53">
        <f t="shared" si="18"/>
        <v>1.7755863483887122</v>
      </c>
      <c r="AA53">
        <f t="shared" si="19"/>
        <v>-54.475587642388767</v>
      </c>
      <c r="AB53">
        <f t="shared" si="20"/>
        <v>7.6983039033197862</v>
      </c>
      <c r="AC53">
        <f t="shared" si="21"/>
        <v>1.0030113877462907</v>
      </c>
      <c r="AD53">
        <f t="shared" si="22"/>
        <v>148.64967626120639</v>
      </c>
      <c r="AE53">
        <f t="shared" si="23"/>
        <v>14.484825568813488</v>
      </c>
      <c r="AF53">
        <f t="shared" si="24"/>
        <v>1.2323854456506551</v>
      </c>
      <c r="AG53">
        <f t="shared" si="25"/>
        <v>3.6799296629017104</v>
      </c>
      <c r="AH53">
        <v>248.05840959218619</v>
      </c>
      <c r="AI53">
        <v>234.42320000000001</v>
      </c>
      <c r="AJ53">
        <v>1.713302310404901</v>
      </c>
      <c r="AK53">
        <v>66.94873593705573</v>
      </c>
      <c r="AL53">
        <f t="shared" si="26"/>
        <v>1.2352740961992918</v>
      </c>
      <c r="AM53">
        <v>37.188471545307792</v>
      </c>
      <c r="AN53">
        <v>38.614277575757562</v>
      </c>
      <c r="AO53">
        <v>-1.2787636579674399E-4</v>
      </c>
      <c r="AP53">
        <v>77.772225148913691</v>
      </c>
      <c r="AQ53">
        <v>3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22170.809073138265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1009.4948997992379</v>
      </c>
      <c r="BI53">
        <f t="shared" si="33"/>
        <v>3.6799296629017104</v>
      </c>
      <c r="BJ53" t="e">
        <f t="shared" si="34"/>
        <v>#DIV/0!</v>
      </c>
      <c r="BK53">
        <f t="shared" si="35"/>
        <v>3.6453177362595411E-3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1199.987142857143</v>
      </c>
      <c r="CQ53">
        <f t="shared" si="47"/>
        <v>1009.4948997992379</v>
      </c>
      <c r="CR53">
        <f t="shared" si="48"/>
        <v>0.84125476327659043</v>
      </c>
      <c r="CS53">
        <f t="shared" si="49"/>
        <v>0.16202169312381962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1656604581.5999999</v>
      </c>
      <c r="CZ53">
        <v>222.89485714285709</v>
      </c>
      <c r="DA53">
        <v>240.6054285714286</v>
      </c>
      <c r="DB53">
        <v>38.61655714285714</v>
      </c>
      <c r="DC53">
        <v>37.194871428571432</v>
      </c>
      <c r="DD53">
        <v>224.39628571428571</v>
      </c>
      <c r="DE53">
        <v>38.141928571428579</v>
      </c>
      <c r="DF53">
        <v>500.02399999999989</v>
      </c>
      <c r="DG53">
        <v>101.12485714285719</v>
      </c>
      <c r="DH53">
        <v>9.9966357142857148E-2</v>
      </c>
      <c r="DI53">
        <v>35.194857142857138</v>
      </c>
      <c r="DJ53">
        <v>999.89999999999986</v>
      </c>
      <c r="DK53">
        <v>35.115314285714291</v>
      </c>
      <c r="DL53">
        <v>0</v>
      </c>
      <c r="DM53">
        <v>0</v>
      </c>
      <c r="DN53">
        <v>4495.715714285715</v>
      </c>
      <c r="DO53">
        <v>0</v>
      </c>
      <c r="DP53">
        <v>1171.1528571428571</v>
      </c>
      <c r="DQ53">
        <v>-17.710342857142859</v>
      </c>
      <c r="DR53">
        <v>231.8481428571429</v>
      </c>
      <c r="DS53">
        <v>249.90042857142859</v>
      </c>
      <c r="DT53">
        <v>1.4217085714285711</v>
      </c>
      <c r="DU53">
        <v>240.6054285714286</v>
      </c>
      <c r="DV53">
        <v>37.194871428571432</v>
      </c>
      <c r="DW53">
        <v>3.9050914285714282</v>
      </c>
      <c r="DX53">
        <v>3.761322857142857</v>
      </c>
      <c r="DY53">
        <v>28.492157142857149</v>
      </c>
      <c r="DZ53">
        <v>27.847899999999999</v>
      </c>
      <c r="EA53">
        <v>1199.987142857143</v>
      </c>
      <c r="EB53">
        <v>0.95800157142857145</v>
      </c>
      <c r="EC53">
        <v>4.1998157142857137E-2</v>
      </c>
      <c r="ED53">
        <v>0</v>
      </c>
      <c r="EE53">
        <v>787.27028571428571</v>
      </c>
      <c r="EF53">
        <v>5.0001600000000002</v>
      </c>
      <c r="EG53">
        <v>11019.757142857139</v>
      </c>
      <c r="EH53">
        <v>9515.0828571428574</v>
      </c>
      <c r="EI53">
        <v>48.436999999999998</v>
      </c>
      <c r="EJ53">
        <v>51.25</v>
      </c>
      <c r="EK53">
        <v>49.642428571428567</v>
      </c>
      <c r="EL53">
        <v>49.936999999999998</v>
      </c>
      <c r="EM53">
        <v>50.25</v>
      </c>
      <c r="EN53">
        <v>1144.7971428571429</v>
      </c>
      <c r="EO53">
        <v>50.19</v>
      </c>
      <c r="EP53">
        <v>0</v>
      </c>
      <c r="EQ53">
        <v>9151.5999999046326</v>
      </c>
      <c r="ER53">
        <v>0</v>
      </c>
      <c r="ES53">
        <v>787.34687999999994</v>
      </c>
      <c r="ET53">
        <v>-1.6973846117828839</v>
      </c>
      <c r="EU53">
        <v>-1736.438465040238</v>
      </c>
      <c r="EV53">
        <v>11218.14</v>
      </c>
      <c r="EW53">
        <v>15</v>
      </c>
      <c r="EX53">
        <v>1656590095.5</v>
      </c>
      <c r="EY53" t="s">
        <v>416</v>
      </c>
      <c r="EZ53">
        <v>1656590095.5</v>
      </c>
      <c r="FA53">
        <v>1656352397</v>
      </c>
      <c r="FB53">
        <v>2</v>
      </c>
      <c r="FC53">
        <v>-0.995</v>
      </c>
      <c r="FD53">
        <v>0.47499999999999998</v>
      </c>
      <c r="FE53">
        <v>-1.5009999999999999</v>
      </c>
      <c r="FF53">
        <v>0.47499999999999998</v>
      </c>
      <c r="FG53">
        <v>427</v>
      </c>
      <c r="FH53">
        <v>33</v>
      </c>
      <c r="FI53">
        <v>0.32</v>
      </c>
      <c r="FJ53">
        <v>0.2</v>
      </c>
      <c r="FK53">
        <v>-17.349477499999999</v>
      </c>
      <c r="FL53">
        <v>-1.9660424015009439</v>
      </c>
      <c r="FM53">
        <v>0.1919654506512824</v>
      </c>
      <c r="FN53">
        <v>0</v>
      </c>
      <c r="FO53">
        <v>787.41897058823531</v>
      </c>
      <c r="FP53">
        <v>-0.92401833271724898</v>
      </c>
      <c r="FQ53">
        <v>0.1544215935247229</v>
      </c>
      <c r="FR53">
        <v>1</v>
      </c>
      <c r="FS53">
        <v>1.4594612499999999</v>
      </c>
      <c r="FT53">
        <v>-0.22818202626641779</v>
      </c>
      <c r="FU53">
        <v>2.211197302226783E-2</v>
      </c>
      <c r="FV53">
        <v>0</v>
      </c>
      <c r="FW53">
        <v>1</v>
      </c>
      <c r="FX53">
        <v>3</v>
      </c>
      <c r="FY53" t="s">
        <v>423</v>
      </c>
      <c r="FZ53">
        <v>3.0234100000000002</v>
      </c>
      <c r="GA53">
        <v>2.8657699999999999</v>
      </c>
      <c r="GB53">
        <v>5.93343E-2</v>
      </c>
      <c r="GC53">
        <v>6.4147899999999994E-2</v>
      </c>
      <c r="GD53">
        <v>0.15307100000000001</v>
      </c>
      <c r="GE53">
        <v>0.15207899999999999</v>
      </c>
      <c r="GF53">
        <v>32437.599999999999</v>
      </c>
      <c r="GG53">
        <v>28111.3</v>
      </c>
      <c r="GH53">
        <v>30821.8</v>
      </c>
      <c r="GI53">
        <v>27999</v>
      </c>
      <c r="GJ53">
        <v>34424.400000000001</v>
      </c>
      <c r="GK53">
        <v>33536.6</v>
      </c>
      <c r="GL53">
        <v>40214.5</v>
      </c>
      <c r="GM53">
        <v>39074.699999999997</v>
      </c>
      <c r="GN53">
        <v>2.0567000000000002</v>
      </c>
      <c r="GO53">
        <v>2.3286799999999999</v>
      </c>
      <c r="GP53">
        <v>0</v>
      </c>
      <c r="GQ53">
        <v>0.112899</v>
      </c>
      <c r="GR53">
        <v>999.9</v>
      </c>
      <c r="GS53">
        <v>33.289200000000001</v>
      </c>
      <c r="GT53">
        <v>66.3</v>
      </c>
      <c r="GU53">
        <v>37.9</v>
      </c>
      <c r="GV53">
        <v>43.412100000000002</v>
      </c>
      <c r="GW53">
        <v>27.081600000000002</v>
      </c>
      <c r="GX53">
        <v>16.25</v>
      </c>
      <c r="GY53">
        <v>2</v>
      </c>
      <c r="GZ53">
        <v>0.68537099999999995</v>
      </c>
      <c r="HA53">
        <v>1.42354</v>
      </c>
      <c r="HB53">
        <v>20.204599999999999</v>
      </c>
      <c r="HC53">
        <v>5.2153400000000003</v>
      </c>
      <c r="HD53">
        <v>11.974</v>
      </c>
      <c r="HE53">
        <v>4.9908000000000001</v>
      </c>
      <c r="HF53">
        <v>3.29243</v>
      </c>
      <c r="HG53">
        <v>6233.9</v>
      </c>
      <c r="HH53">
        <v>9999</v>
      </c>
      <c r="HI53">
        <v>9999</v>
      </c>
      <c r="HJ53">
        <v>492.3</v>
      </c>
      <c r="HK53">
        <v>4.9713500000000002</v>
      </c>
      <c r="HL53">
        <v>1.8745400000000001</v>
      </c>
      <c r="HM53">
        <v>1.8708499999999999</v>
      </c>
      <c r="HN53">
        <v>1.87042</v>
      </c>
      <c r="HO53">
        <v>1.8750500000000001</v>
      </c>
      <c r="HP53">
        <v>1.8717900000000001</v>
      </c>
      <c r="HQ53">
        <v>1.8672299999999999</v>
      </c>
      <c r="HR53">
        <v>1.87822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-1.502</v>
      </c>
      <c r="IG53">
        <v>0.47470000000000001</v>
      </c>
      <c r="IH53">
        <v>-1.5014285714286191</v>
      </c>
      <c r="II53">
        <v>0</v>
      </c>
      <c r="IJ53">
        <v>0</v>
      </c>
      <c r="IK53">
        <v>0</v>
      </c>
      <c r="IL53">
        <v>0.47462380952381272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241.5</v>
      </c>
      <c r="IU53">
        <v>4203.1000000000004</v>
      </c>
      <c r="IV53">
        <v>0.87890599999999997</v>
      </c>
      <c r="IW53">
        <v>2.5854499999999998</v>
      </c>
      <c r="IX53">
        <v>2.1484399999999999</v>
      </c>
      <c r="IY53">
        <v>2.5976599999999999</v>
      </c>
      <c r="IZ53">
        <v>2.5451700000000002</v>
      </c>
      <c r="JA53">
        <v>2.32666</v>
      </c>
      <c r="JB53">
        <v>42.006500000000003</v>
      </c>
      <c r="JC53">
        <v>12.573499999999999</v>
      </c>
      <c r="JD53">
        <v>18</v>
      </c>
      <c r="JE53">
        <v>514.39300000000003</v>
      </c>
      <c r="JF53">
        <v>889.54399999999998</v>
      </c>
      <c r="JG53">
        <v>31.000599999999999</v>
      </c>
      <c r="JH53">
        <v>36.139600000000002</v>
      </c>
      <c r="JI53">
        <v>30.000599999999999</v>
      </c>
      <c r="JJ53">
        <v>35.898200000000003</v>
      </c>
      <c r="JK53">
        <v>35.816400000000002</v>
      </c>
      <c r="JL53">
        <v>17.675599999999999</v>
      </c>
      <c r="JM53">
        <v>17.316500000000001</v>
      </c>
      <c r="JN53">
        <v>96.228099999999998</v>
      </c>
      <c r="JO53">
        <v>31</v>
      </c>
      <c r="JP53">
        <v>257.61</v>
      </c>
      <c r="JQ53">
        <v>37.305</v>
      </c>
      <c r="JR53">
        <v>98.275000000000006</v>
      </c>
      <c r="JS53">
        <v>98.357399999999998</v>
      </c>
    </row>
    <row r="54" spans="1:279" x14ac:dyDescent="0.2">
      <c r="A54">
        <v>39</v>
      </c>
      <c r="B54">
        <v>1656604587.5999999</v>
      </c>
      <c r="C54">
        <v>152</v>
      </c>
      <c r="D54" t="s">
        <v>497</v>
      </c>
      <c r="E54" t="s">
        <v>498</v>
      </c>
      <c r="F54">
        <v>4</v>
      </c>
      <c r="G54">
        <v>1656604585.2874999</v>
      </c>
      <c r="H54">
        <f t="shared" si="0"/>
        <v>1.2205114631438688E-3</v>
      </c>
      <c r="I54">
        <f t="shared" si="1"/>
        <v>1.2205114631438687</v>
      </c>
      <c r="J54">
        <f t="shared" si="2"/>
        <v>3.7963964144836417</v>
      </c>
      <c r="K54">
        <f t="shared" si="3"/>
        <v>228.99212499999999</v>
      </c>
      <c r="L54">
        <f t="shared" si="4"/>
        <v>132.37956651852255</v>
      </c>
      <c r="M54">
        <f t="shared" si="5"/>
        <v>13.399854586430608</v>
      </c>
      <c r="N54">
        <f t="shared" si="6"/>
        <v>23.179265933072852</v>
      </c>
      <c r="O54">
        <f t="shared" si="7"/>
        <v>6.7715902930111704E-2</v>
      </c>
      <c r="P54">
        <f t="shared" si="8"/>
        <v>1.7957474383834016</v>
      </c>
      <c r="Q54">
        <f t="shared" si="9"/>
        <v>6.6328643841338533E-2</v>
      </c>
      <c r="R54">
        <f t="shared" si="10"/>
        <v>4.1577675031044634E-2</v>
      </c>
      <c r="S54">
        <f t="shared" si="11"/>
        <v>194.42806798752761</v>
      </c>
      <c r="T54">
        <f t="shared" si="12"/>
        <v>36.481942284451939</v>
      </c>
      <c r="U54">
        <f t="shared" si="13"/>
        <v>35.109587500000004</v>
      </c>
      <c r="V54">
        <f t="shared" si="14"/>
        <v>5.6827395424769014</v>
      </c>
      <c r="W54">
        <f t="shared" si="15"/>
        <v>68.444469040783247</v>
      </c>
      <c r="X54">
        <f t="shared" si="16"/>
        <v>3.9083813231631255</v>
      </c>
      <c r="Y54">
        <f t="shared" si="17"/>
        <v>5.7102953356746493</v>
      </c>
      <c r="Z54">
        <f t="shared" si="18"/>
        <v>1.7743582193137759</v>
      </c>
      <c r="AA54">
        <f t="shared" si="19"/>
        <v>-53.824555524644616</v>
      </c>
      <c r="AB54">
        <f t="shared" si="20"/>
        <v>8.4662387742901277</v>
      </c>
      <c r="AC54">
        <f t="shared" si="21"/>
        <v>1.1026990371993761</v>
      </c>
      <c r="AD54">
        <f t="shared" si="22"/>
        <v>150.17245027437252</v>
      </c>
      <c r="AE54">
        <f t="shared" si="23"/>
        <v>14.61784317256458</v>
      </c>
      <c r="AF54">
        <f t="shared" si="24"/>
        <v>1.2209585995953924</v>
      </c>
      <c r="AG54">
        <f t="shared" si="25"/>
        <v>3.7963964144836417</v>
      </c>
      <c r="AH54">
        <v>255.14916235475579</v>
      </c>
      <c r="AI54">
        <v>241.3139818181817</v>
      </c>
      <c r="AJ54">
        <v>1.723598619898433</v>
      </c>
      <c r="AK54">
        <v>66.94873593705573</v>
      </c>
      <c r="AL54">
        <f t="shared" si="26"/>
        <v>1.2205114631438687</v>
      </c>
      <c r="AM54">
        <v>37.200431738103127</v>
      </c>
      <c r="AN54">
        <v>38.60882363636361</v>
      </c>
      <c r="AO54">
        <v>-5.3569244386059107E-5</v>
      </c>
      <c r="AP54">
        <v>77.772225148913691</v>
      </c>
      <c r="AQ54">
        <v>3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22184.457790621513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1009.516237299237</v>
      </c>
      <c r="BI54">
        <f t="shared" si="33"/>
        <v>3.7963964144836417</v>
      </c>
      <c r="BJ54" t="e">
        <f t="shared" si="34"/>
        <v>#DIV/0!</v>
      </c>
      <c r="BK54">
        <f t="shared" si="35"/>
        <v>3.7606095615065659E-3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1200.0125</v>
      </c>
      <c r="CQ54">
        <f t="shared" si="47"/>
        <v>1009.516237299237</v>
      </c>
      <c r="CR54">
        <f t="shared" si="48"/>
        <v>0.84125476801219734</v>
      </c>
      <c r="CS54">
        <f t="shared" si="49"/>
        <v>0.1620217022635411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1656604585.2874999</v>
      </c>
      <c r="CZ54">
        <v>228.99212499999999</v>
      </c>
      <c r="DA54">
        <v>246.869</v>
      </c>
      <c r="DB54">
        <v>38.611600000000003</v>
      </c>
      <c r="DC54">
        <v>37.203024999999997</v>
      </c>
      <c r="DD54">
        <v>230.49362500000001</v>
      </c>
      <c r="DE54">
        <v>38.136975</v>
      </c>
      <c r="DF54">
        <v>500.00125000000003</v>
      </c>
      <c r="DG54">
        <v>101.123</v>
      </c>
      <c r="DH54">
        <v>9.998281249999999E-2</v>
      </c>
      <c r="DI54">
        <v>35.197037499999993</v>
      </c>
      <c r="DJ54">
        <v>999.9</v>
      </c>
      <c r="DK54">
        <v>35.109587500000004</v>
      </c>
      <c r="DL54">
        <v>0</v>
      </c>
      <c r="DM54">
        <v>0</v>
      </c>
      <c r="DN54">
        <v>4498.1237499999997</v>
      </c>
      <c r="DO54">
        <v>0</v>
      </c>
      <c r="DP54">
        <v>1087.8025</v>
      </c>
      <c r="DQ54">
        <v>-17.8767</v>
      </c>
      <c r="DR54">
        <v>238.18912499999999</v>
      </c>
      <c r="DS54">
        <v>256.40812499999998</v>
      </c>
      <c r="DT54">
        <v>1.40859125</v>
      </c>
      <c r="DU54">
        <v>246.869</v>
      </c>
      <c r="DV54">
        <v>37.203024999999997</v>
      </c>
      <c r="DW54">
        <v>3.9045225000000001</v>
      </c>
      <c r="DX54">
        <v>3.7620837499999999</v>
      </c>
      <c r="DY54">
        <v>28.489662500000001</v>
      </c>
      <c r="DZ54">
        <v>27.851375000000001</v>
      </c>
      <c r="EA54">
        <v>1200.0125</v>
      </c>
      <c r="EB54">
        <v>0.95800137499999993</v>
      </c>
      <c r="EC54">
        <v>4.1998349999999997E-2</v>
      </c>
      <c r="ED54">
        <v>0</v>
      </c>
      <c r="EE54">
        <v>787.06874999999991</v>
      </c>
      <c r="EF54">
        <v>5.0001600000000002</v>
      </c>
      <c r="EG54">
        <v>11014.825000000001</v>
      </c>
      <c r="EH54">
        <v>9515.2899999999991</v>
      </c>
      <c r="EI54">
        <v>48.436999999999998</v>
      </c>
      <c r="EJ54">
        <v>51.25</v>
      </c>
      <c r="EK54">
        <v>49.640500000000003</v>
      </c>
      <c r="EL54">
        <v>49.952749999999988</v>
      </c>
      <c r="EM54">
        <v>50.234250000000003</v>
      </c>
      <c r="EN54">
        <v>1144.82125</v>
      </c>
      <c r="EO54">
        <v>50.191249999999997</v>
      </c>
      <c r="EP54">
        <v>0</v>
      </c>
      <c r="EQ54">
        <v>9155.7999999523163</v>
      </c>
      <c r="ER54">
        <v>0</v>
      </c>
      <c r="ES54">
        <v>787.23826923076933</v>
      </c>
      <c r="ET54">
        <v>-2.4109743505963119</v>
      </c>
      <c r="EU54">
        <v>-1720.461535572055</v>
      </c>
      <c r="EV54">
        <v>11137.49615384615</v>
      </c>
      <c r="EW54">
        <v>15</v>
      </c>
      <c r="EX54">
        <v>1656590095.5</v>
      </c>
      <c r="EY54" t="s">
        <v>416</v>
      </c>
      <c r="EZ54">
        <v>1656590095.5</v>
      </c>
      <c r="FA54">
        <v>1656352397</v>
      </c>
      <c r="FB54">
        <v>2</v>
      </c>
      <c r="FC54">
        <v>-0.995</v>
      </c>
      <c r="FD54">
        <v>0.47499999999999998</v>
      </c>
      <c r="FE54">
        <v>-1.5009999999999999</v>
      </c>
      <c r="FF54">
        <v>0.47499999999999998</v>
      </c>
      <c r="FG54">
        <v>427</v>
      </c>
      <c r="FH54">
        <v>33</v>
      </c>
      <c r="FI54">
        <v>0.32</v>
      </c>
      <c r="FJ54">
        <v>0.2</v>
      </c>
      <c r="FK54">
        <v>-17.501435000000001</v>
      </c>
      <c r="FL54">
        <v>-2.3063482176360148</v>
      </c>
      <c r="FM54">
        <v>0.22635020825040111</v>
      </c>
      <c r="FN54">
        <v>0</v>
      </c>
      <c r="FO54">
        <v>787.31885294117637</v>
      </c>
      <c r="FP54">
        <v>-1.6236058030948131</v>
      </c>
      <c r="FQ54">
        <v>0.21437489596678089</v>
      </c>
      <c r="FR54">
        <v>0</v>
      </c>
      <c r="FS54">
        <v>1.4436040000000001</v>
      </c>
      <c r="FT54">
        <v>-0.23188795497185871</v>
      </c>
      <c r="FU54">
        <v>2.2466457753726989E-2</v>
      </c>
      <c r="FV54">
        <v>0</v>
      </c>
      <c r="FW54">
        <v>0</v>
      </c>
      <c r="FX54">
        <v>3</v>
      </c>
      <c r="FY54" t="s">
        <v>428</v>
      </c>
      <c r="FZ54">
        <v>3.0235400000000001</v>
      </c>
      <c r="GA54">
        <v>2.8658899999999998</v>
      </c>
      <c r="GB54">
        <v>6.08415E-2</v>
      </c>
      <c r="GC54">
        <v>6.5654799999999999E-2</v>
      </c>
      <c r="GD54">
        <v>0.153055</v>
      </c>
      <c r="GE54">
        <v>0.15209400000000001</v>
      </c>
      <c r="GF54">
        <v>32385.599999999999</v>
      </c>
      <c r="GG54">
        <v>28066</v>
      </c>
      <c r="GH54">
        <v>30821.8</v>
      </c>
      <c r="GI54">
        <v>27998.9</v>
      </c>
      <c r="GJ54">
        <v>34424.800000000003</v>
      </c>
      <c r="GK54">
        <v>33534.800000000003</v>
      </c>
      <c r="GL54">
        <v>40214.199999999997</v>
      </c>
      <c r="GM54">
        <v>39073.300000000003</v>
      </c>
      <c r="GN54">
        <v>2.05687</v>
      </c>
      <c r="GO54">
        <v>2.3282699999999998</v>
      </c>
      <c r="GP54">
        <v>0</v>
      </c>
      <c r="GQ54">
        <v>0.112701</v>
      </c>
      <c r="GR54">
        <v>999.9</v>
      </c>
      <c r="GS54">
        <v>33.287399999999998</v>
      </c>
      <c r="GT54">
        <v>66.3</v>
      </c>
      <c r="GU54">
        <v>37.9</v>
      </c>
      <c r="GV54">
        <v>43.411000000000001</v>
      </c>
      <c r="GW54">
        <v>27.021599999999999</v>
      </c>
      <c r="GX54">
        <v>16.23</v>
      </c>
      <c r="GY54">
        <v>2</v>
      </c>
      <c r="GZ54">
        <v>0.685782</v>
      </c>
      <c r="HA54">
        <v>1.42709</v>
      </c>
      <c r="HB54">
        <v>20.204599999999999</v>
      </c>
      <c r="HC54">
        <v>5.21549</v>
      </c>
      <c r="HD54">
        <v>11.974</v>
      </c>
      <c r="HE54">
        <v>4.9908000000000001</v>
      </c>
      <c r="HF54">
        <v>3.2924000000000002</v>
      </c>
      <c r="HG54">
        <v>6233.9</v>
      </c>
      <c r="HH54">
        <v>9999</v>
      </c>
      <c r="HI54">
        <v>9999</v>
      </c>
      <c r="HJ54">
        <v>492.3</v>
      </c>
      <c r="HK54">
        <v>4.9713399999999996</v>
      </c>
      <c r="HL54">
        <v>1.8745400000000001</v>
      </c>
      <c r="HM54">
        <v>1.87087</v>
      </c>
      <c r="HN54">
        <v>1.8704400000000001</v>
      </c>
      <c r="HO54">
        <v>1.8750500000000001</v>
      </c>
      <c r="HP54">
        <v>1.87178</v>
      </c>
      <c r="HQ54">
        <v>1.8672500000000001</v>
      </c>
      <c r="HR54">
        <v>1.87822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-1.5009999999999999</v>
      </c>
      <c r="IG54">
        <v>0.47470000000000001</v>
      </c>
      <c r="IH54">
        <v>-1.5014285714286191</v>
      </c>
      <c r="II54">
        <v>0</v>
      </c>
      <c r="IJ54">
        <v>0</v>
      </c>
      <c r="IK54">
        <v>0</v>
      </c>
      <c r="IL54">
        <v>0.47462380952381272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241.5</v>
      </c>
      <c r="IU54">
        <v>4203.2</v>
      </c>
      <c r="IV54">
        <v>0.89843799999999996</v>
      </c>
      <c r="IW54">
        <v>2.5878899999999998</v>
      </c>
      <c r="IX54">
        <v>2.1484399999999999</v>
      </c>
      <c r="IY54">
        <v>2.5976599999999999</v>
      </c>
      <c r="IZ54">
        <v>2.5451700000000002</v>
      </c>
      <c r="JA54">
        <v>2.2888199999999999</v>
      </c>
      <c r="JB54">
        <v>42.006500000000003</v>
      </c>
      <c r="JC54">
        <v>12.5647</v>
      </c>
      <c r="JD54">
        <v>18</v>
      </c>
      <c r="JE54">
        <v>514.54200000000003</v>
      </c>
      <c r="JF54">
        <v>889.14</v>
      </c>
      <c r="JG54">
        <v>31.000800000000002</v>
      </c>
      <c r="JH54">
        <v>36.1447</v>
      </c>
      <c r="JI54">
        <v>30.000599999999999</v>
      </c>
      <c r="JJ54">
        <v>35.9026</v>
      </c>
      <c r="JK54">
        <v>35.820500000000003</v>
      </c>
      <c r="JL54">
        <v>18.057700000000001</v>
      </c>
      <c r="JM54">
        <v>17.030200000000001</v>
      </c>
      <c r="JN54">
        <v>96.603800000000007</v>
      </c>
      <c r="JO54">
        <v>31</v>
      </c>
      <c r="JP54">
        <v>264.291</v>
      </c>
      <c r="JQ54">
        <v>37.335799999999999</v>
      </c>
      <c r="JR54">
        <v>98.274500000000003</v>
      </c>
      <c r="JS54">
        <v>98.355400000000003</v>
      </c>
    </row>
    <row r="55" spans="1:279" x14ac:dyDescent="0.2">
      <c r="A55">
        <v>40</v>
      </c>
      <c r="B55">
        <v>1656604591.5999999</v>
      </c>
      <c r="C55">
        <v>156</v>
      </c>
      <c r="D55" t="s">
        <v>499</v>
      </c>
      <c r="E55" t="s">
        <v>500</v>
      </c>
      <c r="F55">
        <v>4</v>
      </c>
      <c r="G55">
        <v>1656604589.5999999</v>
      </c>
      <c r="H55">
        <f t="shared" si="0"/>
        <v>1.2155594603626611E-3</v>
      </c>
      <c r="I55">
        <f t="shared" si="1"/>
        <v>1.2155594603626612</v>
      </c>
      <c r="J55">
        <f t="shared" si="2"/>
        <v>3.8111093613954461</v>
      </c>
      <c r="K55">
        <f t="shared" si="3"/>
        <v>236.14442857142859</v>
      </c>
      <c r="L55">
        <f t="shared" si="4"/>
        <v>138.51916701214805</v>
      </c>
      <c r="M55">
        <f t="shared" si="5"/>
        <v>14.021457502823431</v>
      </c>
      <c r="N55">
        <f t="shared" si="6"/>
        <v>23.903472285914258</v>
      </c>
      <c r="O55">
        <f t="shared" si="7"/>
        <v>6.7371708752162515E-2</v>
      </c>
      <c r="P55">
        <f t="shared" si="8"/>
        <v>1.7973218883574889</v>
      </c>
      <c r="Q55">
        <f t="shared" si="9"/>
        <v>6.59995389933518E-2</v>
      </c>
      <c r="R55">
        <f t="shared" si="10"/>
        <v>4.1370668164361551E-2</v>
      </c>
      <c r="S55">
        <f t="shared" si="11"/>
        <v>194.42964861254057</v>
      </c>
      <c r="T55">
        <f t="shared" si="12"/>
        <v>36.482475284451468</v>
      </c>
      <c r="U55">
        <f t="shared" si="13"/>
        <v>35.113614285714277</v>
      </c>
      <c r="V55">
        <f t="shared" si="14"/>
        <v>5.684005853484499</v>
      </c>
      <c r="W55">
        <f t="shared" si="15"/>
        <v>68.440054221763944</v>
      </c>
      <c r="X55">
        <f t="shared" si="16"/>
        <v>3.9080254149291633</v>
      </c>
      <c r="Y55">
        <f t="shared" si="17"/>
        <v>5.7101436569090422</v>
      </c>
      <c r="Z55">
        <f t="shared" si="18"/>
        <v>1.7759804385553357</v>
      </c>
      <c r="AA55">
        <f t="shared" si="19"/>
        <v>-53.60617220199336</v>
      </c>
      <c r="AB55">
        <f t="shared" si="20"/>
        <v>8.0369320806806179</v>
      </c>
      <c r="AC55">
        <f t="shared" si="21"/>
        <v>1.0458843616609217</v>
      </c>
      <c r="AD55">
        <f t="shared" si="22"/>
        <v>149.90629285288875</v>
      </c>
      <c r="AE55">
        <f t="shared" si="23"/>
        <v>14.66188539781972</v>
      </c>
      <c r="AF55">
        <f t="shared" si="24"/>
        <v>1.2028448537532679</v>
      </c>
      <c r="AG55">
        <f t="shared" si="25"/>
        <v>3.8111093613954461</v>
      </c>
      <c r="AH55">
        <v>262.07073189249161</v>
      </c>
      <c r="AI55">
        <v>248.21387878787871</v>
      </c>
      <c r="AJ55">
        <v>1.7241631203118071</v>
      </c>
      <c r="AK55">
        <v>66.94873593705573</v>
      </c>
      <c r="AL55">
        <f t="shared" si="26"/>
        <v>1.2155594603626612</v>
      </c>
      <c r="AM55">
        <v>37.205141135942647</v>
      </c>
      <c r="AN55">
        <v>38.607647878787873</v>
      </c>
      <c r="AO55">
        <v>-2.2497538143578461E-5</v>
      </c>
      <c r="AP55">
        <v>77.772225148913691</v>
      </c>
      <c r="AQ55">
        <v>3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22222.65278722045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1009.5248997992436</v>
      </c>
      <c r="BI55">
        <f t="shared" si="33"/>
        <v>3.8111093613954461</v>
      </c>
      <c r="BJ55" t="e">
        <f t="shared" si="34"/>
        <v>#DIV/0!</v>
      </c>
      <c r="BK55">
        <f t="shared" si="35"/>
        <v>3.7751514223703961E-3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1200.022857142857</v>
      </c>
      <c r="CQ55">
        <f t="shared" si="47"/>
        <v>1009.5248997992436</v>
      </c>
      <c r="CR55">
        <f t="shared" si="48"/>
        <v>0.84125472593316153</v>
      </c>
      <c r="CS55">
        <f t="shared" si="49"/>
        <v>0.1620216210510019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1656604589.5999999</v>
      </c>
      <c r="CZ55">
        <v>236.14442857142859</v>
      </c>
      <c r="DA55">
        <v>254.07971428571429</v>
      </c>
      <c r="DB55">
        <v>38.607714285714287</v>
      </c>
      <c r="DC55">
        <v>37.220014285714292</v>
      </c>
      <c r="DD55">
        <v>237.64628571428571</v>
      </c>
      <c r="DE55">
        <v>38.133085714285713</v>
      </c>
      <c r="DF55">
        <v>499.99528571428573</v>
      </c>
      <c r="DG55">
        <v>101.124</v>
      </c>
      <c r="DH55">
        <v>9.995192857142858E-2</v>
      </c>
      <c r="DI55">
        <v>35.196557142857138</v>
      </c>
      <c r="DJ55">
        <v>999.89999999999986</v>
      </c>
      <c r="DK55">
        <v>35.113614285714277</v>
      </c>
      <c r="DL55">
        <v>0</v>
      </c>
      <c r="DM55">
        <v>0</v>
      </c>
      <c r="DN55">
        <v>4504.5528571428567</v>
      </c>
      <c r="DO55">
        <v>0</v>
      </c>
      <c r="DP55">
        <v>1094.681428571429</v>
      </c>
      <c r="DQ55">
        <v>-17.935257142857139</v>
      </c>
      <c r="DR55">
        <v>245.62771428571429</v>
      </c>
      <c r="DS55">
        <v>263.90228571428571</v>
      </c>
      <c r="DT55">
        <v>1.3877200000000001</v>
      </c>
      <c r="DU55">
        <v>254.07971428571429</v>
      </c>
      <c r="DV55">
        <v>37.220014285714292</v>
      </c>
      <c r="DW55">
        <v>3.9041642857142849</v>
      </c>
      <c r="DX55">
        <v>3.763832857142857</v>
      </c>
      <c r="DY55">
        <v>28.48808571428571</v>
      </c>
      <c r="DZ55">
        <v>27.85932857142857</v>
      </c>
      <c r="EA55">
        <v>1200.022857142857</v>
      </c>
      <c r="EB55">
        <v>0.95800314285714294</v>
      </c>
      <c r="EC55">
        <v>4.199661428571428E-2</v>
      </c>
      <c r="ED55">
        <v>0</v>
      </c>
      <c r="EE55">
        <v>786.92700000000002</v>
      </c>
      <c r="EF55">
        <v>5.0001600000000002</v>
      </c>
      <c r="EG55">
        <v>11039.014285714289</v>
      </c>
      <c r="EH55">
        <v>9515.3928571428569</v>
      </c>
      <c r="EI55">
        <v>48.436999999999998</v>
      </c>
      <c r="EJ55">
        <v>51.25</v>
      </c>
      <c r="EK55">
        <v>49.642714285714291</v>
      </c>
      <c r="EL55">
        <v>49.973000000000013</v>
      </c>
      <c r="EM55">
        <v>50.267714285714291</v>
      </c>
      <c r="EN55">
        <v>1144.8328571428569</v>
      </c>
      <c r="EO55">
        <v>50.19</v>
      </c>
      <c r="EP55">
        <v>0</v>
      </c>
      <c r="EQ55">
        <v>9160</v>
      </c>
      <c r="ER55">
        <v>0</v>
      </c>
      <c r="ES55">
        <v>787.0938799999999</v>
      </c>
      <c r="ET55">
        <v>-1.9550769197945359</v>
      </c>
      <c r="EU55">
        <v>-390.07692293629771</v>
      </c>
      <c r="EV55">
        <v>11049.348</v>
      </c>
      <c r="EW55">
        <v>15</v>
      </c>
      <c r="EX55">
        <v>1656590095.5</v>
      </c>
      <c r="EY55" t="s">
        <v>416</v>
      </c>
      <c r="EZ55">
        <v>1656590095.5</v>
      </c>
      <c r="FA55">
        <v>1656352397</v>
      </c>
      <c r="FB55">
        <v>2</v>
      </c>
      <c r="FC55">
        <v>-0.995</v>
      </c>
      <c r="FD55">
        <v>0.47499999999999998</v>
      </c>
      <c r="FE55">
        <v>-1.5009999999999999</v>
      </c>
      <c r="FF55">
        <v>0.47499999999999998</v>
      </c>
      <c r="FG55">
        <v>427</v>
      </c>
      <c r="FH55">
        <v>33</v>
      </c>
      <c r="FI55">
        <v>0.32</v>
      </c>
      <c r="FJ55">
        <v>0.2</v>
      </c>
      <c r="FK55">
        <v>-17.633452500000001</v>
      </c>
      <c r="FL55">
        <v>-2.3682427767354328</v>
      </c>
      <c r="FM55">
        <v>0.23143086655359951</v>
      </c>
      <c r="FN55">
        <v>0</v>
      </c>
      <c r="FO55">
        <v>787.229382352941</v>
      </c>
      <c r="FP55">
        <v>-1.7270129849546629</v>
      </c>
      <c r="FQ55">
        <v>0.2387984647090754</v>
      </c>
      <c r="FR55">
        <v>0</v>
      </c>
      <c r="FS55">
        <v>1.42883575</v>
      </c>
      <c r="FT55">
        <v>-0.2415051782364008</v>
      </c>
      <c r="FU55">
        <v>2.3356415594810338E-2</v>
      </c>
      <c r="FV55">
        <v>0</v>
      </c>
      <c r="FW55">
        <v>0</v>
      </c>
      <c r="FX55">
        <v>3</v>
      </c>
      <c r="FY55" t="s">
        <v>428</v>
      </c>
      <c r="FZ55">
        <v>3.0233699999999999</v>
      </c>
      <c r="GA55">
        <v>2.86578</v>
      </c>
      <c r="GB55">
        <v>6.2332499999999999E-2</v>
      </c>
      <c r="GC55">
        <v>6.7158599999999999E-2</v>
      </c>
      <c r="GD55">
        <v>0.15305099999999999</v>
      </c>
      <c r="GE55">
        <v>0.15221899999999999</v>
      </c>
      <c r="GF55">
        <v>32334.5</v>
      </c>
      <c r="GG55">
        <v>28021</v>
      </c>
      <c r="GH55">
        <v>30822.1</v>
      </c>
      <c r="GI55">
        <v>27999.200000000001</v>
      </c>
      <c r="GJ55">
        <v>34425.699999999997</v>
      </c>
      <c r="GK55">
        <v>33530.699999999997</v>
      </c>
      <c r="GL55">
        <v>40215</v>
      </c>
      <c r="GM55">
        <v>39074.300000000003</v>
      </c>
      <c r="GN55">
        <v>2.0565199999999999</v>
      </c>
      <c r="GO55">
        <v>2.3286500000000001</v>
      </c>
      <c r="GP55">
        <v>0</v>
      </c>
      <c r="GQ55">
        <v>0.11329400000000001</v>
      </c>
      <c r="GR55">
        <v>999.9</v>
      </c>
      <c r="GS55">
        <v>33.287399999999998</v>
      </c>
      <c r="GT55">
        <v>66.3</v>
      </c>
      <c r="GU55">
        <v>37.9</v>
      </c>
      <c r="GV55">
        <v>43.409199999999998</v>
      </c>
      <c r="GW55">
        <v>26.9316</v>
      </c>
      <c r="GX55">
        <v>16.222000000000001</v>
      </c>
      <c r="GY55">
        <v>2</v>
      </c>
      <c r="GZ55">
        <v>0.68625999999999998</v>
      </c>
      <c r="HA55">
        <v>1.43038</v>
      </c>
      <c r="HB55">
        <v>20.204499999999999</v>
      </c>
      <c r="HC55">
        <v>5.2160900000000003</v>
      </c>
      <c r="HD55">
        <v>11.974</v>
      </c>
      <c r="HE55">
        <v>4.9912000000000001</v>
      </c>
      <c r="HF55">
        <v>3.2925800000000001</v>
      </c>
      <c r="HG55">
        <v>6234.3</v>
      </c>
      <c r="HH55">
        <v>9999</v>
      </c>
      <c r="HI55">
        <v>9999</v>
      </c>
      <c r="HJ55">
        <v>492.3</v>
      </c>
      <c r="HK55">
        <v>4.97133</v>
      </c>
      <c r="HL55">
        <v>1.8745400000000001</v>
      </c>
      <c r="HM55">
        <v>1.87087</v>
      </c>
      <c r="HN55">
        <v>1.87043</v>
      </c>
      <c r="HO55">
        <v>1.8750500000000001</v>
      </c>
      <c r="HP55">
        <v>1.8717999999999999</v>
      </c>
      <c r="HQ55">
        <v>1.86724</v>
      </c>
      <c r="HR55">
        <v>1.8782099999999999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-1.502</v>
      </c>
      <c r="IG55">
        <v>0.47460000000000002</v>
      </c>
      <c r="IH55">
        <v>-1.5014285714286191</v>
      </c>
      <c r="II55">
        <v>0</v>
      </c>
      <c r="IJ55">
        <v>0</v>
      </c>
      <c r="IK55">
        <v>0</v>
      </c>
      <c r="IL55">
        <v>0.47462380952381272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241.6</v>
      </c>
      <c r="IU55">
        <v>4203.2</v>
      </c>
      <c r="IV55">
        <v>0.91796900000000003</v>
      </c>
      <c r="IW55">
        <v>2.5854499999999998</v>
      </c>
      <c r="IX55">
        <v>2.1484399999999999</v>
      </c>
      <c r="IY55">
        <v>2.5976599999999999</v>
      </c>
      <c r="IZ55">
        <v>2.5451700000000002</v>
      </c>
      <c r="JA55">
        <v>2.32666</v>
      </c>
      <c r="JB55">
        <v>42.006500000000003</v>
      </c>
      <c r="JC55">
        <v>12.5647</v>
      </c>
      <c r="JD55">
        <v>18</v>
      </c>
      <c r="JE55">
        <v>514.35799999999995</v>
      </c>
      <c r="JF55">
        <v>889.65200000000004</v>
      </c>
      <c r="JG55">
        <v>31.000900000000001</v>
      </c>
      <c r="JH55">
        <v>36.151299999999999</v>
      </c>
      <c r="JI55">
        <v>30.000599999999999</v>
      </c>
      <c r="JJ55">
        <v>35.908099999999997</v>
      </c>
      <c r="JK55">
        <v>35.825899999999997</v>
      </c>
      <c r="JL55">
        <v>18.4376</v>
      </c>
      <c r="JM55">
        <v>17.030200000000001</v>
      </c>
      <c r="JN55">
        <v>96.603800000000007</v>
      </c>
      <c r="JO55">
        <v>31</v>
      </c>
      <c r="JP55">
        <v>270.983</v>
      </c>
      <c r="JQ55">
        <v>37.3626</v>
      </c>
      <c r="JR55">
        <v>98.276200000000003</v>
      </c>
      <c r="JS55">
        <v>98.357100000000003</v>
      </c>
    </row>
    <row r="56" spans="1:279" x14ac:dyDescent="0.2">
      <c r="A56">
        <v>41</v>
      </c>
      <c r="B56">
        <v>1656604595.5999999</v>
      </c>
      <c r="C56">
        <v>160</v>
      </c>
      <c r="D56" t="s">
        <v>501</v>
      </c>
      <c r="E56" t="s">
        <v>502</v>
      </c>
      <c r="F56">
        <v>4</v>
      </c>
      <c r="G56">
        <v>1656604593.2874999</v>
      </c>
      <c r="H56">
        <f t="shared" si="0"/>
        <v>1.1734737006180464E-3</v>
      </c>
      <c r="I56">
        <f t="shared" si="1"/>
        <v>1.1734737006180465</v>
      </c>
      <c r="J56">
        <f t="shared" si="2"/>
        <v>3.9866311040411477</v>
      </c>
      <c r="K56">
        <f t="shared" si="3"/>
        <v>242.2295</v>
      </c>
      <c r="L56">
        <f t="shared" si="4"/>
        <v>136.67426842637292</v>
      </c>
      <c r="M56">
        <f t="shared" si="5"/>
        <v>13.834718728626417</v>
      </c>
      <c r="N56">
        <f t="shared" si="6"/>
        <v>24.519443483109679</v>
      </c>
      <c r="O56">
        <f t="shared" si="7"/>
        <v>6.4895147424280861E-2</v>
      </c>
      <c r="P56">
        <f t="shared" si="8"/>
        <v>1.794275725035483</v>
      </c>
      <c r="Q56">
        <f t="shared" si="9"/>
        <v>6.3618859083684684E-2</v>
      </c>
      <c r="R56">
        <f t="shared" si="10"/>
        <v>3.9874365722574578E-2</v>
      </c>
      <c r="S56">
        <f t="shared" si="11"/>
        <v>194.42121261252356</v>
      </c>
      <c r="T56">
        <f t="shared" si="12"/>
        <v>36.501657440139482</v>
      </c>
      <c r="U56">
        <f t="shared" si="13"/>
        <v>35.122549999999997</v>
      </c>
      <c r="V56">
        <f t="shared" si="14"/>
        <v>5.6868167605781439</v>
      </c>
      <c r="W56">
        <f t="shared" si="15"/>
        <v>68.441654209757573</v>
      </c>
      <c r="X56">
        <f t="shared" si="16"/>
        <v>3.9081935736340978</v>
      </c>
      <c r="Y56">
        <f t="shared" si="17"/>
        <v>5.7102558650268795</v>
      </c>
      <c r="Z56">
        <f t="shared" si="18"/>
        <v>1.7786231869440461</v>
      </c>
      <c r="AA56">
        <f t="shared" si="19"/>
        <v>-51.750190197255847</v>
      </c>
      <c r="AB56">
        <f t="shared" si="20"/>
        <v>7.1933071836429345</v>
      </c>
      <c r="AC56">
        <f t="shared" si="21"/>
        <v>0.93773105640529841</v>
      </c>
      <c r="AD56">
        <f t="shared" si="22"/>
        <v>150.80206065531596</v>
      </c>
      <c r="AE56">
        <f t="shared" si="23"/>
        <v>14.754949125482366</v>
      </c>
      <c r="AF56">
        <f t="shared" si="24"/>
        <v>1.1546357024749767</v>
      </c>
      <c r="AG56">
        <f t="shared" si="25"/>
        <v>3.9866311040411477</v>
      </c>
      <c r="AH56">
        <v>269.0708965228967</v>
      </c>
      <c r="AI56">
        <v>255.05992121212111</v>
      </c>
      <c r="AJ56">
        <v>1.71190354635484</v>
      </c>
      <c r="AK56">
        <v>66.94873593705573</v>
      </c>
      <c r="AL56">
        <f t="shared" si="26"/>
        <v>1.1734737006180465</v>
      </c>
      <c r="AM56">
        <v>37.258665831038023</v>
      </c>
      <c r="AN56">
        <v>38.61237757575757</v>
      </c>
      <c r="AO56">
        <v>1.291253083938472E-5</v>
      </c>
      <c r="AP56">
        <v>77.772225148913691</v>
      </c>
      <c r="AQ56">
        <v>3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22148.717117190954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1009.480499799235</v>
      </c>
      <c r="BI56">
        <f t="shared" si="33"/>
        <v>3.9866311040411477</v>
      </c>
      <c r="BJ56" t="e">
        <f t="shared" si="34"/>
        <v>#DIV/0!</v>
      </c>
      <c r="BK56">
        <f t="shared" si="35"/>
        <v>3.9491908014409466E-3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1199.97</v>
      </c>
      <c r="CQ56">
        <f t="shared" si="47"/>
        <v>1009.480499799235</v>
      </c>
      <c r="CR56">
        <f t="shared" si="48"/>
        <v>0.84125478120222585</v>
      </c>
      <c r="CS56">
        <f t="shared" si="49"/>
        <v>0.16202172772029597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1656604593.2874999</v>
      </c>
      <c r="CZ56">
        <v>242.2295</v>
      </c>
      <c r="DA56">
        <v>260.27100000000002</v>
      </c>
      <c r="DB56">
        <v>38.609349999999999</v>
      </c>
      <c r="DC56">
        <v>37.2772875</v>
      </c>
      <c r="DD56">
        <v>243.73099999999999</v>
      </c>
      <c r="DE56">
        <v>38.134725000000003</v>
      </c>
      <c r="DF56">
        <v>500.00175000000002</v>
      </c>
      <c r="DG56">
        <v>101.124</v>
      </c>
      <c r="DH56">
        <v>0.1000188875</v>
      </c>
      <c r="DI56">
        <v>35.196912500000003</v>
      </c>
      <c r="DJ56">
        <v>999.9</v>
      </c>
      <c r="DK56">
        <v>35.122549999999997</v>
      </c>
      <c r="DL56">
        <v>0</v>
      </c>
      <c r="DM56">
        <v>0</v>
      </c>
      <c r="DN56">
        <v>4492.0300000000007</v>
      </c>
      <c r="DO56">
        <v>0</v>
      </c>
      <c r="DP56">
        <v>1124.7962500000001</v>
      </c>
      <c r="DQ56">
        <v>-18.041625</v>
      </c>
      <c r="DR56">
        <v>251.95750000000001</v>
      </c>
      <c r="DS56">
        <v>270.34899999999999</v>
      </c>
      <c r="DT56">
        <v>1.3320675</v>
      </c>
      <c r="DU56">
        <v>260.27100000000002</v>
      </c>
      <c r="DV56">
        <v>37.2772875</v>
      </c>
      <c r="DW56">
        <v>3.9043350000000001</v>
      </c>
      <c r="DX56">
        <v>3.7696312500000002</v>
      </c>
      <c r="DY56">
        <v>28.488824999999999</v>
      </c>
      <c r="DZ56">
        <v>27.8857125</v>
      </c>
      <c r="EA56">
        <v>1199.97</v>
      </c>
      <c r="EB56">
        <v>0.95800137499999993</v>
      </c>
      <c r="EC56">
        <v>4.1998349999999997E-2</v>
      </c>
      <c r="ED56">
        <v>0</v>
      </c>
      <c r="EE56">
        <v>786.82962499999996</v>
      </c>
      <c r="EF56">
        <v>5.0001600000000002</v>
      </c>
      <c r="EG56">
        <v>11068.375</v>
      </c>
      <c r="EH56">
        <v>9514.9550000000017</v>
      </c>
      <c r="EI56">
        <v>48.436999999999998</v>
      </c>
      <c r="EJ56">
        <v>51.25</v>
      </c>
      <c r="EK56">
        <v>49.655999999999999</v>
      </c>
      <c r="EL56">
        <v>49.952749999999988</v>
      </c>
      <c r="EM56">
        <v>50.265500000000003</v>
      </c>
      <c r="EN56">
        <v>1144.78</v>
      </c>
      <c r="EO56">
        <v>50.19</v>
      </c>
      <c r="EP56">
        <v>0</v>
      </c>
      <c r="EQ56">
        <v>9163.5999999046326</v>
      </c>
      <c r="ER56">
        <v>0</v>
      </c>
      <c r="ES56">
        <v>786.99736000000007</v>
      </c>
      <c r="ET56">
        <v>-1.47930769246408</v>
      </c>
      <c r="EU56">
        <v>316.23077001890169</v>
      </c>
      <c r="EV56">
        <v>11036.763999999999</v>
      </c>
      <c r="EW56">
        <v>15</v>
      </c>
      <c r="EX56">
        <v>1656590095.5</v>
      </c>
      <c r="EY56" t="s">
        <v>416</v>
      </c>
      <c r="EZ56">
        <v>1656590095.5</v>
      </c>
      <c r="FA56">
        <v>1656352397</v>
      </c>
      <c r="FB56">
        <v>2</v>
      </c>
      <c r="FC56">
        <v>-0.995</v>
      </c>
      <c r="FD56">
        <v>0.47499999999999998</v>
      </c>
      <c r="FE56">
        <v>-1.5009999999999999</v>
      </c>
      <c r="FF56">
        <v>0.47499999999999998</v>
      </c>
      <c r="FG56">
        <v>427</v>
      </c>
      <c r="FH56">
        <v>33</v>
      </c>
      <c r="FI56">
        <v>0.32</v>
      </c>
      <c r="FJ56">
        <v>0.2</v>
      </c>
      <c r="FK56">
        <v>-17.7730225</v>
      </c>
      <c r="FL56">
        <v>-2.0871343339587232</v>
      </c>
      <c r="FM56">
        <v>0.2063663508030075</v>
      </c>
      <c r="FN56">
        <v>0</v>
      </c>
      <c r="FO56">
        <v>787.11894117647068</v>
      </c>
      <c r="FP56">
        <v>-2.0599541639667391</v>
      </c>
      <c r="FQ56">
        <v>0.27157546250335868</v>
      </c>
      <c r="FR56">
        <v>0</v>
      </c>
      <c r="FS56">
        <v>1.40510625</v>
      </c>
      <c r="FT56">
        <v>-0.35171696060037622</v>
      </c>
      <c r="FU56">
        <v>3.603991042493724E-2</v>
      </c>
      <c r="FV56">
        <v>0</v>
      </c>
      <c r="FW56">
        <v>0</v>
      </c>
      <c r="FX56">
        <v>3</v>
      </c>
      <c r="FY56" t="s">
        <v>428</v>
      </c>
      <c r="FZ56">
        <v>3.0235699999999999</v>
      </c>
      <c r="GA56">
        <v>2.86592</v>
      </c>
      <c r="GB56">
        <v>6.3803100000000001E-2</v>
      </c>
      <c r="GC56">
        <v>6.8643999999999997E-2</v>
      </c>
      <c r="GD56">
        <v>0.153062</v>
      </c>
      <c r="GE56">
        <v>0.15232699999999999</v>
      </c>
      <c r="GF56">
        <v>32284</v>
      </c>
      <c r="GG56">
        <v>27976.400000000001</v>
      </c>
      <c r="GH56">
        <v>30822.400000000001</v>
      </c>
      <c r="GI56">
        <v>27999.200000000001</v>
      </c>
      <c r="GJ56">
        <v>34425.800000000003</v>
      </c>
      <c r="GK56">
        <v>33525.9</v>
      </c>
      <c r="GL56">
        <v>40215.599999999999</v>
      </c>
      <c r="GM56">
        <v>39073.599999999999</v>
      </c>
      <c r="GN56">
        <v>2.0566200000000001</v>
      </c>
      <c r="GO56">
        <v>2.3284500000000001</v>
      </c>
      <c r="GP56">
        <v>0</v>
      </c>
      <c r="GQ56">
        <v>0.11368499999999999</v>
      </c>
      <c r="GR56">
        <v>999.9</v>
      </c>
      <c r="GS56">
        <v>33.287399999999998</v>
      </c>
      <c r="GT56">
        <v>66.3</v>
      </c>
      <c r="GU56">
        <v>37.9</v>
      </c>
      <c r="GV56">
        <v>43.411799999999999</v>
      </c>
      <c r="GW56">
        <v>27.081600000000002</v>
      </c>
      <c r="GX56">
        <v>16.213899999999999</v>
      </c>
      <c r="GY56">
        <v>2</v>
      </c>
      <c r="GZ56">
        <v>0.68664099999999995</v>
      </c>
      <c r="HA56">
        <v>1.43401</v>
      </c>
      <c r="HB56">
        <v>20.204499999999999</v>
      </c>
      <c r="HC56">
        <v>5.21624</v>
      </c>
      <c r="HD56">
        <v>11.974</v>
      </c>
      <c r="HE56">
        <v>4.9912000000000001</v>
      </c>
      <c r="HF56">
        <v>3.2926500000000001</v>
      </c>
      <c r="HG56">
        <v>6234.3</v>
      </c>
      <c r="HH56">
        <v>9999</v>
      </c>
      <c r="HI56">
        <v>9999</v>
      </c>
      <c r="HJ56">
        <v>492.3</v>
      </c>
      <c r="HK56">
        <v>4.9713700000000003</v>
      </c>
      <c r="HL56">
        <v>1.8745400000000001</v>
      </c>
      <c r="HM56">
        <v>1.87086</v>
      </c>
      <c r="HN56">
        <v>1.87042</v>
      </c>
      <c r="HO56">
        <v>1.8750800000000001</v>
      </c>
      <c r="HP56">
        <v>1.8717900000000001</v>
      </c>
      <c r="HQ56">
        <v>1.86724</v>
      </c>
      <c r="HR56">
        <v>1.8782300000000001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-1.502</v>
      </c>
      <c r="IG56">
        <v>0.47460000000000002</v>
      </c>
      <c r="IH56">
        <v>-1.5014285714286191</v>
      </c>
      <c r="II56">
        <v>0</v>
      </c>
      <c r="IJ56">
        <v>0</v>
      </c>
      <c r="IK56">
        <v>0</v>
      </c>
      <c r="IL56">
        <v>0.47462380952381272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241.7</v>
      </c>
      <c r="IU56">
        <v>4203.3</v>
      </c>
      <c r="IV56">
        <v>0.93627899999999997</v>
      </c>
      <c r="IW56">
        <v>2.5866699999999998</v>
      </c>
      <c r="IX56">
        <v>2.1484399999999999</v>
      </c>
      <c r="IY56">
        <v>2.5976599999999999</v>
      </c>
      <c r="IZ56">
        <v>2.5451700000000002</v>
      </c>
      <c r="JA56">
        <v>2.34009</v>
      </c>
      <c r="JB56">
        <v>42.006500000000003</v>
      </c>
      <c r="JC56">
        <v>12.5647</v>
      </c>
      <c r="JD56">
        <v>18</v>
      </c>
      <c r="JE56">
        <v>514.45799999999997</v>
      </c>
      <c r="JF56">
        <v>889.48599999999999</v>
      </c>
      <c r="JG56">
        <v>31.001000000000001</v>
      </c>
      <c r="JH56">
        <v>36.156399999999998</v>
      </c>
      <c r="JI56">
        <v>30.000499999999999</v>
      </c>
      <c r="JJ56">
        <v>35.912500000000001</v>
      </c>
      <c r="JK56">
        <v>35.830399999999997</v>
      </c>
      <c r="JL56">
        <v>18.815100000000001</v>
      </c>
      <c r="JM56">
        <v>17.030200000000001</v>
      </c>
      <c r="JN56">
        <v>96.996300000000005</v>
      </c>
      <c r="JO56">
        <v>31</v>
      </c>
      <c r="JP56">
        <v>277.66199999999998</v>
      </c>
      <c r="JQ56">
        <v>37.388800000000003</v>
      </c>
      <c r="JR56">
        <v>98.277199999999993</v>
      </c>
      <c r="JS56">
        <v>98.356200000000001</v>
      </c>
    </row>
    <row r="57" spans="1:279" x14ac:dyDescent="0.2">
      <c r="A57">
        <v>42</v>
      </c>
      <c r="B57">
        <v>1656604599.5999999</v>
      </c>
      <c r="C57">
        <v>164</v>
      </c>
      <c r="D57" t="s">
        <v>503</v>
      </c>
      <c r="E57" t="s">
        <v>504</v>
      </c>
      <c r="F57">
        <v>4</v>
      </c>
      <c r="G57">
        <v>1656604597.5999999</v>
      </c>
      <c r="H57">
        <f t="shared" si="0"/>
        <v>1.1518307678636409E-3</v>
      </c>
      <c r="I57">
        <f t="shared" si="1"/>
        <v>1.1518307678636408</v>
      </c>
      <c r="J57">
        <f t="shared" si="2"/>
        <v>4.16867623740713</v>
      </c>
      <c r="K57">
        <f t="shared" si="3"/>
        <v>249.30714285714291</v>
      </c>
      <c r="L57">
        <f t="shared" si="4"/>
        <v>137.07266396633659</v>
      </c>
      <c r="M57">
        <f t="shared" si="5"/>
        <v>13.874906840369679</v>
      </c>
      <c r="N57">
        <f t="shared" si="6"/>
        <v>25.235617968518579</v>
      </c>
      <c r="O57">
        <f t="shared" si="7"/>
        <v>6.3653365064009884E-2</v>
      </c>
      <c r="P57">
        <f t="shared" si="8"/>
        <v>1.79768031309765</v>
      </c>
      <c r="Q57">
        <f t="shared" si="9"/>
        <v>6.2427233422082035E-2</v>
      </c>
      <c r="R57">
        <f t="shared" si="10"/>
        <v>3.9125216739052199E-2</v>
      </c>
      <c r="S57">
        <f t="shared" si="11"/>
        <v>194.43064332681712</v>
      </c>
      <c r="T57">
        <f t="shared" si="12"/>
        <v>36.512794771964096</v>
      </c>
      <c r="U57">
        <f t="shared" si="13"/>
        <v>35.126685714285713</v>
      </c>
      <c r="V57">
        <f t="shared" si="14"/>
        <v>5.6881181408722785</v>
      </c>
      <c r="W57">
        <f t="shared" si="15"/>
        <v>68.438850636070285</v>
      </c>
      <c r="X57">
        <f t="shared" si="16"/>
        <v>3.909012623680594</v>
      </c>
      <c r="Y57">
        <f t="shared" si="17"/>
        <v>5.7116865455077832</v>
      </c>
      <c r="Z57">
        <f t="shared" si="18"/>
        <v>1.7791055171916845</v>
      </c>
      <c r="AA57">
        <f t="shared" si="19"/>
        <v>-50.795736862786562</v>
      </c>
      <c r="AB57">
        <f t="shared" si="20"/>
        <v>7.2452037037267178</v>
      </c>
      <c r="AC57">
        <f t="shared" si="21"/>
        <v>0.9427473755661302</v>
      </c>
      <c r="AD57">
        <f t="shared" si="22"/>
        <v>151.82285754332344</v>
      </c>
      <c r="AE57">
        <f t="shared" si="23"/>
        <v>14.886418526528299</v>
      </c>
      <c r="AF57">
        <f t="shared" si="24"/>
        <v>1.1409146198467215</v>
      </c>
      <c r="AG57">
        <f t="shared" si="25"/>
        <v>4.16867623740713</v>
      </c>
      <c r="AH57">
        <v>276.06022622292312</v>
      </c>
      <c r="AI57">
        <v>261.87390909090908</v>
      </c>
      <c r="AJ57">
        <v>1.702404188355102</v>
      </c>
      <c r="AK57">
        <v>66.94873593705573</v>
      </c>
      <c r="AL57">
        <f t="shared" si="26"/>
        <v>1.1518307678636408</v>
      </c>
      <c r="AM57">
        <v>37.294064776429117</v>
      </c>
      <c r="AN57">
        <v>38.622322424242412</v>
      </c>
      <c r="AO57">
        <v>6.9837294000912403E-5</v>
      </c>
      <c r="AP57">
        <v>77.772225148913691</v>
      </c>
      <c r="AQ57">
        <v>3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22231.041161925623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1009.5297426563816</v>
      </c>
      <c r="BI57">
        <f t="shared" si="33"/>
        <v>4.16867623740713</v>
      </c>
      <c r="BJ57" t="e">
        <f t="shared" si="34"/>
        <v>#DIV/0!</v>
      </c>
      <c r="BK57">
        <f t="shared" si="35"/>
        <v>4.1293248343907806E-3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1200.028571428571</v>
      </c>
      <c r="CQ57">
        <f t="shared" si="47"/>
        <v>1009.5297426563816</v>
      </c>
      <c r="CR57">
        <f t="shared" si="48"/>
        <v>0.84125475567184993</v>
      </c>
      <c r="CS57">
        <f t="shared" si="49"/>
        <v>0.16202167844667034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1656604597.5999999</v>
      </c>
      <c r="CZ57">
        <v>249.30714285714291</v>
      </c>
      <c r="DA57">
        <v>267.51042857142858</v>
      </c>
      <c r="DB57">
        <v>38.617828571428568</v>
      </c>
      <c r="DC57">
        <v>37.301728571428583</v>
      </c>
      <c r="DD57">
        <v>250.80828571428569</v>
      </c>
      <c r="DE57">
        <v>38.143214285714294</v>
      </c>
      <c r="DF57">
        <v>500.04785714285708</v>
      </c>
      <c r="DG57">
        <v>101.123</v>
      </c>
      <c r="DH57">
        <v>0.1000042</v>
      </c>
      <c r="DI57">
        <v>35.201442857142858</v>
      </c>
      <c r="DJ57">
        <v>999.89999999999986</v>
      </c>
      <c r="DK57">
        <v>35.126685714285713</v>
      </c>
      <c r="DL57">
        <v>0</v>
      </c>
      <c r="DM57">
        <v>0</v>
      </c>
      <c r="DN57">
        <v>4506.0714285714284</v>
      </c>
      <c r="DO57">
        <v>0</v>
      </c>
      <c r="DP57">
        <v>1165.941428571429</v>
      </c>
      <c r="DQ57">
        <v>-18.20335714285714</v>
      </c>
      <c r="DR57">
        <v>259.32157142857142</v>
      </c>
      <c r="DS57">
        <v>277.87571428571431</v>
      </c>
      <c r="DT57">
        <v>1.316128571428572</v>
      </c>
      <c r="DU57">
        <v>267.51042857142858</v>
      </c>
      <c r="DV57">
        <v>37.301728571428583</v>
      </c>
      <c r="DW57">
        <v>3.9051614285714278</v>
      </c>
      <c r="DX57">
        <v>3.772071428571429</v>
      </c>
      <c r="DY57">
        <v>28.492457142857141</v>
      </c>
      <c r="DZ57">
        <v>27.89678571428572</v>
      </c>
      <c r="EA57">
        <v>1200.028571428571</v>
      </c>
      <c r="EB57">
        <v>0.95800157142857145</v>
      </c>
      <c r="EC57">
        <v>4.1998157142857137E-2</v>
      </c>
      <c r="ED57">
        <v>0</v>
      </c>
      <c r="EE57">
        <v>786.90328571428574</v>
      </c>
      <c r="EF57">
        <v>5.0001600000000002</v>
      </c>
      <c r="EG57">
        <v>11143.542857142849</v>
      </c>
      <c r="EH57">
        <v>9515.4014285714311</v>
      </c>
      <c r="EI57">
        <v>48.463999999999999</v>
      </c>
      <c r="EJ57">
        <v>51.241</v>
      </c>
      <c r="EK57">
        <v>49.660428571428568</v>
      </c>
      <c r="EL57">
        <v>49.963999999999999</v>
      </c>
      <c r="EM57">
        <v>50.311999999999998</v>
      </c>
      <c r="EN57">
        <v>1144.8371428571429</v>
      </c>
      <c r="EO57">
        <v>50.191428571428567</v>
      </c>
      <c r="EP57">
        <v>0</v>
      </c>
      <c r="EQ57">
        <v>9167.7999999523163</v>
      </c>
      <c r="ER57">
        <v>0</v>
      </c>
      <c r="ES57">
        <v>786.93688461538454</v>
      </c>
      <c r="ET57">
        <v>-0.55039316983951425</v>
      </c>
      <c r="EU57">
        <v>670.99487103360616</v>
      </c>
      <c r="EV57">
        <v>11071.76923076923</v>
      </c>
      <c r="EW57">
        <v>15</v>
      </c>
      <c r="EX57">
        <v>1656590095.5</v>
      </c>
      <c r="EY57" t="s">
        <v>416</v>
      </c>
      <c r="EZ57">
        <v>1656590095.5</v>
      </c>
      <c r="FA57">
        <v>1656352397</v>
      </c>
      <c r="FB57">
        <v>2</v>
      </c>
      <c r="FC57">
        <v>-0.995</v>
      </c>
      <c r="FD57">
        <v>0.47499999999999998</v>
      </c>
      <c r="FE57">
        <v>-1.5009999999999999</v>
      </c>
      <c r="FF57">
        <v>0.47499999999999998</v>
      </c>
      <c r="FG57">
        <v>427</v>
      </c>
      <c r="FH57">
        <v>33</v>
      </c>
      <c r="FI57">
        <v>0.32</v>
      </c>
      <c r="FJ57">
        <v>0.2</v>
      </c>
      <c r="FK57">
        <v>-17.914402500000001</v>
      </c>
      <c r="FL57">
        <v>-1.7863418386491441</v>
      </c>
      <c r="FM57">
        <v>0.1754074948334591</v>
      </c>
      <c r="FN57">
        <v>0</v>
      </c>
      <c r="FO57">
        <v>787.0153529411765</v>
      </c>
      <c r="FP57">
        <v>-1.1620779242706549</v>
      </c>
      <c r="FQ57">
        <v>0.22701734610493121</v>
      </c>
      <c r="FR57">
        <v>0</v>
      </c>
      <c r="FS57">
        <v>1.3798615000000001</v>
      </c>
      <c r="FT57">
        <v>-0.43000232645403408</v>
      </c>
      <c r="FU57">
        <v>4.3009184399962763E-2</v>
      </c>
      <c r="FV57">
        <v>0</v>
      </c>
      <c r="FW57">
        <v>0</v>
      </c>
      <c r="FX57">
        <v>3</v>
      </c>
      <c r="FY57" t="s">
        <v>428</v>
      </c>
      <c r="FZ57">
        <v>3.0235699999999999</v>
      </c>
      <c r="GA57">
        <v>2.86591</v>
      </c>
      <c r="GB57">
        <v>6.5249500000000002E-2</v>
      </c>
      <c r="GC57">
        <v>7.0111699999999999E-2</v>
      </c>
      <c r="GD57">
        <v>0.153088</v>
      </c>
      <c r="GE57">
        <v>0.15237700000000001</v>
      </c>
      <c r="GF57">
        <v>32233.1</v>
      </c>
      <c r="GG57">
        <v>27932.1</v>
      </c>
      <c r="GH57">
        <v>30821.4</v>
      </c>
      <c r="GI57">
        <v>27999</v>
      </c>
      <c r="GJ57">
        <v>34423.699999999997</v>
      </c>
      <c r="GK57">
        <v>33523.800000000003</v>
      </c>
      <c r="GL57">
        <v>40214.300000000003</v>
      </c>
      <c r="GM57">
        <v>39073.5</v>
      </c>
      <c r="GN57">
        <v>2.05667</v>
      </c>
      <c r="GO57">
        <v>2.3284199999999999</v>
      </c>
      <c r="GP57">
        <v>0</v>
      </c>
      <c r="GQ57">
        <v>0.113539</v>
      </c>
      <c r="GR57">
        <v>999.9</v>
      </c>
      <c r="GS57">
        <v>33.289900000000003</v>
      </c>
      <c r="GT57">
        <v>66.3</v>
      </c>
      <c r="GU57">
        <v>37.9</v>
      </c>
      <c r="GV57">
        <v>43.410200000000003</v>
      </c>
      <c r="GW57">
        <v>27.201599999999999</v>
      </c>
      <c r="GX57">
        <v>16.177900000000001</v>
      </c>
      <c r="GY57">
        <v>2</v>
      </c>
      <c r="GZ57">
        <v>0.687083</v>
      </c>
      <c r="HA57">
        <v>1.4394</v>
      </c>
      <c r="HB57">
        <v>20.2044</v>
      </c>
      <c r="HC57">
        <v>5.2156399999999996</v>
      </c>
      <c r="HD57">
        <v>11.974</v>
      </c>
      <c r="HE57">
        <v>4.9911500000000002</v>
      </c>
      <c r="HF57">
        <v>3.2926500000000001</v>
      </c>
      <c r="HG57">
        <v>6234.6</v>
      </c>
      <c r="HH57">
        <v>9999</v>
      </c>
      <c r="HI57">
        <v>9999</v>
      </c>
      <c r="HJ57">
        <v>492.3</v>
      </c>
      <c r="HK57">
        <v>4.9713200000000004</v>
      </c>
      <c r="HL57">
        <v>1.8745400000000001</v>
      </c>
      <c r="HM57">
        <v>1.8708199999999999</v>
      </c>
      <c r="HN57">
        <v>1.87043</v>
      </c>
      <c r="HO57">
        <v>1.8750599999999999</v>
      </c>
      <c r="HP57">
        <v>1.8717999999999999</v>
      </c>
      <c r="HQ57">
        <v>1.8672299999999999</v>
      </c>
      <c r="HR57">
        <v>1.8782300000000001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-1.5009999999999999</v>
      </c>
      <c r="IG57">
        <v>0.47470000000000001</v>
      </c>
      <c r="IH57">
        <v>-1.5014285714286191</v>
      </c>
      <c r="II57">
        <v>0</v>
      </c>
      <c r="IJ57">
        <v>0</v>
      </c>
      <c r="IK57">
        <v>0</v>
      </c>
      <c r="IL57">
        <v>0.47462380952381272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241.7</v>
      </c>
      <c r="IU57">
        <v>4203.3999999999996</v>
      </c>
      <c r="IV57">
        <v>0.95459000000000005</v>
      </c>
      <c r="IW57">
        <v>2.5830099999999998</v>
      </c>
      <c r="IX57">
        <v>2.1484399999999999</v>
      </c>
      <c r="IY57">
        <v>2.5976599999999999</v>
      </c>
      <c r="IZ57">
        <v>2.5451700000000002</v>
      </c>
      <c r="JA57">
        <v>2.3303199999999999</v>
      </c>
      <c r="JB57">
        <v>42.032899999999998</v>
      </c>
      <c r="JC57">
        <v>12.573499999999999</v>
      </c>
      <c r="JD57">
        <v>18</v>
      </c>
      <c r="JE57">
        <v>514.54100000000005</v>
      </c>
      <c r="JF57">
        <v>889.53499999999997</v>
      </c>
      <c r="JG57">
        <v>31.001300000000001</v>
      </c>
      <c r="JH57">
        <v>36.161499999999997</v>
      </c>
      <c r="JI57">
        <v>30.000699999999998</v>
      </c>
      <c r="JJ57">
        <v>35.918900000000001</v>
      </c>
      <c r="JK57">
        <v>35.835799999999999</v>
      </c>
      <c r="JL57">
        <v>19.192900000000002</v>
      </c>
      <c r="JM57">
        <v>17.030200000000001</v>
      </c>
      <c r="JN57">
        <v>96.996300000000005</v>
      </c>
      <c r="JO57">
        <v>31</v>
      </c>
      <c r="JP57">
        <v>284.34100000000001</v>
      </c>
      <c r="JQ57">
        <v>37.404400000000003</v>
      </c>
      <c r="JR57">
        <v>98.274199999999993</v>
      </c>
      <c r="JS57">
        <v>98.355699999999999</v>
      </c>
    </row>
    <row r="58" spans="1:279" x14ac:dyDescent="0.2">
      <c r="A58">
        <v>43</v>
      </c>
      <c r="B58">
        <v>1656604603.5999999</v>
      </c>
      <c r="C58">
        <v>168</v>
      </c>
      <c r="D58" t="s">
        <v>505</v>
      </c>
      <c r="E58" t="s">
        <v>506</v>
      </c>
      <c r="F58">
        <v>4</v>
      </c>
      <c r="G58">
        <v>1656604601.2874999</v>
      </c>
      <c r="H58">
        <f t="shared" si="0"/>
        <v>1.1398981875107462E-3</v>
      </c>
      <c r="I58">
        <f t="shared" si="1"/>
        <v>1.1398981875107461</v>
      </c>
      <c r="J58">
        <f t="shared" si="2"/>
        <v>4.2129858108208698</v>
      </c>
      <c r="K58">
        <f t="shared" si="3"/>
        <v>255.36600000000001</v>
      </c>
      <c r="L58">
        <f t="shared" si="4"/>
        <v>140.85707744495369</v>
      </c>
      <c r="M58">
        <f t="shared" si="5"/>
        <v>14.257992092431623</v>
      </c>
      <c r="N58">
        <f t="shared" si="6"/>
        <v>25.848941882943603</v>
      </c>
      <c r="O58">
        <f t="shared" si="7"/>
        <v>6.3055342922427884E-2</v>
      </c>
      <c r="P58">
        <f t="shared" si="8"/>
        <v>1.7983897512608176</v>
      </c>
      <c r="Q58">
        <f t="shared" si="9"/>
        <v>6.1852372267150652E-2</v>
      </c>
      <c r="R58">
        <f t="shared" si="10"/>
        <v>3.8763903246070409E-2</v>
      </c>
      <c r="S58">
        <f t="shared" si="11"/>
        <v>194.4299906125413</v>
      </c>
      <c r="T58">
        <f t="shared" si="12"/>
        <v>36.520548313157903</v>
      </c>
      <c r="U58">
        <f t="shared" si="13"/>
        <v>35.122887499999997</v>
      </c>
      <c r="V58">
        <f t="shared" si="14"/>
        <v>5.6869229516042008</v>
      </c>
      <c r="W58">
        <f t="shared" si="15"/>
        <v>68.441084299524221</v>
      </c>
      <c r="X58">
        <f t="shared" si="16"/>
        <v>3.9098794526297103</v>
      </c>
      <c r="Y58">
        <f t="shared" si="17"/>
        <v>5.7127666702628357</v>
      </c>
      <c r="Z58">
        <f t="shared" si="18"/>
        <v>1.7770434989744905</v>
      </c>
      <c r="AA58">
        <f t="shared" si="19"/>
        <v>-50.269510069223905</v>
      </c>
      <c r="AB58">
        <f t="shared" si="20"/>
        <v>7.9478687684310447</v>
      </c>
      <c r="AC58">
        <f t="shared" si="21"/>
        <v>1.0337684264113669</v>
      </c>
      <c r="AD58">
        <f t="shared" si="22"/>
        <v>153.14211773815981</v>
      </c>
      <c r="AE58">
        <f t="shared" si="23"/>
        <v>14.984347232857417</v>
      </c>
      <c r="AF58">
        <f t="shared" si="24"/>
        <v>1.1337866836914858</v>
      </c>
      <c r="AG58">
        <f t="shared" si="25"/>
        <v>4.2129858108208698</v>
      </c>
      <c r="AH58">
        <v>283.01469932141021</v>
      </c>
      <c r="AI58">
        <v>268.72541818181821</v>
      </c>
      <c r="AJ58">
        <v>1.711501974051193</v>
      </c>
      <c r="AK58">
        <v>66.94873593705573</v>
      </c>
      <c r="AL58">
        <f t="shared" si="26"/>
        <v>1.1398981875107461</v>
      </c>
      <c r="AM58">
        <v>37.313823407993063</v>
      </c>
      <c r="AN58">
        <v>38.628175757575761</v>
      </c>
      <c r="AO58">
        <v>8.6777128960564855E-5</v>
      </c>
      <c r="AP58">
        <v>77.772225148913691</v>
      </c>
      <c r="AQ58">
        <v>3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22248.004905161262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1009.5266997992442</v>
      </c>
      <c r="BI58">
        <f t="shared" si="33"/>
        <v>4.2129858108208698</v>
      </c>
      <c r="BJ58" t="e">
        <f t="shared" si="34"/>
        <v>#DIV/0!</v>
      </c>
      <c r="BK58">
        <f t="shared" si="35"/>
        <v>4.1732287136721294E-3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1200.0250000000001</v>
      </c>
      <c r="CQ58">
        <f t="shared" si="47"/>
        <v>1009.5266997992442</v>
      </c>
      <c r="CR58">
        <f t="shared" si="48"/>
        <v>0.84125472369262644</v>
      </c>
      <c r="CS58">
        <f t="shared" si="49"/>
        <v>0.16202161672676926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1656604601.2874999</v>
      </c>
      <c r="CZ58">
        <v>255.36600000000001</v>
      </c>
      <c r="DA58">
        <v>273.6925</v>
      </c>
      <c r="DB58">
        <v>38.626350000000002</v>
      </c>
      <c r="DC58">
        <v>37.318512499999997</v>
      </c>
      <c r="DD58">
        <v>256.86762499999998</v>
      </c>
      <c r="DE58">
        <v>38.151724999999999</v>
      </c>
      <c r="DF58">
        <v>500.05874999999997</v>
      </c>
      <c r="DG58">
        <v>101.123125</v>
      </c>
      <c r="DH58">
        <v>9.9989600000000012E-2</v>
      </c>
      <c r="DI58">
        <v>35.204862499999997</v>
      </c>
      <c r="DJ58">
        <v>999.9</v>
      </c>
      <c r="DK58">
        <v>35.122887499999997</v>
      </c>
      <c r="DL58">
        <v>0</v>
      </c>
      <c r="DM58">
        <v>0</v>
      </c>
      <c r="DN58">
        <v>4508.9837499999994</v>
      </c>
      <c r="DO58">
        <v>0</v>
      </c>
      <c r="DP58">
        <v>1239.5725</v>
      </c>
      <c r="DQ58">
        <v>-18.326350000000001</v>
      </c>
      <c r="DR58">
        <v>265.626375</v>
      </c>
      <c r="DS58">
        <v>284.30212499999999</v>
      </c>
      <c r="DT58">
        <v>1.3078425</v>
      </c>
      <c r="DU58">
        <v>273.6925</v>
      </c>
      <c r="DV58">
        <v>37.318512499999997</v>
      </c>
      <c r="DW58">
        <v>3.9060112500000002</v>
      </c>
      <c r="DX58">
        <v>3.7737587499999998</v>
      </c>
      <c r="DY58">
        <v>28.496212499999999</v>
      </c>
      <c r="DZ58">
        <v>27.904475000000001</v>
      </c>
      <c r="EA58">
        <v>1200.0250000000001</v>
      </c>
      <c r="EB58">
        <v>0.9580027499999999</v>
      </c>
      <c r="EC58">
        <v>4.1997E-2</v>
      </c>
      <c r="ED58">
        <v>0</v>
      </c>
      <c r="EE58">
        <v>786.84050000000002</v>
      </c>
      <c r="EF58">
        <v>5.0001600000000002</v>
      </c>
      <c r="EG58">
        <v>11194.7</v>
      </c>
      <c r="EH58">
        <v>9515.3712500000001</v>
      </c>
      <c r="EI58">
        <v>48.484250000000003</v>
      </c>
      <c r="EJ58">
        <v>51.242125000000001</v>
      </c>
      <c r="EK58">
        <v>49.655999999999999</v>
      </c>
      <c r="EL58">
        <v>49.984250000000003</v>
      </c>
      <c r="EM58">
        <v>50.296499999999988</v>
      </c>
      <c r="EN58">
        <v>1144.835</v>
      </c>
      <c r="EO58">
        <v>50.19</v>
      </c>
      <c r="EP58">
        <v>0</v>
      </c>
      <c r="EQ58">
        <v>9172</v>
      </c>
      <c r="ER58">
        <v>0</v>
      </c>
      <c r="ES58">
        <v>786.86360000000002</v>
      </c>
      <c r="ET58">
        <v>-0.79415384268319034</v>
      </c>
      <c r="EU58">
        <v>786.30000008989691</v>
      </c>
      <c r="EV58">
        <v>11122.272000000001</v>
      </c>
      <c r="EW58">
        <v>15</v>
      </c>
      <c r="EX58">
        <v>1656590095.5</v>
      </c>
      <c r="EY58" t="s">
        <v>416</v>
      </c>
      <c r="EZ58">
        <v>1656590095.5</v>
      </c>
      <c r="FA58">
        <v>1656352397</v>
      </c>
      <c r="FB58">
        <v>2</v>
      </c>
      <c r="FC58">
        <v>-0.995</v>
      </c>
      <c r="FD58">
        <v>0.47499999999999998</v>
      </c>
      <c r="FE58">
        <v>-1.5009999999999999</v>
      </c>
      <c r="FF58">
        <v>0.47499999999999998</v>
      </c>
      <c r="FG58">
        <v>427</v>
      </c>
      <c r="FH58">
        <v>33</v>
      </c>
      <c r="FI58">
        <v>0.32</v>
      </c>
      <c r="FJ58">
        <v>0.2</v>
      </c>
      <c r="FK58">
        <v>-18.043362500000001</v>
      </c>
      <c r="FL58">
        <v>-1.6927283302063549</v>
      </c>
      <c r="FM58">
        <v>0.16536505931952489</v>
      </c>
      <c r="FN58">
        <v>0</v>
      </c>
      <c r="FO58">
        <v>786.93700000000001</v>
      </c>
      <c r="FP58">
        <v>-0.71951107737521225</v>
      </c>
      <c r="FQ58">
        <v>0.19791887821261561</v>
      </c>
      <c r="FR58">
        <v>1</v>
      </c>
      <c r="FS58">
        <v>1.35607375</v>
      </c>
      <c r="FT58">
        <v>-0.42074217636022682</v>
      </c>
      <c r="FU58">
        <v>4.2340302649337559E-2</v>
      </c>
      <c r="FV58">
        <v>0</v>
      </c>
      <c r="FW58">
        <v>1</v>
      </c>
      <c r="FX58">
        <v>3</v>
      </c>
      <c r="FY58" t="s">
        <v>423</v>
      </c>
      <c r="FZ58">
        <v>3.0235099999999999</v>
      </c>
      <c r="GA58">
        <v>2.8658999999999999</v>
      </c>
      <c r="GB58">
        <v>6.66963E-2</v>
      </c>
      <c r="GC58">
        <v>7.1577699999999994E-2</v>
      </c>
      <c r="GD58">
        <v>0.15310599999999999</v>
      </c>
      <c r="GE58">
        <v>0.15241199999999999</v>
      </c>
      <c r="GF58">
        <v>32182.7</v>
      </c>
      <c r="GG58">
        <v>27887.1</v>
      </c>
      <c r="GH58">
        <v>30821</v>
      </c>
      <c r="GI58">
        <v>27998.1</v>
      </c>
      <c r="GJ58">
        <v>34422.300000000003</v>
      </c>
      <c r="GK58">
        <v>33521.699999999997</v>
      </c>
      <c r="GL58">
        <v>40213.4</v>
      </c>
      <c r="GM58">
        <v>39072.6</v>
      </c>
      <c r="GN58">
        <v>2.0565500000000001</v>
      </c>
      <c r="GO58">
        <v>2.3280500000000002</v>
      </c>
      <c r="GP58">
        <v>0</v>
      </c>
      <c r="GQ58">
        <v>0.113375</v>
      </c>
      <c r="GR58">
        <v>999.9</v>
      </c>
      <c r="GS58">
        <v>33.292200000000001</v>
      </c>
      <c r="GT58">
        <v>66.3</v>
      </c>
      <c r="GU58">
        <v>37.9</v>
      </c>
      <c r="GV58">
        <v>43.412500000000001</v>
      </c>
      <c r="GW58">
        <v>27.291599999999999</v>
      </c>
      <c r="GX58">
        <v>16.298100000000002</v>
      </c>
      <c r="GY58">
        <v>2</v>
      </c>
      <c r="GZ58">
        <v>0.68754099999999996</v>
      </c>
      <c r="HA58">
        <v>1.4429399999999999</v>
      </c>
      <c r="HB58">
        <v>20.204599999999999</v>
      </c>
      <c r="HC58">
        <v>5.2156399999999996</v>
      </c>
      <c r="HD58">
        <v>11.974</v>
      </c>
      <c r="HE58">
        <v>4.99085</v>
      </c>
      <c r="HF58">
        <v>3.2924500000000001</v>
      </c>
      <c r="HG58">
        <v>6234.6</v>
      </c>
      <c r="HH58">
        <v>9999</v>
      </c>
      <c r="HI58">
        <v>9999</v>
      </c>
      <c r="HJ58">
        <v>492.3</v>
      </c>
      <c r="HK58">
        <v>4.9713399999999996</v>
      </c>
      <c r="HL58">
        <v>1.8745400000000001</v>
      </c>
      <c r="HM58">
        <v>1.8708199999999999</v>
      </c>
      <c r="HN58">
        <v>1.87043</v>
      </c>
      <c r="HO58">
        <v>1.8750599999999999</v>
      </c>
      <c r="HP58">
        <v>1.8717999999999999</v>
      </c>
      <c r="HQ58">
        <v>1.8672299999999999</v>
      </c>
      <c r="HR58">
        <v>1.8782099999999999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-1.5009999999999999</v>
      </c>
      <c r="IG58">
        <v>0.47460000000000002</v>
      </c>
      <c r="IH58">
        <v>-1.5014285714286191</v>
      </c>
      <c r="II58">
        <v>0</v>
      </c>
      <c r="IJ58">
        <v>0</v>
      </c>
      <c r="IK58">
        <v>0</v>
      </c>
      <c r="IL58">
        <v>0.47462380952381272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241.8</v>
      </c>
      <c r="IU58">
        <v>4203.3999999999996</v>
      </c>
      <c r="IV58">
        <v>0.97412100000000001</v>
      </c>
      <c r="IW58">
        <v>2.5854499999999998</v>
      </c>
      <c r="IX58">
        <v>2.1484399999999999</v>
      </c>
      <c r="IY58">
        <v>2.5988799999999999</v>
      </c>
      <c r="IZ58">
        <v>2.5451700000000002</v>
      </c>
      <c r="JA58">
        <v>2.3645</v>
      </c>
      <c r="JB58">
        <v>42.032899999999998</v>
      </c>
      <c r="JC58">
        <v>12.573499999999999</v>
      </c>
      <c r="JD58">
        <v>18</v>
      </c>
      <c r="JE58">
        <v>514.495</v>
      </c>
      <c r="JF58">
        <v>889.16499999999996</v>
      </c>
      <c r="JG58">
        <v>31.001100000000001</v>
      </c>
      <c r="JH58">
        <v>36.167299999999997</v>
      </c>
      <c r="JI58">
        <v>30.000599999999999</v>
      </c>
      <c r="JJ58">
        <v>35.923299999999998</v>
      </c>
      <c r="JK58">
        <v>35.840299999999999</v>
      </c>
      <c r="JL58">
        <v>19.568100000000001</v>
      </c>
      <c r="JM58">
        <v>17.030200000000001</v>
      </c>
      <c r="JN58">
        <v>97.367699999999999</v>
      </c>
      <c r="JO58">
        <v>31</v>
      </c>
      <c r="JP58">
        <v>291.01900000000001</v>
      </c>
      <c r="JQ58">
        <v>37.421399999999998</v>
      </c>
      <c r="JR58">
        <v>98.272300000000001</v>
      </c>
      <c r="JS58">
        <v>98.353099999999998</v>
      </c>
    </row>
    <row r="59" spans="1:279" x14ac:dyDescent="0.2">
      <c r="A59">
        <v>44</v>
      </c>
      <c r="B59">
        <v>1656604607.0999999</v>
      </c>
      <c r="C59">
        <v>171.5</v>
      </c>
      <c r="D59" t="s">
        <v>507</v>
      </c>
      <c r="E59" t="s">
        <v>508</v>
      </c>
      <c r="F59">
        <v>4</v>
      </c>
      <c r="G59">
        <v>1656604604.7249999</v>
      </c>
      <c r="H59">
        <f t="shared" si="0"/>
        <v>1.1356814850902116E-3</v>
      </c>
      <c r="I59">
        <f t="shared" si="1"/>
        <v>1.1356814850902117</v>
      </c>
      <c r="J59">
        <f t="shared" si="2"/>
        <v>4.3279702821304014</v>
      </c>
      <c r="K59">
        <f t="shared" si="3"/>
        <v>261.00737500000002</v>
      </c>
      <c r="L59">
        <f t="shared" si="4"/>
        <v>142.98645889604452</v>
      </c>
      <c r="M59">
        <f t="shared" si="5"/>
        <v>14.473663361786903</v>
      </c>
      <c r="N59">
        <f t="shared" si="6"/>
        <v>26.420214262668054</v>
      </c>
      <c r="O59">
        <f t="shared" si="7"/>
        <v>6.2807792035351057E-2</v>
      </c>
      <c r="P59">
        <f t="shared" si="8"/>
        <v>1.800601684779781</v>
      </c>
      <c r="Q59">
        <f t="shared" si="9"/>
        <v>6.1615588356032841E-2</v>
      </c>
      <c r="R59">
        <f t="shared" si="10"/>
        <v>3.8614972592987989E-2</v>
      </c>
      <c r="S59">
        <f t="shared" si="11"/>
        <v>194.4236066125284</v>
      </c>
      <c r="T59">
        <f t="shared" si="12"/>
        <v>36.519007631917361</v>
      </c>
      <c r="U59">
        <f t="shared" si="13"/>
        <v>35.125087499999999</v>
      </c>
      <c r="V59">
        <f t="shared" si="14"/>
        <v>5.6876152020042108</v>
      </c>
      <c r="W59">
        <f t="shared" si="15"/>
        <v>68.45569199808952</v>
      </c>
      <c r="X59">
        <f t="shared" si="16"/>
        <v>3.9103355501992101</v>
      </c>
      <c r="Y59">
        <f t="shared" si="17"/>
        <v>5.7122138949502412</v>
      </c>
      <c r="Z59">
        <f t="shared" si="18"/>
        <v>1.7772796518050007</v>
      </c>
      <c r="AA59">
        <f t="shared" si="19"/>
        <v>-50.08355349247833</v>
      </c>
      <c r="AB59">
        <f t="shared" si="20"/>
        <v>7.5742018172792234</v>
      </c>
      <c r="AC59">
        <f t="shared" si="21"/>
        <v>0.98395801175066222</v>
      </c>
      <c r="AD59">
        <f t="shared" si="22"/>
        <v>152.89821294907998</v>
      </c>
      <c r="AE59">
        <f t="shared" si="23"/>
        <v>15.097709998411077</v>
      </c>
      <c r="AF59">
        <f t="shared" si="24"/>
        <v>1.1266584136884328</v>
      </c>
      <c r="AG59">
        <f t="shared" si="25"/>
        <v>4.3279702821304014</v>
      </c>
      <c r="AH59">
        <v>289.14658443999991</v>
      </c>
      <c r="AI59">
        <v>274.71081212121209</v>
      </c>
      <c r="AJ59">
        <v>1.7123747377303611</v>
      </c>
      <c r="AK59">
        <v>66.94873593705573</v>
      </c>
      <c r="AL59">
        <f t="shared" si="26"/>
        <v>1.1356814850902117</v>
      </c>
      <c r="AM59">
        <v>37.323103297053407</v>
      </c>
      <c r="AN59">
        <v>38.632672121212117</v>
      </c>
      <c r="AO59">
        <v>4.8538748996803932E-5</v>
      </c>
      <c r="AP59">
        <v>77.772225148913691</v>
      </c>
      <c r="AQ59">
        <v>3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22301.776435462412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1009.4930997992374</v>
      </c>
      <c r="BI59">
        <f t="shared" si="33"/>
        <v>4.3279702821304014</v>
      </c>
      <c r="BJ59" t="e">
        <f t="shared" si="34"/>
        <v>#DIV/0!</v>
      </c>
      <c r="BK59">
        <f t="shared" si="35"/>
        <v>4.2872707926296131E-3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1199.9849999999999</v>
      </c>
      <c r="CQ59">
        <f t="shared" si="47"/>
        <v>1009.4930997992374</v>
      </c>
      <c r="CR59">
        <f t="shared" si="48"/>
        <v>0.84125476551726686</v>
      </c>
      <c r="CS59">
        <f t="shared" si="49"/>
        <v>0.16202169744832512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1656604604.7249999</v>
      </c>
      <c r="CZ59">
        <v>261.00737500000002</v>
      </c>
      <c r="DA59">
        <v>279.47325000000001</v>
      </c>
      <c r="DB59">
        <v>38.630512500000002</v>
      </c>
      <c r="DC59">
        <v>37.331049999999998</v>
      </c>
      <c r="DD59">
        <v>262.50925000000001</v>
      </c>
      <c r="DE59">
        <v>38.155900000000003</v>
      </c>
      <c r="DF59">
        <v>500.11524999999989</v>
      </c>
      <c r="DG59">
        <v>101.124</v>
      </c>
      <c r="DH59">
        <v>0.10001431249999999</v>
      </c>
      <c r="DI59">
        <v>35.203112500000003</v>
      </c>
      <c r="DJ59">
        <v>999.9</v>
      </c>
      <c r="DK59">
        <v>35.125087499999999</v>
      </c>
      <c r="DL59">
        <v>0</v>
      </c>
      <c r="DM59">
        <v>0</v>
      </c>
      <c r="DN59">
        <v>4518.0450000000001</v>
      </c>
      <c r="DO59">
        <v>0</v>
      </c>
      <c r="DP59">
        <v>1259.3775000000001</v>
      </c>
      <c r="DQ59">
        <v>-18.4656375</v>
      </c>
      <c r="DR59">
        <v>271.49562500000002</v>
      </c>
      <c r="DS59">
        <v>290.31087500000001</v>
      </c>
      <c r="DT59">
        <v>1.29948</v>
      </c>
      <c r="DU59">
        <v>279.47325000000001</v>
      </c>
      <c r="DV59">
        <v>37.331049999999998</v>
      </c>
      <c r="DW59">
        <v>3.9064687500000002</v>
      </c>
      <c r="DX59">
        <v>3.7750599999999999</v>
      </c>
      <c r="DY59">
        <v>28.498237499999998</v>
      </c>
      <c r="DZ59">
        <v>27.910387499999999</v>
      </c>
      <c r="EA59">
        <v>1199.9849999999999</v>
      </c>
      <c r="EB59">
        <v>0.95800137499999993</v>
      </c>
      <c r="EC59">
        <v>4.1998349999999997E-2</v>
      </c>
      <c r="ED59">
        <v>0</v>
      </c>
      <c r="EE59">
        <v>786.78424999999993</v>
      </c>
      <c r="EF59">
        <v>5.0001600000000002</v>
      </c>
      <c r="EG59">
        <v>11175.225</v>
      </c>
      <c r="EH59">
        <v>9515.0687499999985</v>
      </c>
      <c r="EI59">
        <v>48.484250000000003</v>
      </c>
      <c r="EJ59">
        <v>51.25</v>
      </c>
      <c r="EK59">
        <v>49.663749999999993</v>
      </c>
      <c r="EL59">
        <v>49.968499999999999</v>
      </c>
      <c r="EM59">
        <v>50.304250000000003</v>
      </c>
      <c r="EN59">
        <v>1144.7950000000001</v>
      </c>
      <c r="EO59">
        <v>50.19</v>
      </c>
      <c r="EP59">
        <v>0</v>
      </c>
      <c r="EQ59">
        <v>9175</v>
      </c>
      <c r="ER59">
        <v>0</v>
      </c>
      <c r="ES59">
        <v>786.84080769230764</v>
      </c>
      <c r="ET59">
        <v>-0.64673504851984875</v>
      </c>
      <c r="EU59">
        <v>563.74017134977692</v>
      </c>
      <c r="EV59">
        <v>11143.653846153849</v>
      </c>
      <c r="EW59">
        <v>15</v>
      </c>
      <c r="EX59">
        <v>1656590095.5</v>
      </c>
      <c r="EY59" t="s">
        <v>416</v>
      </c>
      <c r="EZ59">
        <v>1656590095.5</v>
      </c>
      <c r="FA59">
        <v>1656352397</v>
      </c>
      <c r="FB59">
        <v>2</v>
      </c>
      <c r="FC59">
        <v>-0.995</v>
      </c>
      <c r="FD59">
        <v>0.47499999999999998</v>
      </c>
      <c r="FE59">
        <v>-1.5009999999999999</v>
      </c>
      <c r="FF59">
        <v>0.47499999999999998</v>
      </c>
      <c r="FG59">
        <v>427</v>
      </c>
      <c r="FH59">
        <v>33</v>
      </c>
      <c r="FI59">
        <v>0.32</v>
      </c>
      <c r="FJ59">
        <v>0.2</v>
      </c>
      <c r="FK59">
        <v>-18.164020000000001</v>
      </c>
      <c r="FL59">
        <v>-2.0479069418385918</v>
      </c>
      <c r="FM59">
        <v>0.19794544475688269</v>
      </c>
      <c r="FN59">
        <v>0</v>
      </c>
      <c r="FO59">
        <v>786.87788235294113</v>
      </c>
      <c r="FP59">
        <v>-0.86866310562241089</v>
      </c>
      <c r="FQ59">
        <v>0.2102324714251419</v>
      </c>
      <c r="FR59">
        <v>1</v>
      </c>
      <c r="FS59">
        <v>1.334236</v>
      </c>
      <c r="FT59">
        <v>-0.3381924202626671</v>
      </c>
      <c r="FU59">
        <v>3.5954229778984291E-2</v>
      </c>
      <c r="FV59">
        <v>0</v>
      </c>
      <c r="FW59">
        <v>1</v>
      </c>
      <c r="FX59">
        <v>3</v>
      </c>
      <c r="FY59" t="s">
        <v>423</v>
      </c>
      <c r="FZ59">
        <v>3.0238100000000001</v>
      </c>
      <c r="GA59">
        <v>2.8659599999999998</v>
      </c>
      <c r="GB59">
        <v>6.7946800000000002E-2</v>
      </c>
      <c r="GC59">
        <v>7.2835999999999998E-2</v>
      </c>
      <c r="GD59">
        <v>0.153113</v>
      </c>
      <c r="GE59">
        <v>0.15251000000000001</v>
      </c>
      <c r="GF59">
        <v>32139.3</v>
      </c>
      <c r="GG59">
        <v>27849.1</v>
      </c>
      <c r="GH59">
        <v>30820.799999999999</v>
      </c>
      <c r="GI59">
        <v>27997.9</v>
      </c>
      <c r="GJ59">
        <v>34421.9</v>
      </c>
      <c r="GK59">
        <v>33517.300000000003</v>
      </c>
      <c r="GL59">
        <v>40213.199999999997</v>
      </c>
      <c r="GM59">
        <v>39072</v>
      </c>
      <c r="GN59">
        <v>2.0567000000000002</v>
      </c>
      <c r="GO59">
        <v>2.3285</v>
      </c>
      <c r="GP59">
        <v>0</v>
      </c>
      <c r="GQ59">
        <v>0.113487</v>
      </c>
      <c r="GR59">
        <v>999.9</v>
      </c>
      <c r="GS59">
        <v>33.2941</v>
      </c>
      <c r="GT59">
        <v>66.3</v>
      </c>
      <c r="GU59">
        <v>37.9</v>
      </c>
      <c r="GV59">
        <v>43.4146</v>
      </c>
      <c r="GW59">
        <v>27.051600000000001</v>
      </c>
      <c r="GX59">
        <v>16.117799999999999</v>
      </c>
      <c r="GY59">
        <v>2</v>
      </c>
      <c r="GZ59">
        <v>0.68787100000000001</v>
      </c>
      <c r="HA59">
        <v>1.44523</v>
      </c>
      <c r="HB59">
        <v>20.2044</v>
      </c>
      <c r="HC59">
        <v>5.2145900000000003</v>
      </c>
      <c r="HD59">
        <v>11.974</v>
      </c>
      <c r="HE59">
        <v>4.99085</v>
      </c>
      <c r="HF59">
        <v>3.2925</v>
      </c>
      <c r="HG59">
        <v>6234.6</v>
      </c>
      <c r="HH59">
        <v>9999</v>
      </c>
      <c r="HI59">
        <v>9999</v>
      </c>
      <c r="HJ59">
        <v>492.3</v>
      </c>
      <c r="HK59">
        <v>4.9713599999999998</v>
      </c>
      <c r="HL59">
        <v>1.8745400000000001</v>
      </c>
      <c r="HM59">
        <v>1.87083</v>
      </c>
      <c r="HN59">
        <v>1.87043</v>
      </c>
      <c r="HO59">
        <v>1.8750599999999999</v>
      </c>
      <c r="HP59">
        <v>1.8717999999999999</v>
      </c>
      <c r="HQ59">
        <v>1.86724</v>
      </c>
      <c r="HR59">
        <v>1.8782099999999999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-1.5009999999999999</v>
      </c>
      <c r="IG59">
        <v>0.47460000000000002</v>
      </c>
      <c r="IH59">
        <v>-1.5014285714286191</v>
      </c>
      <c r="II59">
        <v>0</v>
      </c>
      <c r="IJ59">
        <v>0</v>
      </c>
      <c r="IK59">
        <v>0</v>
      </c>
      <c r="IL59">
        <v>0.47462380952381272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241.9</v>
      </c>
      <c r="IU59">
        <v>4203.5</v>
      </c>
      <c r="IV59">
        <v>0.99121099999999995</v>
      </c>
      <c r="IW59">
        <v>2.5830099999999998</v>
      </c>
      <c r="IX59">
        <v>2.1484399999999999</v>
      </c>
      <c r="IY59">
        <v>2.5976599999999999</v>
      </c>
      <c r="IZ59">
        <v>2.5451700000000002</v>
      </c>
      <c r="JA59">
        <v>2.2875999999999999</v>
      </c>
      <c r="JB59">
        <v>42.006500000000003</v>
      </c>
      <c r="JC59">
        <v>12.555999999999999</v>
      </c>
      <c r="JD59">
        <v>18</v>
      </c>
      <c r="JE59">
        <v>514.63</v>
      </c>
      <c r="JF59">
        <v>889.75300000000004</v>
      </c>
      <c r="JG59">
        <v>31.000900000000001</v>
      </c>
      <c r="JH59">
        <v>36.1723</v>
      </c>
      <c r="JI59">
        <v>30.000499999999999</v>
      </c>
      <c r="JJ59">
        <v>35.927999999999997</v>
      </c>
      <c r="JK59">
        <v>35.844799999999999</v>
      </c>
      <c r="JL59">
        <v>19.907299999999999</v>
      </c>
      <c r="JM59">
        <v>16.7501</v>
      </c>
      <c r="JN59">
        <v>97.367699999999999</v>
      </c>
      <c r="JO59">
        <v>31</v>
      </c>
      <c r="JP59">
        <v>297.69799999999998</v>
      </c>
      <c r="JQ59">
        <v>37.443300000000001</v>
      </c>
      <c r="JR59">
        <v>98.271900000000002</v>
      </c>
      <c r="JS59">
        <v>98.351900000000001</v>
      </c>
    </row>
    <row r="60" spans="1:279" x14ac:dyDescent="0.2">
      <c r="A60">
        <v>45</v>
      </c>
      <c r="B60">
        <v>1656604611.0999999</v>
      </c>
      <c r="C60">
        <v>175.5</v>
      </c>
      <c r="D60" t="s">
        <v>509</v>
      </c>
      <c r="E60" t="s">
        <v>510</v>
      </c>
      <c r="F60">
        <v>4</v>
      </c>
      <c r="G60">
        <v>1656604609.0999999</v>
      </c>
      <c r="H60">
        <f t="shared" si="0"/>
        <v>1.0969925720749549E-3</v>
      </c>
      <c r="I60">
        <f t="shared" si="1"/>
        <v>1.0969925720749549</v>
      </c>
      <c r="J60">
        <f t="shared" si="2"/>
        <v>4.42164979389044</v>
      </c>
      <c r="K60">
        <f t="shared" si="3"/>
        <v>268.22028571428581</v>
      </c>
      <c r="L60">
        <f t="shared" si="4"/>
        <v>143.386459136761</v>
      </c>
      <c r="M60">
        <f t="shared" si="5"/>
        <v>14.514157742322794</v>
      </c>
      <c r="N60">
        <f t="shared" si="6"/>
        <v>27.150342926279567</v>
      </c>
      <c r="O60">
        <f t="shared" si="7"/>
        <v>6.0522927447372185E-2</v>
      </c>
      <c r="P60">
        <f t="shared" si="8"/>
        <v>1.7900212376653704</v>
      </c>
      <c r="Q60">
        <f t="shared" si="9"/>
        <v>5.9408644607090604E-2</v>
      </c>
      <c r="R60">
        <f t="shared" si="10"/>
        <v>3.7228808025547934E-2</v>
      </c>
      <c r="S60">
        <f t="shared" si="11"/>
        <v>194.42075661252267</v>
      </c>
      <c r="T60">
        <f t="shared" si="12"/>
        <v>36.535007771551577</v>
      </c>
      <c r="U60">
        <f t="shared" si="13"/>
        <v>35.136171428571423</v>
      </c>
      <c r="V60">
        <f t="shared" si="14"/>
        <v>5.6911039769296128</v>
      </c>
      <c r="W60">
        <f t="shared" si="15"/>
        <v>68.485460934212298</v>
      </c>
      <c r="X60">
        <f t="shared" si="16"/>
        <v>3.9106305605366978</v>
      </c>
      <c r="Y60">
        <f t="shared" si="17"/>
        <v>5.7101617002961875</v>
      </c>
      <c r="Z60">
        <f t="shared" si="18"/>
        <v>1.780473416392915</v>
      </c>
      <c r="AA60">
        <f t="shared" si="19"/>
        <v>-48.37737242850551</v>
      </c>
      <c r="AB60">
        <f t="shared" si="20"/>
        <v>5.8329548175285586</v>
      </c>
      <c r="AC60">
        <f t="shared" si="21"/>
        <v>0.76225005674391966</v>
      </c>
      <c r="AD60">
        <f t="shared" si="22"/>
        <v>152.63858905828963</v>
      </c>
      <c r="AE60">
        <f t="shared" si="23"/>
        <v>15.228569417968924</v>
      </c>
      <c r="AF60">
        <f t="shared" si="24"/>
        <v>1.0520821868511865</v>
      </c>
      <c r="AG60">
        <f t="shared" si="25"/>
        <v>4.42164979389044</v>
      </c>
      <c r="AH60">
        <v>296.14687843404852</v>
      </c>
      <c r="AI60">
        <v>281.57364848484838</v>
      </c>
      <c r="AJ60">
        <v>1.715875187528471</v>
      </c>
      <c r="AK60">
        <v>66.94873593705573</v>
      </c>
      <c r="AL60">
        <f t="shared" si="26"/>
        <v>1.0969925720749549</v>
      </c>
      <c r="AM60">
        <v>37.368870470965938</v>
      </c>
      <c r="AN60">
        <v>38.634223030303019</v>
      </c>
      <c r="AO60">
        <v>3.5379267409328701E-6</v>
      </c>
      <c r="AP60">
        <v>77.772225148913691</v>
      </c>
      <c r="AQ60">
        <v>3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22045.53902222402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1009.4780997992348</v>
      </c>
      <c r="BI60">
        <f t="shared" si="33"/>
        <v>4.42164979389044</v>
      </c>
      <c r="BJ60" t="e">
        <f t="shared" si="34"/>
        <v>#DIV/0!</v>
      </c>
      <c r="BK60">
        <f t="shared" si="35"/>
        <v>4.3801344425102619E-3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1199.967142857143</v>
      </c>
      <c r="CQ60">
        <f t="shared" si="47"/>
        <v>1009.4780997992348</v>
      </c>
      <c r="CR60">
        <f t="shared" si="48"/>
        <v>0.84125478418988164</v>
      </c>
      <c r="CS60">
        <f t="shared" si="49"/>
        <v>0.16202173348647148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1656604609.0999999</v>
      </c>
      <c r="CZ60">
        <v>268.22028571428581</v>
      </c>
      <c r="DA60">
        <v>286.83085714285721</v>
      </c>
      <c r="DB60">
        <v>38.633414285714288</v>
      </c>
      <c r="DC60">
        <v>37.419842857142861</v>
      </c>
      <c r="DD60">
        <v>269.72185714285712</v>
      </c>
      <c r="DE60">
        <v>38.158799999999999</v>
      </c>
      <c r="DF60">
        <v>500.06285714285713</v>
      </c>
      <c r="DG60">
        <v>101.124</v>
      </c>
      <c r="DH60">
        <v>0.1000474428571428</v>
      </c>
      <c r="DI60">
        <v>35.196614285714283</v>
      </c>
      <c r="DJ60">
        <v>999.89999999999986</v>
      </c>
      <c r="DK60">
        <v>35.136171428571423</v>
      </c>
      <c r="DL60">
        <v>0</v>
      </c>
      <c r="DM60">
        <v>0</v>
      </c>
      <c r="DN60">
        <v>4474.5528571428567</v>
      </c>
      <c r="DO60">
        <v>0</v>
      </c>
      <c r="DP60">
        <v>1243.9385714285711</v>
      </c>
      <c r="DQ60">
        <v>-18.610314285714281</v>
      </c>
      <c r="DR60">
        <v>278.99942857142861</v>
      </c>
      <c r="DS60">
        <v>297.98142857142852</v>
      </c>
      <c r="DT60">
        <v>1.2135685714285711</v>
      </c>
      <c r="DU60">
        <v>286.83085714285721</v>
      </c>
      <c r="DV60">
        <v>37.419842857142861</v>
      </c>
      <c r="DW60">
        <v>3.9067685714285711</v>
      </c>
      <c r="DX60">
        <v>3.784045714285714</v>
      </c>
      <c r="DY60">
        <v>28.499542857142849</v>
      </c>
      <c r="DZ60">
        <v>27.951142857142859</v>
      </c>
      <c r="EA60">
        <v>1199.967142857143</v>
      </c>
      <c r="EB60">
        <v>0.95800000000000007</v>
      </c>
      <c r="EC60">
        <v>4.1999700000000008E-2</v>
      </c>
      <c r="ED60">
        <v>0</v>
      </c>
      <c r="EE60">
        <v>786.82028571428577</v>
      </c>
      <c r="EF60">
        <v>5.0001600000000002</v>
      </c>
      <c r="EG60">
        <v>11140.657142857141</v>
      </c>
      <c r="EH60">
        <v>9514.9271428571428</v>
      </c>
      <c r="EI60">
        <v>48.482000000000014</v>
      </c>
      <c r="EJ60">
        <v>51.232000000000014</v>
      </c>
      <c r="EK60">
        <v>49.660428571428568</v>
      </c>
      <c r="EL60">
        <v>50</v>
      </c>
      <c r="EM60">
        <v>50.294285714285706</v>
      </c>
      <c r="EN60">
        <v>1144.777142857143</v>
      </c>
      <c r="EO60">
        <v>50.19</v>
      </c>
      <c r="EP60">
        <v>0</v>
      </c>
      <c r="EQ60">
        <v>9179.2000000476837</v>
      </c>
      <c r="ER60">
        <v>0</v>
      </c>
      <c r="ES60">
        <v>786.83064000000002</v>
      </c>
      <c r="ET60">
        <v>-0.62169230750179916</v>
      </c>
      <c r="EU60">
        <v>-145.8769227936335</v>
      </c>
      <c r="EV60">
        <v>11164.424000000001</v>
      </c>
      <c r="EW60">
        <v>15</v>
      </c>
      <c r="EX60">
        <v>1656590095.5</v>
      </c>
      <c r="EY60" t="s">
        <v>416</v>
      </c>
      <c r="EZ60">
        <v>1656590095.5</v>
      </c>
      <c r="FA60">
        <v>1656352397</v>
      </c>
      <c r="FB60">
        <v>2</v>
      </c>
      <c r="FC60">
        <v>-0.995</v>
      </c>
      <c r="FD60">
        <v>0.47499999999999998</v>
      </c>
      <c r="FE60">
        <v>-1.5009999999999999</v>
      </c>
      <c r="FF60">
        <v>0.47499999999999998</v>
      </c>
      <c r="FG60">
        <v>427</v>
      </c>
      <c r="FH60">
        <v>33</v>
      </c>
      <c r="FI60">
        <v>0.32</v>
      </c>
      <c r="FJ60">
        <v>0.2</v>
      </c>
      <c r="FK60">
        <v>-18.299135</v>
      </c>
      <c r="FL60">
        <v>-2.153772607879854</v>
      </c>
      <c r="FM60">
        <v>0.2076183392068246</v>
      </c>
      <c r="FN60">
        <v>0</v>
      </c>
      <c r="FO60">
        <v>786.8370000000001</v>
      </c>
      <c r="FP60">
        <v>-0.3238502696246493</v>
      </c>
      <c r="FQ60">
        <v>0.18622487986935379</v>
      </c>
      <c r="FR60">
        <v>1</v>
      </c>
      <c r="FS60">
        <v>1.30144225</v>
      </c>
      <c r="FT60">
        <v>-0.3615078799249592</v>
      </c>
      <c r="FU60">
        <v>4.020405125652763E-2</v>
      </c>
      <c r="FV60">
        <v>0</v>
      </c>
      <c r="FW60">
        <v>1</v>
      </c>
      <c r="FX60">
        <v>3</v>
      </c>
      <c r="FY60" t="s">
        <v>423</v>
      </c>
      <c r="FZ60">
        <v>3.0233500000000002</v>
      </c>
      <c r="GA60">
        <v>2.86571</v>
      </c>
      <c r="GB60">
        <v>6.9373799999999999E-2</v>
      </c>
      <c r="GC60">
        <v>7.4277200000000002E-2</v>
      </c>
      <c r="GD60">
        <v>0.15311900000000001</v>
      </c>
      <c r="GE60">
        <v>0.152783</v>
      </c>
      <c r="GF60">
        <v>32089.5</v>
      </c>
      <c r="GG60">
        <v>27805.599999999999</v>
      </c>
      <c r="GH60">
        <v>30820.2</v>
      </c>
      <c r="GI60">
        <v>27997.8</v>
      </c>
      <c r="GJ60">
        <v>34421.1</v>
      </c>
      <c r="GK60">
        <v>33506.400000000001</v>
      </c>
      <c r="GL60">
        <v>40212.6</v>
      </c>
      <c r="GM60">
        <v>39071.800000000003</v>
      </c>
      <c r="GN60">
        <v>2.05627</v>
      </c>
      <c r="GO60">
        <v>2.3283499999999999</v>
      </c>
      <c r="GP60">
        <v>0</v>
      </c>
      <c r="GQ60">
        <v>0.113927</v>
      </c>
      <c r="GR60">
        <v>999.9</v>
      </c>
      <c r="GS60">
        <v>33.296300000000002</v>
      </c>
      <c r="GT60">
        <v>66.3</v>
      </c>
      <c r="GU60">
        <v>37.9</v>
      </c>
      <c r="GV60">
        <v>43.415799999999997</v>
      </c>
      <c r="GW60">
        <v>27.1416</v>
      </c>
      <c r="GX60">
        <v>16.101800000000001</v>
      </c>
      <c r="GY60">
        <v>2</v>
      </c>
      <c r="GZ60">
        <v>0.68832800000000005</v>
      </c>
      <c r="HA60">
        <v>1.4410099999999999</v>
      </c>
      <c r="HB60">
        <v>20.2044</v>
      </c>
      <c r="HC60">
        <v>5.2151899999999998</v>
      </c>
      <c r="HD60">
        <v>11.974</v>
      </c>
      <c r="HE60">
        <v>4.9908999999999999</v>
      </c>
      <c r="HF60">
        <v>3.2925</v>
      </c>
      <c r="HG60">
        <v>6234.9</v>
      </c>
      <c r="HH60">
        <v>9999</v>
      </c>
      <c r="HI60">
        <v>9999</v>
      </c>
      <c r="HJ60">
        <v>492.3</v>
      </c>
      <c r="HK60">
        <v>4.9713200000000004</v>
      </c>
      <c r="HL60">
        <v>1.8745400000000001</v>
      </c>
      <c r="HM60">
        <v>1.8708400000000001</v>
      </c>
      <c r="HN60">
        <v>1.87043</v>
      </c>
      <c r="HO60">
        <v>1.8750599999999999</v>
      </c>
      <c r="HP60">
        <v>1.8717999999999999</v>
      </c>
      <c r="HQ60">
        <v>1.8672299999999999</v>
      </c>
      <c r="HR60">
        <v>1.8782300000000001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-1.502</v>
      </c>
      <c r="IG60">
        <v>0.47460000000000002</v>
      </c>
      <c r="IH60">
        <v>-1.5014285714286191</v>
      </c>
      <c r="II60">
        <v>0</v>
      </c>
      <c r="IJ60">
        <v>0</v>
      </c>
      <c r="IK60">
        <v>0</v>
      </c>
      <c r="IL60">
        <v>0.47462380952381272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241.9</v>
      </c>
      <c r="IU60">
        <v>4203.6000000000004</v>
      </c>
      <c r="IV60">
        <v>1.00952</v>
      </c>
      <c r="IW60">
        <v>2.5854499999999998</v>
      </c>
      <c r="IX60">
        <v>2.1484399999999999</v>
      </c>
      <c r="IY60">
        <v>2.5988799999999999</v>
      </c>
      <c r="IZ60">
        <v>2.5451700000000002</v>
      </c>
      <c r="JA60">
        <v>2.2961399999999998</v>
      </c>
      <c r="JB60">
        <v>42.032899999999998</v>
      </c>
      <c r="JC60">
        <v>12.5472</v>
      </c>
      <c r="JD60">
        <v>18</v>
      </c>
      <c r="JE60">
        <v>514.39300000000003</v>
      </c>
      <c r="JF60">
        <v>889.65099999999995</v>
      </c>
      <c r="JG60">
        <v>30.999700000000001</v>
      </c>
      <c r="JH60">
        <v>36.177900000000001</v>
      </c>
      <c r="JI60">
        <v>30.000599999999999</v>
      </c>
      <c r="JJ60">
        <v>35.933</v>
      </c>
      <c r="JK60">
        <v>35.849800000000002</v>
      </c>
      <c r="JL60">
        <v>20.280999999999999</v>
      </c>
      <c r="JM60">
        <v>16.7501</v>
      </c>
      <c r="JN60">
        <v>97.748500000000007</v>
      </c>
      <c r="JO60">
        <v>31</v>
      </c>
      <c r="JP60">
        <v>304.37700000000001</v>
      </c>
      <c r="JQ60">
        <v>37.458500000000001</v>
      </c>
      <c r="JR60">
        <v>98.270099999999999</v>
      </c>
      <c r="JS60">
        <v>98.351399999999998</v>
      </c>
    </row>
    <row r="61" spans="1:279" x14ac:dyDescent="0.2">
      <c r="A61">
        <v>46</v>
      </c>
      <c r="B61">
        <v>1656604615.0999999</v>
      </c>
      <c r="C61">
        <v>179.5</v>
      </c>
      <c r="D61" t="s">
        <v>511</v>
      </c>
      <c r="E61" t="s">
        <v>512</v>
      </c>
      <c r="F61">
        <v>4</v>
      </c>
      <c r="G61">
        <v>1656604612.7874999</v>
      </c>
      <c r="H61">
        <f t="shared" si="0"/>
        <v>1.0262042933284255E-3</v>
      </c>
      <c r="I61">
        <f t="shared" si="1"/>
        <v>1.0262042933284254</v>
      </c>
      <c r="J61">
        <f t="shared" si="2"/>
        <v>4.5625467071280212</v>
      </c>
      <c r="K61">
        <f t="shared" si="3"/>
        <v>274.30712499999998</v>
      </c>
      <c r="L61">
        <f t="shared" si="4"/>
        <v>137.4025376110225</v>
      </c>
      <c r="M61">
        <f t="shared" si="5"/>
        <v>13.908431454587502</v>
      </c>
      <c r="N61">
        <f t="shared" si="6"/>
        <v>27.76645840681628</v>
      </c>
      <c r="O61">
        <f t="shared" si="7"/>
        <v>5.6628608913069069E-2</v>
      </c>
      <c r="P61">
        <f t="shared" si="8"/>
        <v>1.7926022743324934</v>
      </c>
      <c r="Q61">
        <f t="shared" si="9"/>
        <v>5.5653241630021423E-2</v>
      </c>
      <c r="R61">
        <f t="shared" si="10"/>
        <v>3.4869509560353E-2</v>
      </c>
      <c r="S61">
        <f t="shared" si="11"/>
        <v>194.42799561253727</v>
      </c>
      <c r="T61">
        <f t="shared" si="12"/>
        <v>36.551294058077687</v>
      </c>
      <c r="U61">
        <f t="shared" si="13"/>
        <v>35.130450000000003</v>
      </c>
      <c r="V61">
        <f t="shared" si="14"/>
        <v>5.689302869166613</v>
      </c>
      <c r="W61">
        <f t="shared" si="15"/>
        <v>68.537983309510281</v>
      </c>
      <c r="X61">
        <f t="shared" si="16"/>
        <v>3.9113223494119707</v>
      </c>
      <c r="Y61">
        <f t="shared" si="17"/>
        <v>5.7067952112755531</v>
      </c>
      <c r="Z61">
        <f t="shared" si="18"/>
        <v>1.7779805197546423</v>
      </c>
      <c r="AA61">
        <f t="shared" si="19"/>
        <v>-45.255609335783568</v>
      </c>
      <c r="AB61">
        <f t="shared" si="20"/>
        <v>5.3636739466675332</v>
      </c>
      <c r="AC61">
        <f t="shared" si="21"/>
        <v>0.69985943823265628</v>
      </c>
      <c r="AD61">
        <f t="shared" si="22"/>
        <v>155.23591966165392</v>
      </c>
      <c r="AE61">
        <f t="shared" si="23"/>
        <v>15.311828963772284</v>
      </c>
      <c r="AF61">
        <f t="shared" si="24"/>
        <v>1.0159060125831842</v>
      </c>
      <c r="AG61">
        <f t="shared" si="25"/>
        <v>4.5625467071280212</v>
      </c>
      <c r="AH61">
        <v>303.13665460188179</v>
      </c>
      <c r="AI61">
        <v>288.42476363636371</v>
      </c>
      <c r="AJ61">
        <v>1.7085755892760699</v>
      </c>
      <c r="AK61">
        <v>66.94873593705573</v>
      </c>
      <c r="AL61">
        <f t="shared" si="26"/>
        <v>1.0262042933284254</v>
      </c>
      <c r="AM61">
        <v>37.462323079721237</v>
      </c>
      <c r="AN61">
        <v>38.64557030303029</v>
      </c>
      <c r="AO61">
        <v>8.7765005706196553E-5</v>
      </c>
      <c r="AP61">
        <v>77.772225148913691</v>
      </c>
      <c r="AQ61">
        <v>3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22108.907322996216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1009.5161997992421</v>
      </c>
      <c r="BI61">
        <f t="shared" si="33"/>
        <v>4.5625467071280212</v>
      </c>
      <c r="BJ61" t="e">
        <f t="shared" si="34"/>
        <v>#DIV/0!</v>
      </c>
      <c r="BK61">
        <f t="shared" si="35"/>
        <v>4.5195378816460336E-3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1200.0125</v>
      </c>
      <c r="CQ61">
        <f t="shared" si="47"/>
        <v>1009.5161997992421</v>
      </c>
      <c r="CR61">
        <f t="shared" si="48"/>
        <v>0.84125473676252716</v>
      </c>
      <c r="CS61">
        <f t="shared" si="49"/>
        <v>0.1620216419516774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1656604612.7874999</v>
      </c>
      <c r="CZ61">
        <v>274.30712499999998</v>
      </c>
      <c r="DA61">
        <v>293.01462500000002</v>
      </c>
      <c r="DB61">
        <v>38.640275000000003</v>
      </c>
      <c r="DC61">
        <v>37.468362499999998</v>
      </c>
      <c r="DD61">
        <v>275.80862500000001</v>
      </c>
      <c r="DE61">
        <v>38.165662500000003</v>
      </c>
      <c r="DF61">
        <v>500.02937500000002</v>
      </c>
      <c r="DG61">
        <v>101.124</v>
      </c>
      <c r="DH61">
        <v>9.9978075E-2</v>
      </c>
      <c r="DI61">
        <v>35.185950000000012</v>
      </c>
      <c r="DJ61">
        <v>999.9</v>
      </c>
      <c r="DK61">
        <v>35.130450000000003</v>
      </c>
      <c r="DL61">
        <v>0</v>
      </c>
      <c r="DM61">
        <v>0</v>
      </c>
      <c r="DN61">
        <v>4485.1537499999986</v>
      </c>
      <c r="DO61">
        <v>0</v>
      </c>
      <c r="DP61">
        <v>1190.15625</v>
      </c>
      <c r="DQ61">
        <v>-18.7074125</v>
      </c>
      <c r="DR61">
        <v>285.33237500000001</v>
      </c>
      <c r="DS61">
        <v>304.4205</v>
      </c>
      <c r="DT61">
        <v>1.17191625</v>
      </c>
      <c r="DU61">
        <v>293.01462500000002</v>
      </c>
      <c r="DV61">
        <v>37.468362499999998</v>
      </c>
      <c r="DW61">
        <v>3.9074662500000001</v>
      </c>
      <c r="DX61">
        <v>3.7889575</v>
      </c>
      <c r="DY61">
        <v>28.502612500000001</v>
      </c>
      <c r="DZ61">
        <v>27.973387500000001</v>
      </c>
      <c r="EA61">
        <v>1200.0125</v>
      </c>
      <c r="EB61">
        <v>0.95800137499999993</v>
      </c>
      <c r="EC61">
        <v>4.1998349999999997E-2</v>
      </c>
      <c r="ED61">
        <v>0</v>
      </c>
      <c r="EE61">
        <v>786.79437499999995</v>
      </c>
      <c r="EF61">
        <v>5.0001600000000002</v>
      </c>
      <c r="EG61">
        <v>11051.7875</v>
      </c>
      <c r="EH61">
        <v>9515.2724999999991</v>
      </c>
      <c r="EI61">
        <v>48.5</v>
      </c>
      <c r="EJ61">
        <v>51.242125000000001</v>
      </c>
      <c r="EK61">
        <v>49.655999999999999</v>
      </c>
      <c r="EL61">
        <v>50</v>
      </c>
      <c r="EM61">
        <v>50.28875</v>
      </c>
      <c r="EN61">
        <v>1144.8225</v>
      </c>
      <c r="EO61">
        <v>50.19</v>
      </c>
      <c r="EP61">
        <v>0</v>
      </c>
      <c r="EQ61">
        <v>9183.3999998569489</v>
      </c>
      <c r="ER61">
        <v>0</v>
      </c>
      <c r="ES61">
        <v>786.78238461538444</v>
      </c>
      <c r="ET61">
        <v>6.789743236148385E-2</v>
      </c>
      <c r="EU61">
        <v>-788.39999976817251</v>
      </c>
      <c r="EV61">
        <v>11132.68076923077</v>
      </c>
      <c r="EW61">
        <v>15</v>
      </c>
      <c r="EX61">
        <v>1656590095.5</v>
      </c>
      <c r="EY61" t="s">
        <v>416</v>
      </c>
      <c r="EZ61">
        <v>1656590095.5</v>
      </c>
      <c r="FA61">
        <v>1656352397</v>
      </c>
      <c r="FB61">
        <v>2</v>
      </c>
      <c r="FC61">
        <v>-0.995</v>
      </c>
      <c r="FD61">
        <v>0.47499999999999998</v>
      </c>
      <c r="FE61">
        <v>-1.5009999999999999</v>
      </c>
      <c r="FF61">
        <v>0.47499999999999998</v>
      </c>
      <c r="FG61">
        <v>427</v>
      </c>
      <c r="FH61">
        <v>33</v>
      </c>
      <c r="FI61">
        <v>0.32</v>
      </c>
      <c r="FJ61">
        <v>0.2</v>
      </c>
      <c r="FK61">
        <v>-18.4347575</v>
      </c>
      <c r="FL61">
        <v>-2.0456611632269648</v>
      </c>
      <c r="FM61">
        <v>0.19764797859768279</v>
      </c>
      <c r="FN61">
        <v>0</v>
      </c>
      <c r="FO61">
        <v>786.82499999999993</v>
      </c>
      <c r="FP61">
        <v>-0.36736440195452857</v>
      </c>
      <c r="FQ61">
        <v>0.1827653590552395</v>
      </c>
      <c r="FR61">
        <v>1</v>
      </c>
      <c r="FS61">
        <v>1.2672572499999999</v>
      </c>
      <c r="FT61">
        <v>-0.54778345215760005</v>
      </c>
      <c r="FU61">
        <v>5.8145845938789999E-2</v>
      </c>
      <c r="FV61">
        <v>0</v>
      </c>
      <c r="FW61">
        <v>1</v>
      </c>
      <c r="FX61">
        <v>3</v>
      </c>
      <c r="FY61" t="s">
        <v>423</v>
      </c>
      <c r="FZ61">
        <v>3.0236499999999999</v>
      </c>
      <c r="GA61">
        <v>2.8658600000000001</v>
      </c>
      <c r="GB61">
        <v>7.0780099999999999E-2</v>
      </c>
      <c r="GC61">
        <v>7.5702099999999994E-2</v>
      </c>
      <c r="GD61">
        <v>0.15314900000000001</v>
      </c>
      <c r="GE61">
        <v>0.15281500000000001</v>
      </c>
      <c r="GF61">
        <v>32041.5</v>
      </c>
      <c r="GG61">
        <v>27763</v>
      </c>
      <c r="GH61">
        <v>30820.799999999999</v>
      </c>
      <c r="GI61">
        <v>27998</v>
      </c>
      <c r="GJ61">
        <v>34420.800000000003</v>
      </c>
      <c r="GK61">
        <v>33505.1</v>
      </c>
      <c r="GL61">
        <v>40213.599999999999</v>
      </c>
      <c r="GM61">
        <v>39071.699999999997</v>
      </c>
      <c r="GN61">
        <v>2.0562999999999998</v>
      </c>
      <c r="GO61">
        <v>2.3281200000000002</v>
      </c>
      <c r="GP61">
        <v>0</v>
      </c>
      <c r="GQ61">
        <v>0.11333799999999999</v>
      </c>
      <c r="GR61">
        <v>999.9</v>
      </c>
      <c r="GS61">
        <v>33.293300000000002</v>
      </c>
      <c r="GT61">
        <v>66.3</v>
      </c>
      <c r="GU61">
        <v>37.9</v>
      </c>
      <c r="GV61">
        <v>43.414499999999997</v>
      </c>
      <c r="GW61">
        <v>26.871600000000001</v>
      </c>
      <c r="GX61">
        <v>16.009599999999999</v>
      </c>
      <c r="GY61">
        <v>2</v>
      </c>
      <c r="GZ61">
        <v>0.68876499999999996</v>
      </c>
      <c r="HA61">
        <v>1.4297</v>
      </c>
      <c r="HB61">
        <v>20.204499999999999</v>
      </c>
      <c r="HC61">
        <v>5.2148899999999996</v>
      </c>
      <c r="HD61">
        <v>11.974</v>
      </c>
      <c r="HE61">
        <v>4.9909499999999998</v>
      </c>
      <c r="HF61">
        <v>3.2925</v>
      </c>
      <c r="HG61">
        <v>6234.9</v>
      </c>
      <c r="HH61">
        <v>9999</v>
      </c>
      <c r="HI61">
        <v>9999</v>
      </c>
      <c r="HJ61">
        <v>492.3</v>
      </c>
      <c r="HK61">
        <v>4.9713200000000004</v>
      </c>
      <c r="HL61">
        <v>1.8745400000000001</v>
      </c>
      <c r="HM61">
        <v>1.8708400000000001</v>
      </c>
      <c r="HN61">
        <v>1.87042</v>
      </c>
      <c r="HO61">
        <v>1.87504</v>
      </c>
      <c r="HP61">
        <v>1.8717900000000001</v>
      </c>
      <c r="HQ61">
        <v>1.8672299999999999</v>
      </c>
      <c r="HR61">
        <v>1.8782399999999999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-1.5009999999999999</v>
      </c>
      <c r="IG61">
        <v>0.47470000000000001</v>
      </c>
      <c r="IH61">
        <v>-1.5014285714286191</v>
      </c>
      <c r="II61">
        <v>0</v>
      </c>
      <c r="IJ61">
        <v>0</v>
      </c>
      <c r="IK61">
        <v>0</v>
      </c>
      <c r="IL61">
        <v>0.47462380952381272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242</v>
      </c>
      <c r="IU61">
        <v>4203.6000000000004</v>
      </c>
      <c r="IV61">
        <v>1.02783</v>
      </c>
      <c r="IW61">
        <v>2.5830099999999998</v>
      </c>
      <c r="IX61">
        <v>2.1484399999999999</v>
      </c>
      <c r="IY61">
        <v>2.5988799999999999</v>
      </c>
      <c r="IZ61">
        <v>2.5451700000000002</v>
      </c>
      <c r="JA61">
        <v>2.2912599999999999</v>
      </c>
      <c r="JB61">
        <v>42.032899999999998</v>
      </c>
      <c r="JC61">
        <v>12.555999999999999</v>
      </c>
      <c r="JD61">
        <v>18</v>
      </c>
      <c r="JE61">
        <v>514.45399999999995</v>
      </c>
      <c r="JF61">
        <v>889.46199999999999</v>
      </c>
      <c r="JG61">
        <v>30.998100000000001</v>
      </c>
      <c r="JH61">
        <v>36.182400000000001</v>
      </c>
      <c r="JI61">
        <v>30.000599999999999</v>
      </c>
      <c r="JJ61">
        <v>35.938699999999997</v>
      </c>
      <c r="JK61">
        <v>35.854799999999997</v>
      </c>
      <c r="JL61">
        <v>20.652899999999999</v>
      </c>
      <c r="JM61">
        <v>16.7501</v>
      </c>
      <c r="JN61">
        <v>98.119600000000005</v>
      </c>
      <c r="JO61">
        <v>31</v>
      </c>
      <c r="JP61">
        <v>311.05399999999997</v>
      </c>
      <c r="JQ61">
        <v>37.468499999999999</v>
      </c>
      <c r="JR61">
        <v>98.272400000000005</v>
      </c>
      <c r="JS61">
        <v>98.351699999999994</v>
      </c>
    </row>
    <row r="62" spans="1:279" x14ac:dyDescent="0.2">
      <c r="A62">
        <v>47</v>
      </c>
      <c r="B62">
        <v>1656604619.0999999</v>
      </c>
      <c r="C62">
        <v>183.5</v>
      </c>
      <c r="D62" t="s">
        <v>513</v>
      </c>
      <c r="E62" t="s">
        <v>514</v>
      </c>
      <c r="F62">
        <v>4</v>
      </c>
      <c r="G62">
        <v>1656604617.0999999</v>
      </c>
      <c r="H62">
        <f t="shared" si="0"/>
        <v>1.0191598092032543E-3</v>
      </c>
      <c r="I62">
        <f t="shared" si="1"/>
        <v>1.0191598092032543</v>
      </c>
      <c r="J62">
        <f t="shared" si="2"/>
        <v>4.5796669067668594</v>
      </c>
      <c r="K62">
        <f t="shared" si="3"/>
        <v>281.42485714285709</v>
      </c>
      <c r="L62">
        <f t="shared" si="4"/>
        <v>143.29448924601553</v>
      </c>
      <c r="M62">
        <f t="shared" si="5"/>
        <v>14.504832681463178</v>
      </c>
      <c r="N62">
        <f t="shared" si="6"/>
        <v>28.486932656939739</v>
      </c>
      <c r="O62">
        <f t="shared" si="7"/>
        <v>5.6383000116753852E-2</v>
      </c>
      <c r="P62">
        <f t="shared" si="8"/>
        <v>1.796171201724768</v>
      </c>
      <c r="Q62">
        <f t="shared" si="9"/>
        <v>5.5417883254237868E-2</v>
      </c>
      <c r="R62">
        <f t="shared" si="10"/>
        <v>3.4721512899784521E-2</v>
      </c>
      <c r="S62">
        <f t="shared" si="11"/>
        <v>194.42600061253324</v>
      </c>
      <c r="T62">
        <f t="shared" si="12"/>
        <v>36.529269882020486</v>
      </c>
      <c r="U62">
        <f t="shared" si="13"/>
        <v>35.118614285714287</v>
      </c>
      <c r="V62">
        <f t="shared" si="14"/>
        <v>5.6855785543453567</v>
      </c>
      <c r="W62">
        <f t="shared" si="15"/>
        <v>68.640031839361427</v>
      </c>
      <c r="X62">
        <f t="shared" si="16"/>
        <v>3.9122792249320359</v>
      </c>
      <c r="Y62">
        <f t="shared" si="17"/>
        <v>5.6997048516643476</v>
      </c>
      <c r="Z62">
        <f t="shared" si="18"/>
        <v>1.7732993294133208</v>
      </c>
      <c r="AA62">
        <f t="shared" si="19"/>
        <v>-44.94494758586351</v>
      </c>
      <c r="AB62">
        <f t="shared" si="20"/>
        <v>4.3437495848281502</v>
      </c>
      <c r="AC62">
        <f t="shared" si="21"/>
        <v>0.56555768179412624</v>
      </c>
      <c r="AD62">
        <f t="shared" si="22"/>
        <v>154.39036029329202</v>
      </c>
      <c r="AE62">
        <f t="shared" si="23"/>
        <v>15.414549211687005</v>
      </c>
      <c r="AF62">
        <f t="shared" si="24"/>
        <v>1.0162233113352059</v>
      </c>
      <c r="AG62">
        <f t="shared" si="25"/>
        <v>4.5796669067668594</v>
      </c>
      <c r="AH62">
        <v>310.1427667259714</v>
      </c>
      <c r="AI62">
        <v>295.32453333333319</v>
      </c>
      <c r="AJ62">
        <v>1.7239758415412969</v>
      </c>
      <c r="AK62">
        <v>66.94873593705573</v>
      </c>
      <c r="AL62">
        <f t="shared" si="26"/>
        <v>1.0191598092032543</v>
      </c>
      <c r="AM62">
        <v>37.474287652282293</v>
      </c>
      <c r="AN62">
        <v>38.649732727272713</v>
      </c>
      <c r="AO62">
        <v>7.218578575833687E-5</v>
      </c>
      <c r="AP62">
        <v>77.772225148913691</v>
      </c>
      <c r="AQ62">
        <v>3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22197.114180841967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1009.50569979924</v>
      </c>
      <c r="BI62">
        <f t="shared" si="33"/>
        <v>4.5796669067668594</v>
      </c>
      <c r="BJ62" t="e">
        <f t="shared" si="34"/>
        <v>#DIV/0!</v>
      </c>
      <c r="BK62">
        <f t="shared" si="35"/>
        <v>4.5365438824937947E-3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1200</v>
      </c>
      <c r="CQ62">
        <f t="shared" si="47"/>
        <v>1009.50569979924</v>
      </c>
      <c r="CR62">
        <f t="shared" si="48"/>
        <v>0.84125474983269999</v>
      </c>
      <c r="CS62">
        <f t="shared" si="49"/>
        <v>0.16202166717711103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1656604617.0999999</v>
      </c>
      <c r="CZ62">
        <v>281.42485714285709</v>
      </c>
      <c r="DA62">
        <v>300.26814285714278</v>
      </c>
      <c r="DB62">
        <v>38.649742857142847</v>
      </c>
      <c r="DC62">
        <v>37.477242857142848</v>
      </c>
      <c r="DD62">
        <v>282.92614285714279</v>
      </c>
      <c r="DE62">
        <v>38.175114285714287</v>
      </c>
      <c r="DF62">
        <v>499.92999999999989</v>
      </c>
      <c r="DG62">
        <v>101.124</v>
      </c>
      <c r="DH62">
        <v>9.9939299999999995E-2</v>
      </c>
      <c r="DI62">
        <v>35.163471428571427</v>
      </c>
      <c r="DJ62">
        <v>999.89999999999986</v>
      </c>
      <c r="DK62">
        <v>35.118614285714287</v>
      </c>
      <c r="DL62">
        <v>0</v>
      </c>
      <c r="DM62">
        <v>0</v>
      </c>
      <c r="DN62">
        <v>4499.8214285714284</v>
      </c>
      <c r="DO62">
        <v>0</v>
      </c>
      <c r="DP62">
        <v>1122.3871428571431</v>
      </c>
      <c r="DQ62">
        <v>-18.84328571428571</v>
      </c>
      <c r="DR62">
        <v>292.73914285714278</v>
      </c>
      <c r="DS62">
        <v>311.95942857142848</v>
      </c>
      <c r="DT62">
        <v>1.1724971428571429</v>
      </c>
      <c r="DU62">
        <v>300.26814285714278</v>
      </c>
      <c r="DV62">
        <v>37.477242857142848</v>
      </c>
      <c r="DW62">
        <v>3.90841857142857</v>
      </c>
      <c r="DX62">
        <v>3.7898514285714282</v>
      </c>
      <c r="DY62">
        <v>28.506799999999998</v>
      </c>
      <c r="DZ62">
        <v>27.977442857142851</v>
      </c>
      <c r="EA62">
        <v>1200</v>
      </c>
      <c r="EB62">
        <v>0.95800000000000007</v>
      </c>
      <c r="EC62">
        <v>4.1999700000000008E-2</v>
      </c>
      <c r="ED62">
        <v>0</v>
      </c>
      <c r="EE62">
        <v>786.91485714285716</v>
      </c>
      <c r="EF62">
        <v>5.0001600000000002</v>
      </c>
      <c r="EG62">
        <v>11002.757142857139</v>
      </c>
      <c r="EH62">
        <v>9515.1842857142856</v>
      </c>
      <c r="EI62">
        <v>48.5</v>
      </c>
      <c r="EJ62">
        <v>51.25</v>
      </c>
      <c r="EK62">
        <v>49.660428571428568</v>
      </c>
      <c r="EL62">
        <v>49.963999999999999</v>
      </c>
      <c r="EM62">
        <v>50.294285714285721</v>
      </c>
      <c r="EN62">
        <v>1144.81</v>
      </c>
      <c r="EO62">
        <v>50.19</v>
      </c>
      <c r="EP62">
        <v>0</v>
      </c>
      <c r="EQ62">
        <v>9187</v>
      </c>
      <c r="ER62">
        <v>0</v>
      </c>
      <c r="ES62">
        <v>786.80834615384617</v>
      </c>
      <c r="ET62">
        <v>0.72523075326463227</v>
      </c>
      <c r="EU62">
        <v>-918.88547100763094</v>
      </c>
      <c r="EV62">
        <v>11088.184615384611</v>
      </c>
      <c r="EW62">
        <v>15</v>
      </c>
      <c r="EX62">
        <v>1656590095.5</v>
      </c>
      <c r="EY62" t="s">
        <v>416</v>
      </c>
      <c r="EZ62">
        <v>1656590095.5</v>
      </c>
      <c r="FA62">
        <v>1656352397</v>
      </c>
      <c r="FB62">
        <v>2</v>
      </c>
      <c r="FC62">
        <v>-0.995</v>
      </c>
      <c r="FD62">
        <v>0.47499999999999998</v>
      </c>
      <c r="FE62">
        <v>-1.5009999999999999</v>
      </c>
      <c r="FF62">
        <v>0.47499999999999998</v>
      </c>
      <c r="FG62">
        <v>427</v>
      </c>
      <c r="FH62">
        <v>33</v>
      </c>
      <c r="FI62">
        <v>0.32</v>
      </c>
      <c r="FJ62">
        <v>0.2</v>
      </c>
      <c r="FK62">
        <v>-18.569504999999999</v>
      </c>
      <c r="FL62">
        <v>-1.9671624765478219</v>
      </c>
      <c r="FM62">
        <v>0.1901770043275475</v>
      </c>
      <c r="FN62">
        <v>0</v>
      </c>
      <c r="FO62">
        <v>786.80638235294123</v>
      </c>
      <c r="FP62">
        <v>0.36071810177927699</v>
      </c>
      <c r="FQ62">
        <v>0.1932903963875118</v>
      </c>
      <c r="FR62">
        <v>1</v>
      </c>
      <c r="FS62">
        <v>1.2381355000000001</v>
      </c>
      <c r="FT62">
        <v>-0.59820427767354956</v>
      </c>
      <c r="FU62">
        <v>6.1577779918977282E-2</v>
      </c>
      <c r="FV62">
        <v>0</v>
      </c>
      <c r="FW62">
        <v>1</v>
      </c>
      <c r="FX62">
        <v>3</v>
      </c>
      <c r="FY62" t="s">
        <v>423</v>
      </c>
      <c r="FZ62">
        <v>3.0228199999999998</v>
      </c>
      <c r="GA62">
        <v>2.8657499999999998</v>
      </c>
      <c r="GB62">
        <v>7.2182999999999997E-2</v>
      </c>
      <c r="GC62">
        <v>7.7110999999999999E-2</v>
      </c>
      <c r="GD62">
        <v>0.15315300000000001</v>
      </c>
      <c r="GE62">
        <v>0.15282899999999999</v>
      </c>
      <c r="GF62">
        <v>31992.799999999999</v>
      </c>
      <c r="GG62">
        <v>27719.599999999999</v>
      </c>
      <c r="GH62">
        <v>30820.6</v>
      </c>
      <c r="GI62">
        <v>27997</v>
      </c>
      <c r="GJ62">
        <v>34420.300000000003</v>
      </c>
      <c r="GK62">
        <v>33502.800000000003</v>
      </c>
      <c r="GL62">
        <v>40213.1</v>
      </c>
      <c r="GM62">
        <v>39069.699999999997</v>
      </c>
      <c r="GN62">
        <v>2.05565</v>
      </c>
      <c r="GO62">
        <v>2.3283299999999998</v>
      </c>
      <c r="GP62">
        <v>0</v>
      </c>
      <c r="GQ62">
        <v>0.112541</v>
      </c>
      <c r="GR62">
        <v>999.9</v>
      </c>
      <c r="GS62">
        <v>33.285899999999998</v>
      </c>
      <c r="GT62">
        <v>66.3</v>
      </c>
      <c r="GU62">
        <v>37.9</v>
      </c>
      <c r="GV62">
        <v>43.410899999999998</v>
      </c>
      <c r="GW62">
        <v>27.051600000000001</v>
      </c>
      <c r="GX62">
        <v>16.402200000000001</v>
      </c>
      <c r="GY62">
        <v>2</v>
      </c>
      <c r="GZ62">
        <v>0.68911299999999998</v>
      </c>
      <c r="HA62">
        <v>1.413</v>
      </c>
      <c r="HB62">
        <v>20.204599999999999</v>
      </c>
      <c r="HC62">
        <v>5.2156399999999996</v>
      </c>
      <c r="HD62">
        <v>11.974</v>
      </c>
      <c r="HE62">
        <v>4.9911500000000002</v>
      </c>
      <c r="HF62">
        <v>3.2925</v>
      </c>
      <c r="HG62">
        <v>6234.9</v>
      </c>
      <c r="HH62">
        <v>9999</v>
      </c>
      <c r="HI62">
        <v>9999</v>
      </c>
      <c r="HJ62">
        <v>492.3</v>
      </c>
      <c r="HK62">
        <v>4.9713200000000004</v>
      </c>
      <c r="HL62">
        <v>1.8745400000000001</v>
      </c>
      <c r="HM62">
        <v>1.87087</v>
      </c>
      <c r="HN62">
        <v>1.87043</v>
      </c>
      <c r="HO62">
        <v>1.8750500000000001</v>
      </c>
      <c r="HP62">
        <v>1.8717999999999999</v>
      </c>
      <c r="HQ62">
        <v>1.8672500000000001</v>
      </c>
      <c r="HR62">
        <v>1.8782700000000001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-1.5009999999999999</v>
      </c>
      <c r="IG62">
        <v>0.47460000000000002</v>
      </c>
      <c r="IH62">
        <v>-1.5014285714286191</v>
      </c>
      <c r="II62">
        <v>0</v>
      </c>
      <c r="IJ62">
        <v>0</v>
      </c>
      <c r="IK62">
        <v>0</v>
      </c>
      <c r="IL62">
        <v>0.47462380952381272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242.1</v>
      </c>
      <c r="IU62">
        <v>4203.7</v>
      </c>
      <c r="IV62">
        <v>1.0461400000000001</v>
      </c>
      <c r="IW62">
        <v>2.5793499999999998</v>
      </c>
      <c r="IX62">
        <v>2.1484399999999999</v>
      </c>
      <c r="IY62">
        <v>2.5976599999999999</v>
      </c>
      <c r="IZ62">
        <v>2.5451700000000002</v>
      </c>
      <c r="JA62">
        <v>2.3303199999999999</v>
      </c>
      <c r="JB62">
        <v>42.032899999999998</v>
      </c>
      <c r="JC62">
        <v>12.5647</v>
      </c>
      <c r="JD62">
        <v>18</v>
      </c>
      <c r="JE62">
        <v>514.06399999999996</v>
      </c>
      <c r="JF62">
        <v>889.75300000000004</v>
      </c>
      <c r="JG62">
        <v>30.996500000000001</v>
      </c>
      <c r="JH62">
        <v>36.188000000000002</v>
      </c>
      <c r="JI62">
        <v>30.000499999999999</v>
      </c>
      <c r="JJ62">
        <v>35.942799999999998</v>
      </c>
      <c r="JK62">
        <v>35.858899999999998</v>
      </c>
      <c r="JL62">
        <v>21.022500000000001</v>
      </c>
      <c r="JM62">
        <v>16.7501</v>
      </c>
      <c r="JN62">
        <v>98.119600000000005</v>
      </c>
      <c r="JO62">
        <v>31</v>
      </c>
      <c r="JP62">
        <v>317.73200000000003</v>
      </c>
      <c r="JQ62">
        <v>37.490499999999997</v>
      </c>
      <c r="JR62">
        <v>98.271299999999997</v>
      </c>
      <c r="JS62">
        <v>98.347200000000001</v>
      </c>
    </row>
    <row r="63" spans="1:279" x14ac:dyDescent="0.2">
      <c r="A63">
        <v>48</v>
      </c>
      <c r="B63">
        <v>1656604623.0999999</v>
      </c>
      <c r="C63">
        <v>187.5</v>
      </c>
      <c r="D63" t="s">
        <v>515</v>
      </c>
      <c r="E63" t="s">
        <v>516</v>
      </c>
      <c r="F63">
        <v>4</v>
      </c>
      <c r="G63">
        <v>1656604620.7874999</v>
      </c>
      <c r="H63">
        <f t="shared" si="0"/>
        <v>1.0124357209541797E-3</v>
      </c>
      <c r="I63">
        <f t="shared" si="1"/>
        <v>1.0124357209541797</v>
      </c>
      <c r="J63">
        <f t="shared" si="2"/>
        <v>4.7352873874490129</v>
      </c>
      <c r="K63">
        <f t="shared" si="3"/>
        <v>287.49925000000002</v>
      </c>
      <c r="L63">
        <f t="shared" si="4"/>
        <v>144.54841564949862</v>
      </c>
      <c r="M63">
        <f t="shared" si="5"/>
        <v>14.631822326687193</v>
      </c>
      <c r="N63">
        <f t="shared" si="6"/>
        <v>29.10193049265991</v>
      </c>
      <c r="O63">
        <f t="shared" si="7"/>
        <v>5.6274245216119199E-2</v>
      </c>
      <c r="P63">
        <f t="shared" si="8"/>
        <v>1.7952304792788085</v>
      </c>
      <c r="Q63">
        <f t="shared" si="9"/>
        <v>5.5312319174954327E-2</v>
      </c>
      <c r="R63">
        <f t="shared" si="10"/>
        <v>3.4655255108420754E-2</v>
      </c>
      <c r="S63">
        <f t="shared" si="11"/>
        <v>194.42540211253203</v>
      </c>
      <c r="T63">
        <f t="shared" si="12"/>
        <v>36.511544239207062</v>
      </c>
      <c r="U63">
        <f t="shared" si="13"/>
        <v>35.091724999999997</v>
      </c>
      <c r="V63">
        <f t="shared" si="14"/>
        <v>5.6771252435134878</v>
      </c>
      <c r="W63">
        <f t="shared" si="15"/>
        <v>68.716616491346855</v>
      </c>
      <c r="X63">
        <f t="shared" si="16"/>
        <v>3.9120764362336975</v>
      </c>
      <c r="Y63">
        <f t="shared" si="17"/>
        <v>5.6930574233472706</v>
      </c>
      <c r="Z63">
        <f t="shared" si="18"/>
        <v>1.7650488072797903</v>
      </c>
      <c r="AA63">
        <f t="shared" si="19"/>
        <v>-44.648415294079328</v>
      </c>
      <c r="AB63">
        <f t="shared" si="20"/>
        <v>4.9021331825822907</v>
      </c>
      <c r="AC63">
        <f t="shared" si="21"/>
        <v>0.63844471646547729</v>
      </c>
      <c r="AD63">
        <f t="shared" si="22"/>
        <v>155.31756471750049</v>
      </c>
      <c r="AE63">
        <f t="shared" si="23"/>
        <v>15.53819480229977</v>
      </c>
      <c r="AF63">
        <f t="shared" si="24"/>
        <v>1.0126252266571447</v>
      </c>
      <c r="AG63">
        <f t="shared" si="25"/>
        <v>4.7352873874490129</v>
      </c>
      <c r="AH63">
        <v>317.14852998213257</v>
      </c>
      <c r="AI63">
        <v>302.17386666666658</v>
      </c>
      <c r="AJ63">
        <v>1.7167634326401939</v>
      </c>
      <c r="AK63">
        <v>66.94873593705573</v>
      </c>
      <c r="AL63">
        <f t="shared" si="26"/>
        <v>1.0124357209541797</v>
      </c>
      <c r="AM63">
        <v>37.479260851968597</v>
      </c>
      <c r="AN63">
        <v>38.647678787878789</v>
      </c>
      <c r="AO63">
        <v>-4.8750626022107863E-5</v>
      </c>
      <c r="AP63">
        <v>77.772225148913691</v>
      </c>
      <c r="AQ63">
        <v>3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22175.78875423611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1009.5025497992393</v>
      </c>
      <c r="BI63">
        <f t="shared" si="33"/>
        <v>4.7352873874490129</v>
      </c>
      <c r="BJ63" t="e">
        <f t="shared" si="34"/>
        <v>#DIV/0!</v>
      </c>
      <c r="BK63">
        <f t="shared" si="35"/>
        <v>4.6907136474204289E-3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1199.9962499999999</v>
      </c>
      <c r="CQ63">
        <f t="shared" si="47"/>
        <v>1009.5025497992393</v>
      </c>
      <c r="CR63">
        <f t="shared" si="48"/>
        <v>0.84125475375380498</v>
      </c>
      <c r="CS63">
        <f t="shared" si="49"/>
        <v>0.16202167474484361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1656604620.7874999</v>
      </c>
      <c r="CZ63">
        <v>287.49925000000002</v>
      </c>
      <c r="DA63">
        <v>306.49687499999999</v>
      </c>
      <c r="DB63">
        <v>38.647575000000003</v>
      </c>
      <c r="DC63">
        <v>37.479237500000004</v>
      </c>
      <c r="DD63">
        <v>289.00049999999999</v>
      </c>
      <c r="DE63">
        <v>38.172962499999997</v>
      </c>
      <c r="DF63">
        <v>499.93587500000001</v>
      </c>
      <c r="DG63">
        <v>101.124375</v>
      </c>
      <c r="DH63">
        <v>9.9995125000000004E-2</v>
      </c>
      <c r="DI63">
        <v>35.142374999999987</v>
      </c>
      <c r="DJ63">
        <v>999.9</v>
      </c>
      <c r="DK63">
        <v>35.091724999999997</v>
      </c>
      <c r="DL63">
        <v>0</v>
      </c>
      <c r="DM63">
        <v>0</v>
      </c>
      <c r="DN63">
        <v>4495.9375</v>
      </c>
      <c r="DO63">
        <v>0</v>
      </c>
      <c r="DP63">
        <v>1092.0350000000001</v>
      </c>
      <c r="DQ63">
        <v>-18.99765</v>
      </c>
      <c r="DR63">
        <v>299.05687499999999</v>
      </c>
      <c r="DS63">
        <v>318.43124999999998</v>
      </c>
      <c r="DT63">
        <v>1.168345</v>
      </c>
      <c r="DU63">
        <v>306.49687499999999</v>
      </c>
      <c r="DV63">
        <v>37.479237500000004</v>
      </c>
      <c r="DW63">
        <v>3.90821</v>
      </c>
      <c r="DX63">
        <v>3.7900612499999999</v>
      </c>
      <c r="DY63">
        <v>28.505912500000001</v>
      </c>
      <c r="DZ63">
        <v>27.9783875</v>
      </c>
      <c r="EA63">
        <v>1199.9962499999999</v>
      </c>
      <c r="EB63">
        <v>0.95799999999999996</v>
      </c>
      <c r="EC63">
        <v>4.1999700000000001E-2</v>
      </c>
      <c r="ED63">
        <v>0</v>
      </c>
      <c r="EE63">
        <v>786.83500000000004</v>
      </c>
      <c r="EF63">
        <v>5.0001600000000002</v>
      </c>
      <c r="EG63">
        <v>10970.375</v>
      </c>
      <c r="EH63">
        <v>9515.1362499999996</v>
      </c>
      <c r="EI63">
        <v>48.460625</v>
      </c>
      <c r="EJ63">
        <v>51.242125000000001</v>
      </c>
      <c r="EK63">
        <v>49.663749999999993</v>
      </c>
      <c r="EL63">
        <v>49.976374999999997</v>
      </c>
      <c r="EM63">
        <v>50.296499999999988</v>
      </c>
      <c r="EN63">
        <v>1144.8062500000001</v>
      </c>
      <c r="EO63">
        <v>50.19</v>
      </c>
      <c r="EP63">
        <v>0</v>
      </c>
      <c r="EQ63">
        <v>9191.2000000476837</v>
      </c>
      <c r="ER63">
        <v>0</v>
      </c>
      <c r="ES63">
        <v>786.83360000000005</v>
      </c>
      <c r="ET63">
        <v>3.4076910283946882E-2</v>
      </c>
      <c r="EU63">
        <v>-788.15384533356576</v>
      </c>
      <c r="EV63">
        <v>11027.183999999999</v>
      </c>
      <c r="EW63">
        <v>15</v>
      </c>
      <c r="EX63">
        <v>1656590095.5</v>
      </c>
      <c r="EY63" t="s">
        <v>416</v>
      </c>
      <c r="EZ63">
        <v>1656590095.5</v>
      </c>
      <c r="FA63">
        <v>1656352397</v>
      </c>
      <c r="FB63">
        <v>2</v>
      </c>
      <c r="FC63">
        <v>-0.995</v>
      </c>
      <c r="FD63">
        <v>0.47499999999999998</v>
      </c>
      <c r="FE63">
        <v>-1.5009999999999999</v>
      </c>
      <c r="FF63">
        <v>0.47499999999999998</v>
      </c>
      <c r="FG63">
        <v>427</v>
      </c>
      <c r="FH63">
        <v>33</v>
      </c>
      <c r="FI63">
        <v>0.32</v>
      </c>
      <c r="FJ63">
        <v>0.2</v>
      </c>
      <c r="FK63">
        <v>-18.706585</v>
      </c>
      <c r="FL63">
        <v>-1.9352667917447981</v>
      </c>
      <c r="FM63">
        <v>0.1872451328472918</v>
      </c>
      <c r="FN63">
        <v>0</v>
      </c>
      <c r="FO63">
        <v>786.80626470588231</v>
      </c>
      <c r="FP63">
        <v>0.38128341605650512</v>
      </c>
      <c r="FQ63">
        <v>0.19958962439488021</v>
      </c>
      <c r="FR63">
        <v>1</v>
      </c>
      <c r="FS63">
        <v>1.209948</v>
      </c>
      <c r="FT63">
        <v>-0.48931699812382978</v>
      </c>
      <c r="FU63">
        <v>5.4257905654383667E-2</v>
      </c>
      <c r="FV63">
        <v>0</v>
      </c>
      <c r="FW63">
        <v>1</v>
      </c>
      <c r="FX63">
        <v>3</v>
      </c>
      <c r="FY63" t="s">
        <v>423</v>
      </c>
      <c r="FZ63">
        <v>3.0238</v>
      </c>
      <c r="GA63">
        <v>2.8659699999999999</v>
      </c>
      <c r="GB63">
        <v>7.3565599999999995E-2</v>
      </c>
      <c r="GC63">
        <v>7.8522900000000007E-2</v>
      </c>
      <c r="GD63">
        <v>0.153146</v>
      </c>
      <c r="GE63">
        <v>0.15282999999999999</v>
      </c>
      <c r="GF63">
        <v>31944</v>
      </c>
      <c r="GG63">
        <v>27675.7</v>
      </c>
      <c r="GH63">
        <v>30819.599999999999</v>
      </c>
      <c r="GI63">
        <v>27995.5</v>
      </c>
      <c r="GJ63">
        <v>34419.599999999999</v>
      </c>
      <c r="GK63">
        <v>33502.800000000003</v>
      </c>
      <c r="GL63">
        <v>40211.9</v>
      </c>
      <c r="GM63">
        <v>39069.699999999997</v>
      </c>
      <c r="GN63">
        <v>2.0562299999999998</v>
      </c>
      <c r="GO63">
        <v>2.3284699999999998</v>
      </c>
      <c r="GP63">
        <v>0</v>
      </c>
      <c r="GQ63">
        <v>0.111848</v>
      </c>
      <c r="GR63">
        <v>999.9</v>
      </c>
      <c r="GS63">
        <v>33.269500000000001</v>
      </c>
      <c r="GT63">
        <v>66.3</v>
      </c>
      <c r="GU63">
        <v>37.9</v>
      </c>
      <c r="GV63">
        <v>43.4129</v>
      </c>
      <c r="GW63">
        <v>27.1416</v>
      </c>
      <c r="GX63">
        <v>16.257999999999999</v>
      </c>
      <c r="GY63">
        <v>2</v>
      </c>
      <c r="GZ63">
        <v>0.68940000000000001</v>
      </c>
      <c r="HA63">
        <v>1.3926099999999999</v>
      </c>
      <c r="HB63">
        <v>20.204599999999999</v>
      </c>
      <c r="HC63">
        <v>5.21549</v>
      </c>
      <c r="HD63">
        <v>11.974</v>
      </c>
      <c r="HE63">
        <v>4.99125</v>
      </c>
      <c r="HF63">
        <v>3.2925</v>
      </c>
      <c r="HG63">
        <v>6235.2</v>
      </c>
      <c r="HH63">
        <v>9999</v>
      </c>
      <c r="HI63">
        <v>9999</v>
      </c>
      <c r="HJ63">
        <v>492.3</v>
      </c>
      <c r="HK63">
        <v>4.9713500000000002</v>
      </c>
      <c r="HL63">
        <v>1.8745400000000001</v>
      </c>
      <c r="HM63">
        <v>1.8708499999999999</v>
      </c>
      <c r="HN63">
        <v>1.87043</v>
      </c>
      <c r="HO63">
        <v>1.87503</v>
      </c>
      <c r="HP63">
        <v>1.8717999999999999</v>
      </c>
      <c r="HQ63">
        <v>1.8672599999999999</v>
      </c>
      <c r="HR63">
        <v>1.8782700000000001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-1.5009999999999999</v>
      </c>
      <c r="IG63">
        <v>0.47460000000000002</v>
      </c>
      <c r="IH63">
        <v>-1.5014285714286191</v>
      </c>
      <c r="II63">
        <v>0</v>
      </c>
      <c r="IJ63">
        <v>0</v>
      </c>
      <c r="IK63">
        <v>0</v>
      </c>
      <c r="IL63">
        <v>0.47462380952381272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242.1</v>
      </c>
      <c r="IU63">
        <v>4203.8</v>
      </c>
      <c r="IV63">
        <v>1.0644499999999999</v>
      </c>
      <c r="IW63">
        <v>2.5805699999999998</v>
      </c>
      <c r="IX63">
        <v>2.1484399999999999</v>
      </c>
      <c r="IY63">
        <v>2.5988799999999999</v>
      </c>
      <c r="IZ63">
        <v>2.5451700000000002</v>
      </c>
      <c r="JA63">
        <v>2.3535200000000001</v>
      </c>
      <c r="JB63">
        <v>42.032899999999998</v>
      </c>
      <c r="JC63">
        <v>12.5647</v>
      </c>
      <c r="JD63">
        <v>18</v>
      </c>
      <c r="JE63">
        <v>514.471</v>
      </c>
      <c r="JF63">
        <v>889.96600000000001</v>
      </c>
      <c r="JG63">
        <v>30.9953</v>
      </c>
      <c r="JH63">
        <v>36.1922</v>
      </c>
      <c r="JI63">
        <v>30.000399999999999</v>
      </c>
      <c r="JJ63">
        <v>35.947099999999999</v>
      </c>
      <c r="JK63">
        <v>35.861400000000003</v>
      </c>
      <c r="JL63">
        <v>21.389800000000001</v>
      </c>
      <c r="JM63">
        <v>16.7501</v>
      </c>
      <c r="JN63">
        <v>98.511099999999999</v>
      </c>
      <c r="JO63">
        <v>31</v>
      </c>
      <c r="JP63">
        <v>324.41000000000003</v>
      </c>
      <c r="JQ63">
        <v>37.509500000000003</v>
      </c>
      <c r="JR63">
        <v>98.268299999999996</v>
      </c>
      <c r="JS63">
        <v>98.344999999999999</v>
      </c>
    </row>
    <row r="64" spans="1:279" x14ac:dyDescent="0.2">
      <c r="A64">
        <v>49</v>
      </c>
      <c r="B64">
        <v>1656604627.0999999</v>
      </c>
      <c r="C64">
        <v>191.5</v>
      </c>
      <c r="D64" t="s">
        <v>517</v>
      </c>
      <c r="E64" t="s">
        <v>518</v>
      </c>
      <c r="F64">
        <v>4</v>
      </c>
      <c r="G64">
        <v>1656604625.0999999</v>
      </c>
      <c r="H64">
        <f t="shared" si="0"/>
        <v>1.0074591512048705E-3</v>
      </c>
      <c r="I64">
        <f t="shared" si="1"/>
        <v>1.0074591512048705</v>
      </c>
      <c r="J64">
        <f t="shared" si="2"/>
        <v>4.8022990744423515</v>
      </c>
      <c r="K64">
        <f t="shared" si="3"/>
        <v>294.63171428571428</v>
      </c>
      <c r="L64">
        <f t="shared" si="4"/>
        <v>149.54320880220286</v>
      </c>
      <c r="M64">
        <f t="shared" si="5"/>
        <v>15.137598039655089</v>
      </c>
      <c r="N64">
        <f t="shared" si="6"/>
        <v>29.82426615233863</v>
      </c>
      <c r="O64">
        <f t="shared" si="7"/>
        <v>5.6250480816463611E-2</v>
      </c>
      <c r="P64">
        <f t="shared" si="8"/>
        <v>1.7966009923603057</v>
      </c>
      <c r="Q64">
        <f t="shared" si="9"/>
        <v>5.5290079243572238E-2</v>
      </c>
      <c r="R64">
        <f t="shared" si="10"/>
        <v>3.4641221943759397E-2</v>
      </c>
      <c r="S64">
        <f t="shared" si="11"/>
        <v>194.42691261253503</v>
      </c>
      <c r="T64">
        <f t="shared" si="12"/>
        <v>36.505374937516166</v>
      </c>
      <c r="U64">
        <f t="shared" si="13"/>
        <v>35.06617142857143</v>
      </c>
      <c r="V64">
        <f t="shared" si="14"/>
        <v>5.6691019721786136</v>
      </c>
      <c r="W64">
        <f t="shared" si="15"/>
        <v>68.741637171178994</v>
      </c>
      <c r="X64">
        <f t="shared" si="16"/>
        <v>3.9119261649511858</v>
      </c>
      <c r="Y64">
        <f t="shared" si="17"/>
        <v>5.690766653127258</v>
      </c>
      <c r="Z64">
        <f t="shared" si="18"/>
        <v>1.7571758072274277</v>
      </c>
      <c r="AA64">
        <f t="shared" si="19"/>
        <v>-44.428948568134793</v>
      </c>
      <c r="AB64">
        <f t="shared" si="20"/>
        <v>6.6763078825446165</v>
      </c>
      <c r="AC64">
        <f t="shared" si="21"/>
        <v>0.8687077930251158</v>
      </c>
      <c r="AD64">
        <f t="shared" si="22"/>
        <v>157.54297971996999</v>
      </c>
      <c r="AE64">
        <f t="shared" si="23"/>
        <v>15.671204550463035</v>
      </c>
      <c r="AF64">
        <f t="shared" si="24"/>
        <v>1.0070809081780057</v>
      </c>
      <c r="AG64">
        <f t="shared" si="25"/>
        <v>4.8022990744423515</v>
      </c>
      <c r="AH64">
        <v>324.17368003455158</v>
      </c>
      <c r="AI64">
        <v>309.06720000000001</v>
      </c>
      <c r="AJ64">
        <v>1.7263589439692699</v>
      </c>
      <c r="AK64">
        <v>66.94873593705573</v>
      </c>
      <c r="AL64">
        <f t="shared" si="26"/>
        <v>1.0074591512048705</v>
      </c>
      <c r="AM64">
        <v>37.481175806507373</v>
      </c>
      <c r="AN64">
        <v>38.643410303030308</v>
      </c>
      <c r="AO64">
        <v>-1.090460754759327E-5</v>
      </c>
      <c r="AP64">
        <v>77.772225148913691</v>
      </c>
      <c r="AQ64">
        <v>3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22209.520903899083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1009.5104997992406</v>
      </c>
      <c r="BI64">
        <f t="shared" si="33"/>
        <v>4.8022990744423515</v>
      </c>
      <c r="BJ64" t="e">
        <f t="shared" si="34"/>
        <v>#DIV/0!</v>
      </c>
      <c r="BK64">
        <f t="shared" si="35"/>
        <v>4.757057083999993E-3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1200.005714285714</v>
      </c>
      <c r="CQ64">
        <f t="shared" si="47"/>
        <v>1009.5104997992406</v>
      </c>
      <c r="CR64">
        <f t="shared" si="48"/>
        <v>0.84125474385772991</v>
      </c>
      <c r="CS64">
        <f t="shared" si="49"/>
        <v>0.16202165564541901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1656604625.0999999</v>
      </c>
      <c r="CZ64">
        <v>294.63171428571428</v>
      </c>
      <c r="DA64">
        <v>313.79214285714289</v>
      </c>
      <c r="DB64">
        <v>38.645628571428567</v>
      </c>
      <c r="DC64">
        <v>37.483899999999998</v>
      </c>
      <c r="DD64">
        <v>296.1331428571429</v>
      </c>
      <c r="DE64">
        <v>38.170999999999999</v>
      </c>
      <c r="DF64">
        <v>500.02814285714288</v>
      </c>
      <c r="DG64">
        <v>101.1255714285714</v>
      </c>
      <c r="DH64">
        <v>0.1000085285714286</v>
      </c>
      <c r="DI64">
        <v>35.135100000000001</v>
      </c>
      <c r="DJ64">
        <v>999.89999999999986</v>
      </c>
      <c r="DK64">
        <v>35.06617142857143</v>
      </c>
      <c r="DL64">
        <v>0</v>
      </c>
      <c r="DM64">
        <v>0</v>
      </c>
      <c r="DN64">
        <v>4501.5185714285717</v>
      </c>
      <c r="DO64">
        <v>0</v>
      </c>
      <c r="DP64">
        <v>1051.0771428571429</v>
      </c>
      <c r="DQ64">
        <v>-19.160442857142861</v>
      </c>
      <c r="DR64">
        <v>306.47571428571428</v>
      </c>
      <c r="DS64">
        <v>326.01228571428572</v>
      </c>
      <c r="DT64">
        <v>1.1617471428571431</v>
      </c>
      <c r="DU64">
        <v>313.79214285714289</v>
      </c>
      <c r="DV64">
        <v>37.483899999999998</v>
      </c>
      <c r="DW64">
        <v>3.908054285714285</v>
      </c>
      <c r="DX64">
        <v>3.790575714285715</v>
      </c>
      <c r="DY64">
        <v>28.505228571428571</v>
      </c>
      <c r="DZ64">
        <v>27.980714285714289</v>
      </c>
      <c r="EA64">
        <v>1200.005714285714</v>
      </c>
      <c r="EB64">
        <v>0.95800000000000007</v>
      </c>
      <c r="EC64">
        <v>4.1999700000000008E-2</v>
      </c>
      <c r="ED64">
        <v>0</v>
      </c>
      <c r="EE64">
        <v>786.66399999999999</v>
      </c>
      <c r="EF64">
        <v>5.0001600000000002</v>
      </c>
      <c r="EG64">
        <v>10918.342857142859</v>
      </c>
      <c r="EH64">
        <v>9515.2099999999973</v>
      </c>
      <c r="EI64">
        <v>48.446000000000012</v>
      </c>
      <c r="EJ64">
        <v>51.223000000000013</v>
      </c>
      <c r="EK64">
        <v>49.651571428571437</v>
      </c>
      <c r="EL64">
        <v>49.963999999999999</v>
      </c>
      <c r="EM64">
        <v>50.311999999999998</v>
      </c>
      <c r="EN64">
        <v>1144.815714285714</v>
      </c>
      <c r="EO64">
        <v>50.19</v>
      </c>
      <c r="EP64">
        <v>0</v>
      </c>
      <c r="EQ64">
        <v>9195.3999998569489</v>
      </c>
      <c r="ER64">
        <v>0</v>
      </c>
      <c r="ES64">
        <v>786.79499999999985</v>
      </c>
      <c r="ET64">
        <v>-0.47446154722211098</v>
      </c>
      <c r="EU64">
        <v>-590.21538495175503</v>
      </c>
      <c r="EV64">
        <v>10977.153846153849</v>
      </c>
      <c r="EW64">
        <v>15</v>
      </c>
      <c r="EX64">
        <v>1656590095.5</v>
      </c>
      <c r="EY64" t="s">
        <v>416</v>
      </c>
      <c r="EZ64">
        <v>1656590095.5</v>
      </c>
      <c r="FA64">
        <v>1656352397</v>
      </c>
      <c r="FB64">
        <v>2</v>
      </c>
      <c r="FC64">
        <v>-0.995</v>
      </c>
      <c r="FD64">
        <v>0.47499999999999998</v>
      </c>
      <c r="FE64">
        <v>-1.5009999999999999</v>
      </c>
      <c r="FF64">
        <v>0.47499999999999998</v>
      </c>
      <c r="FG64">
        <v>427</v>
      </c>
      <c r="FH64">
        <v>33</v>
      </c>
      <c r="FI64">
        <v>0.32</v>
      </c>
      <c r="FJ64">
        <v>0.2</v>
      </c>
      <c r="FK64">
        <v>-18.843182500000001</v>
      </c>
      <c r="FL64">
        <v>-2.0961647279549438</v>
      </c>
      <c r="FM64">
        <v>0.20292481475598281</v>
      </c>
      <c r="FN64">
        <v>0</v>
      </c>
      <c r="FO64">
        <v>786.79855882352933</v>
      </c>
      <c r="FP64">
        <v>-0.22042781221432789</v>
      </c>
      <c r="FQ64">
        <v>0.20087004742258899</v>
      </c>
      <c r="FR64">
        <v>1</v>
      </c>
      <c r="FS64">
        <v>1.182261</v>
      </c>
      <c r="FT64">
        <v>-0.22482056285178409</v>
      </c>
      <c r="FU64">
        <v>3.0190141751903061E-2</v>
      </c>
      <c r="FV64">
        <v>0</v>
      </c>
      <c r="FW64">
        <v>1</v>
      </c>
      <c r="FX64">
        <v>3</v>
      </c>
      <c r="FY64" t="s">
        <v>423</v>
      </c>
      <c r="FZ64">
        <v>3.0231499999999998</v>
      </c>
      <c r="GA64">
        <v>2.8658399999999999</v>
      </c>
      <c r="GB64">
        <v>7.4952199999999997E-2</v>
      </c>
      <c r="GC64">
        <v>7.9919699999999996E-2</v>
      </c>
      <c r="GD64">
        <v>0.15313599999999999</v>
      </c>
      <c r="GE64">
        <v>0.15284800000000001</v>
      </c>
      <c r="GF64">
        <v>31896</v>
      </c>
      <c r="GG64">
        <v>27634.3</v>
      </c>
      <c r="GH64">
        <v>30819.4</v>
      </c>
      <c r="GI64">
        <v>27996.2</v>
      </c>
      <c r="GJ64">
        <v>34419.699999999997</v>
      </c>
      <c r="GK64">
        <v>33502</v>
      </c>
      <c r="GL64">
        <v>40211.5</v>
      </c>
      <c r="GM64">
        <v>39069.599999999999</v>
      </c>
      <c r="GN64">
        <v>2.05565</v>
      </c>
      <c r="GO64">
        <v>2.3285999999999998</v>
      </c>
      <c r="GP64">
        <v>0</v>
      </c>
      <c r="GQ64">
        <v>0.111766</v>
      </c>
      <c r="GR64">
        <v>999.9</v>
      </c>
      <c r="GS64">
        <v>33.248600000000003</v>
      </c>
      <c r="GT64">
        <v>66.3</v>
      </c>
      <c r="GU64">
        <v>37.9</v>
      </c>
      <c r="GV64">
        <v>43.410200000000003</v>
      </c>
      <c r="GW64">
        <v>27.081600000000002</v>
      </c>
      <c r="GX64">
        <v>16.322099999999999</v>
      </c>
      <c r="GY64">
        <v>2</v>
      </c>
      <c r="GZ64">
        <v>0.68971000000000005</v>
      </c>
      <c r="HA64">
        <v>1.37527</v>
      </c>
      <c r="HB64">
        <v>20.204999999999998</v>
      </c>
      <c r="HC64">
        <v>5.21549</v>
      </c>
      <c r="HD64">
        <v>11.974</v>
      </c>
      <c r="HE64">
        <v>4.9909999999999997</v>
      </c>
      <c r="HF64">
        <v>3.2925</v>
      </c>
      <c r="HG64">
        <v>6235.2</v>
      </c>
      <c r="HH64">
        <v>9999</v>
      </c>
      <c r="HI64">
        <v>9999</v>
      </c>
      <c r="HJ64">
        <v>492.3</v>
      </c>
      <c r="HK64">
        <v>4.9713399999999996</v>
      </c>
      <c r="HL64">
        <v>1.87453</v>
      </c>
      <c r="HM64">
        <v>1.87087</v>
      </c>
      <c r="HN64">
        <v>1.87042</v>
      </c>
      <c r="HO64">
        <v>1.87503</v>
      </c>
      <c r="HP64">
        <v>1.87178</v>
      </c>
      <c r="HQ64">
        <v>1.8672599999999999</v>
      </c>
      <c r="HR64">
        <v>1.87825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-1.5009999999999999</v>
      </c>
      <c r="IG64">
        <v>0.47460000000000002</v>
      </c>
      <c r="IH64">
        <v>-1.5014285714286191</v>
      </c>
      <c r="II64">
        <v>0</v>
      </c>
      <c r="IJ64">
        <v>0</v>
      </c>
      <c r="IK64">
        <v>0</v>
      </c>
      <c r="IL64">
        <v>0.47462380952381272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242.2</v>
      </c>
      <c r="IU64">
        <v>4203.8</v>
      </c>
      <c r="IV64">
        <v>1.0827599999999999</v>
      </c>
      <c r="IW64">
        <v>2.5817899999999998</v>
      </c>
      <c r="IX64">
        <v>2.1484399999999999</v>
      </c>
      <c r="IY64">
        <v>2.6000999999999999</v>
      </c>
      <c r="IZ64">
        <v>2.5451700000000002</v>
      </c>
      <c r="JA64">
        <v>2.32056</v>
      </c>
      <c r="JB64">
        <v>42.032899999999998</v>
      </c>
      <c r="JC64">
        <v>12.555999999999999</v>
      </c>
      <c r="JD64">
        <v>18</v>
      </c>
      <c r="JE64">
        <v>514.13</v>
      </c>
      <c r="JF64">
        <v>890.15800000000002</v>
      </c>
      <c r="JG64">
        <v>30.9953</v>
      </c>
      <c r="JH64">
        <v>36.196399999999997</v>
      </c>
      <c r="JI64">
        <v>30.000499999999999</v>
      </c>
      <c r="JJ64">
        <v>35.9512</v>
      </c>
      <c r="JK64">
        <v>35.864699999999999</v>
      </c>
      <c r="JL64">
        <v>21.753699999999998</v>
      </c>
      <c r="JM64">
        <v>16.7501</v>
      </c>
      <c r="JN64">
        <v>98.883600000000001</v>
      </c>
      <c r="JO64">
        <v>31</v>
      </c>
      <c r="JP64">
        <v>331.08800000000002</v>
      </c>
      <c r="JQ64">
        <v>37.530200000000001</v>
      </c>
      <c r="JR64">
        <v>98.267399999999995</v>
      </c>
      <c r="JS64">
        <v>98.345799999999997</v>
      </c>
    </row>
    <row r="65" spans="1:279" x14ac:dyDescent="0.2">
      <c r="A65">
        <v>50</v>
      </c>
      <c r="B65">
        <v>1656604631.0999999</v>
      </c>
      <c r="C65">
        <v>195.5</v>
      </c>
      <c r="D65" t="s">
        <v>519</v>
      </c>
      <c r="E65" t="s">
        <v>520</v>
      </c>
      <c r="F65">
        <v>4</v>
      </c>
      <c r="G65">
        <v>1656604628.7874999</v>
      </c>
      <c r="H65">
        <f t="shared" si="0"/>
        <v>9.971007630425778E-4</v>
      </c>
      <c r="I65">
        <f t="shared" si="1"/>
        <v>0.99710076304257778</v>
      </c>
      <c r="J65">
        <f t="shared" si="2"/>
        <v>4.9816019925869153</v>
      </c>
      <c r="K65">
        <f t="shared" si="3"/>
        <v>300.746375</v>
      </c>
      <c r="L65">
        <f t="shared" si="4"/>
        <v>149.39394065096999</v>
      </c>
      <c r="M65">
        <f t="shared" si="5"/>
        <v>15.122354527280404</v>
      </c>
      <c r="N65">
        <f t="shared" si="6"/>
        <v>30.442956961486985</v>
      </c>
      <c r="O65">
        <f t="shared" si="7"/>
        <v>5.5848319658854867E-2</v>
      </c>
      <c r="P65">
        <f t="shared" si="8"/>
        <v>1.7948533503160011</v>
      </c>
      <c r="Q65">
        <f t="shared" si="9"/>
        <v>5.490057205136354E-2</v>
      </c>
      <c r="R65">
        <f t="shared" si="10"/>
        <v>3.43966692117244E-2</v>
      </c>
      <c r="S65">
        <f t="shared" si="11"/>
        <v>194.42919261253971</v>
      </c>
      <c r="T65">
        <f t="shared" si="12"/>
        <v>36.497136412669704</v>
      </c>
      <c r="U65">
        <f t="shared" si="13"/>
        <v>35.046275000000001</v>
      </c>
      <c r="V65">
        <f t="shared" si="14"/>
        <v>5.6628617473889902</v>
      </c>
      <c r="W65">
        <f t="shared" si="15"/>
        <v>68.783717586460511</v>
      </c>
      <c r="X65">
        <f t="shared" si="16"/>
        <v>3.9113686303266384</v>
      </c>
      <c r="Y65">
        <f t="shared" si="17"/>
        <v>5.6864746012166085</v>
      </c>
      <c r="Z65">
        <f t="shared" si="18"/>
        <v>1.7514931170623518</v>
      </c>
      <c r="AA65">
        <f t="shared" si="19"/>
        <v>-43.972143650177678</v>
      </c>
      <c r="AB65">
        <f t="shared" si="20"/>
        <v>7.2754533117599225</v>
      </c>
      <c r="AC65">
        <f t="shared" si="21"/>
        <v>0.94743446736423942</v>
      </c>
      <c r="AD65">
        <f t="shared" si="22"/>
        <v>158.67993674148619</v>
      </c>
      <c r="AE65">
        <f t="shared" si="23"/>
        <v>15.741810677017044</v>
      </c>
      <c r="AF65">
        <f t="shared" si="24"/>
        <v>0.99877636258433589</v>
      </c>
      <c r="AG65">
        <f t="shared" si="25"/>
        <v>4.9816019925869153</v>
      </c>
      <c r="AH65">
        <v>331.20383719334359</v>
      </c>
      <c r="AI65">
        <v>315.93856969696981</v>
      </c>
      <c r="AJ65">
        <v>1.7141756973897599</v>
      </c>
      <c r="AK65">
        <v>66.94873593705573</v>
      </c>
      <c r="AL65">
        <f t="shared" si="26"/>
        <v>0.99710076304257778</v>
      </c>
      <c r="AM65">
        <v>37.4865302836334</v>
      </c>
      <c r="AN65">
        <v>38.636868484848463</v>
      </c>
      <c r="AO65">
        <v>-2.716920244706139E-5</v>
      </c>
      <c r="AP65">
        <v>77.772225148913691</v>
      </c>
      <c r="AQ65">
        <v>3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22168.130927369639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1009.5224997992433</v>
      </c>
      <c r="BI65">
        <f t="shared" si="33"/>
        <v>4.9816019925869153</v>
      </c>
      <c r="BJ65" t="e">
        <f t="shared" si="34"/>
        <v>#DIV/0!</v>
      </c>
      <c r="BK65">
        <f t="shared" si="35"/>
        <v>4.9346121493850526E-3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1200.02</v>
      </c>
      <c r="CQ65">
        <f t="shared" si="47"/>
        <v>1009.5224997992433</v>
      </c>
      <c r="CR65">
        <f t="shared" si="48"/>
        <v>0.84125472892055408</v>
      </c>
      <c r="CS65">
        <f t="shared" si="49"/>
        <v>0.16202162681666948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1656604628.7874999</v>
      </c>
      <c r="CZ65">
        <v>300.746375</v>
      </c>
      <c r="DA65">
        <v>319.995</v>
      </c>
      <c r="DB65">
        <v>38.640462499999998</v>
      </c>
      <c r="DC65">
        <v>37.488362499999987</v>
      </c>
      <c r="DD65">
        <v>302.24775</v>
      </c>
      <c r="DE65">
        <v>38.165849999999999</v>
      </c>
      <c r="DF65">
        <v>500.05200000000002</v>
      </c>
      <c r="DG65">
        <v>101.12462499999999</v>
      </c>
      <c r="DH65">
        <v>0.100059625</v>
      </c>
      <c r="DI65">
        <v>35.121462500000007</v>
      </c>
      <c r="DJ65">
        <v>999.9</v>
      </c>
      <c r="DK65">
        <v>35.046275000000001</v>
      </c>
      <c r="DL65">
        <v>0</v>
      </c>
      <c r="DM65">
        <v>0</v>
      </c>
      <c r="DN65">
        <v>4494.3762500000003</v>
      </c>
      <c r="DO65">
        <v>0</v>
      </c>
      <c r="DP65">
        <v>1037.14625</v>
      </c>
      <c r="DQ65">
        <v>-19.248574999999999</v>
      </c>
      <c r="DR65">
        <v>312.83437500000002</v>
      </c>
      <c r="DS65">
        <v>332.45825000000002</v>
      </c>
      <c r="DT65">
        <v>1.1520975</v>
      </c>
      <c r="DU65">
        <v>319.995</v>
      </c>
      <c r="DV65">
        <v>37.488362499999987</v>
      </c>
      <c r="DW65">
        <v>3.9075025000000001</v>
      </c>
      <c r="DX65">
        <v>3.7909975</v>
      </c>
      <c r="DY65">
        <v>28.5027875</v>
      </c>
      <c r="DZ65">
        <v>27.982624999999999</v>
      </c>
      <c r="EA65">
        <v>1200.02</v>
      </c>
      <c r="EB65">
        <v>0.95799999999999996</v>
      </c>
      <c r="EC65">
        <v>4.1999700000000001E-2</v>
      </c>
      <c r="ED65">
        <v>0</v>
      </c>
      <c r="EE65">
        <v>786.77437499999996</v>
      </c>
      <c r="EF65">
        <v>5.0001600000000002</v>
      </c>
      <c r="EG65">
        <v>10946.4125</v>
      </c>
      <c r="EH65">
        <v>9515.3375000000015</v>
      </c>
      <c r="EI65">
        <v>48.468499999999999</v>
      </c>
      <c r="EJ65">
        <v>51.202749999999988</v>
      </c>
      <c r="EK65">
        <v>49.655999999999999</v>
      </c>
      <c r="EL65">
        <v>49.984250000000003</v>
      </c>
      <c r="EM65">
        <v>50.311999999999998</v>
      </c>
      <c r="EN65">
        <v>1144.83</v>
      </c>
      <c r="EO65">
        <v>50.19</v>
      </c>
      <c r="EP65">
        <v>0</v>
      </c>
      <c r="EQ65">
        <v>9199</v>
      </c>
      <c r="ER65">
        <v>0</v>
      </c>
      <c r="ES65">
        <v>786.7920384615386</v>
      </c>
      <c r="ET65">
        <v>-0.65029060432448127</v>
      </c>
      <c r="EU65">
        <v>-285.85299154490338</v>
      </c>
      <c r="EV65">
        <v>10958.653846153849</v>
      </c>
      <c r="EW65">
        <v>15</v>
      </c>
      <c r="EX65">
        <v>1656590095.5</v>
      </c>
      <c r="EY65" t="s">
        <v>416</v>
      </c>
      <c r="EZ65">
        <v>1656590095.5</v>
      </c>
      <c r="FA65">
        <v>1656352397</v>
      </c>
      <c r="FB65">
        <v>2</v>
      </c>
      <c r="FC65">
        <v>-0.995</v>
      </c>
      <c r="FD65">
        <v>0.47499999999999998</v>
      </c>
      <c r="FE65">
        <v>-1.5009999999999999</v>
      </c>
      <c r="FF65">
        <v>0.47499999999999998</v>
      </c>
      <c r="FG65">
        <v>427</v>
      </c>
      <c r="FH65">
        <v>33</v>
      </c>
      <c r="FI65">
        <v>0.32</v>
      </c>
      <c r="FJ65">
        <v>0.2</v>
      </c>
      <c r="FK65">
        <v>-18.975182499999999</v>
      </c>
      <c r="FL65">
        <v>-2.1076041275797022</v>
      </c>
      <c r="FM65">
        <v>0.20411227778786339</v>
      </c>
      <c r="FN65">
        <v>0</v>
      </c>
      <c r="FO65">
        <v>786.78949999999998</v>
      </c>
      <c r="FP65">
        <v>-0.23048128689260711</v>
      </c>
      <c r="FQ65">
        <v>0.20105431662933651</v>
      </c>
      <c r="FR65">
        <v>1</v>
      </c>
      <c r="FS65">
        <v>1.16611025</v>
      </c>
      <c r="FT65">
        <v>-7.094960600375351E-2</v>
      </c>
      <c r="FU65">
        <v>7.4936928438187273E-3</v>
      </c>
      <c r="FV65">
        <v>1</v>
      </c>
      <c r="FW65">
        <v>2</v>
      </c>
      <c r="FX65">
        <v>3</v>
      </c>
      <c r="FY65" t="s">
        <v>417</v>
      </c>
      <c r="FZ65">
        <v>3.0236900000000002</v>
      </c>
      <c r="GA65">
        <v>2.86592</v>
      </c>
      <c r="GB65">
        <v>7.6313000000000006E-2</v>
      </c>
      <c r="GC65">
        <v>8.1280599999999995E-2</v>
      </c>
      <c r="GD65">
        <v>0.153112</v>
      </c>
      <c r="GE65">
        <v>0.15285499999999999</v>
      </c>
      <c r="GF65">
        <v>31848.6</v>
      </c>
      <c r="GG65">
        <v>27594</v>
      </c>
      <c r="GH65">
        <v>30818.9</v>
      </c>
      <c r="GI65">
        <v>27996.799999999999</v>
      </c>
      <c r="GJ65">
        <v>34420.199999999997</v>
      </c>
      <c r="GK65">
        <v>33500.5</v>
      </c>
      <c r="GL65">
        <v>40210.9</v>
      </c>
      <c r="GM65">
        <v>39068.199999999997</v>
      </c>
      <c r="GN65">
        <v>2.0560700000000001</v>
      </c>
      <c r="GO65">
        <v>2.3280699999999999</v>
      </c>
      <c r="GP65">
        <v>0</v>
      </c>
      <c r="GQ65">
        <v>0.11196</v>
      </c>
      <c r="GR65">
        <v>999.9</v>
      </c>
      <c r="GS65">
        <v>33.224800000000002</v>
      </c>
      <c r="GT65">
        <v>66.3</v>
      </c>
      <c r="GU65">
        <v>37.9</v>
      </c>
      <c r="GV65">
        <v>43.413600000000002</v>
      </c>
      <c r="GW65">
        <v>26.961600000000001</v>
      </c>
      <c r="GX65">
        <v>16.2941</v>
      </c>
      <c r="GY65">
        <v>2</v>
      </c>
      <c r="GZ65">
        <v>0.68995899999999999</v>
      </c>
      <c r="HA65">
        <v>1.35673</v>
      </c>
      <c r="HB65">
        <v>20.204999999999998</v>
      </c>
      <c r="HC65">
        <v>5.2141500000000001</v>
      </c>
      <c r="HD65">
        <v>11.974</v>
      </c>
      <c r="HE65">
        <v>4.99085</v>
      </c>
      <c r="HF65">
        <v>3.2924799999999999</v>
      </c>
      <c r="HG65">
        <v>6235.5</v>
      </c>
      <c r="HH65">
        <v>9999</v>
      </c>
      <c r="HI65">
        <v>9999</v>
      </c>
      <c r="HJ65">
        <v>492.3</v>
      </c>
      <c r="HK65">
        <v>4.9713399999999996</v>
      </c>
      <c r="HL65">
        <v>1.87453</v>
      </c>
      <c r="HM65">
        <v>1.87087</v>
      </c>
      <c r="HN65">
        <v>1.87042</v>
      </c>
      <c r="HO65">
        <v>1.87503</v>
      </c>
      <c r="HP65">
        <v>1.8717900000000001</v>
      </c>
      <c r="HQ65">
        <v>1.8672599999999999</v>
      </c>
      <c r="HR65">
        <v>1.87826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-1.5009999999999999</v>
      </c>
      <c r="IG65">
        <v>0.47460000000000002</v>
      </c>
      <c r="IH65">
        <v>-1.5014285714286191</v>
      </c>
      <c r="II65">
        <v>0</v>
      </c>
      <c r="IJ65">
        <v>0</v>
      </c>
      <c r="IK65">
        <v>0</v>
      </c>
      <c r="IL65">
        <v>0.47462380952381272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242.3</v>
      </c>
      <c r="IU65">
        <v>4203.8999999999996</v>
      </c>
      <c r="IV65">
        <v>1.10107</v>
      </c>
      <c r="IW65">
        <v>2.5781200000000002</v>
      </c>
      <c r="IX65">
        <v>2.1484399999999999</v>
      </c>
      <c r="IY65">
        <v>2.5976599999999999</v>
      </c>
      <c r="IZ65">
        <v>2.5451700000000002</v>
      </c>
      <c r="JA65">
        <v>2.3571800000000001</v>
      </c>
      <c r="JB65">
        <v>42.032899999999998</v>
      </c>
      <c r="JC65">
        <v>12.555999999999999</v>
      </c>
      <c r="JD65">
        <v>18</v>
      </c>
      <c r="JE65">
        <v>514.43299999999999</v>
      </c>
      <c r="JF65">
        <v>889.596</v>
      </c>
      <c r="JG65">
        <v>30.995000000000001</v>
      </c>
      <c r="JH65">
        <v>36.1997</v>
      </c>
      <c r="JI65">
        <v>30.000499999999999</v>
      </c>
      <c r="JJ65">
        <v>35.954500000000003</v>
      </c>
      <c r="JK65">
        <v>35.868000000000002</v>
      </c>
      <c r="JL65">
        <v>22.118500000000001</v>
      </c>
      <c r="JM65">
        <v>16.7501</v>
      </c>
      <c r="JN65">
        <v>98.883600000000001</v>
      </c>
      <c r="JO65">
        <v>31</v>
      </c>
      <c r="JP65">
        <v>337.76600000000002</v>
      </c>
      <c r="JQ65">
        <v>37.558700000000002</v>
      </c>
      <c r="JR65">
        <v>98.266099999999994</v>
      </c>
      <c r="JS65">
        <v>98.344700000000003</v>
      </c>
    </row>
    <row r="66" spans="1:279" x14ac:dyDescent="0.2">
      <c r="A66">
        <v>51</v>
      </c>
      <c r="B66">
        <v>1656604635.0999999</v>
      </c>
      <c r="C66">
        <v>199.5</v>
      </c>
      <c r="D66" t="s">
        <v>521</v>
      </c>
      <c r="E66" t="s">
        <v>522</v>
      </c>
      <c r="F66">
        <v>4</v>
      </c>
      <c r="G66">
        <v>1656604633.0999999</v>
      </c>
      <c r="H66">
        <f t="shared" si="0"/>
        <v>9.8550474163744579E-4</v>
      </c>
      <c r="I66">
        <f t="shared" si="1"/>
        <v>0.98550474163744584</v>
      </c>
      <c r="J66">
        <f t="shared" si="2"/>
        <v>5.1034253881241849</v>
      </c>
      <c r="K66">
        <f t="shared" si="3"/>
        <v>307.83228571428572</v>
      </c>
      <c r="L66">
        <f t="shared" si="4"/>
        <v>151.5631532625072</v>
      </c>
      <c r="M66">
        <f t="shared" si="5"/>
        <v>15.341984058188075</v>
      </c>
      <c r="N66">
        <f t="shared" si="6"/>
        <v>31.160330979947062</v>
      </c>
      <c r="O66">
        <f t="shared" si="7"/>
        <v>5.5371292112445236E-2</v>
      </c>
      <c r="P66">
        <f t="shared" si="8"/>
        <v>1.7926410189074553</v>
      </c>
      <c r="Q66">
        <f t="shared" si="9"/>
        <v>5.4438391070518226E-2</v>
      </c>
      <c r="R66">
        <f t="shared" si="10"/>
        <v>3.4106502648358746E-2</v>
      </c>
      <c r="S66">
        <f t="shared" si="11"/>
        <v>194.43215661254561</v>
      </c>
      <c r="T66">
        <f t="shared" si="12"/>
        <v>36.480904350797474</v>
      </c>
      <c r="U66">
        <f t="shared" si="13"/>
        <v>35.025442857142863</v>
      </c>
      <c r="V66">
        <f t="shared" si="14"/>
        <v>5.6563344478303152</v>
      </c>
      <c r="W66">
        <f t="shared" si="15"/>
        <v>68.852963687374356</v>
      </c>
      <c r="X66">
        <f t="shared" si="16"/>
        <v>3.9104398679839685</v>
      </c>
      <c r="Y66">
        <f t="shared" si="17"/>
        <v>5.6794067510866348</v>
      </c>
      <c r="Z66">
        <f t="shared" si="18"/>
        <v>1.7458945798463468</v>
      </c>
      <c r="AA66">
        <f t="shared" si="19"/>
        <v>-43.460759106211363</v>
      </c>
      <c r="AB66">
        <f t="shared" si="20"/>
        <v>7.1075393246157734</v>
      </c>
      <c r="AC66">
        <f t="shared" si="21"/>
        <v>0.92651499765208367</v>
      </c>
      <c r="AD66">
        <f t="shared" si="22"/>
        <v>159.00545182860211</v>
      </c>
      <c r="AE66">
        <f t="shared" si="23"/>
        <v>15.818469684313898</v>
      </c>
      <c r="AF66">
        <f t="shared" si="24"/>
        <v>0.98722225358457927</v>
      </c>
      <c r="AG66">
        <f t="shared" si="25"/>
        <v>5.1034253881241849</v>
      </c>
      <c r="AH66">
        <v>338.11049580426538</v>
      </c>
      <c r="AI66">
        <v>322.75278181818169</v>
      </c>
      <c r="AJ66">
        <v>1.702530368915504</v>
      </c>
      <c r="AK66">
        <v>66.94873593705573</v>
      </c>
      <c r="AL66">
        <f t="shared" si="26"/>
        <v>0.98550474163744584</v>
      </c>
      <c r="AM66">
        <v>37.490915358951703</v>
      </c>
      <c r="AN66">
        <v>38.628176969696973</v>
      </c>
      <c r="AO66">
        <v>-5.7635238788889411E-5</v>
      </c>
      <c r="AP66">
        <v>77.772225148913691</v>
      </c>
      <c r="AQ66">
        <v>3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22116.04467664261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1009.5380997992461</v>
      </c>
      <c r="BI66">
        <f t="shared" si="33"/>
        <v>5.1034253881241849</v>
      </c>
      <c r="BJ66" t="e">
        <f t="shared" si="34"/>
        <v>#DIV/0!</v>
      </c>
      <c r="BK66">
        <f t="shared" si="35"/>
        <v>5.0552083067880622E-3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1200.038571428571</v>
      </c>
      <c r="CQ66">
        <f t="shared" si="47"/>
        <v>1009.5380997992461</v>
      </c>
      <c r="CR66">
        <f t="shared" si="48"/>
        <v>0.84125470950275705</v>
      </c>
      <c r="CS66">
        <f t="shared" si="49"/>
        <v>0.16202158934032118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1656604633.0999999</v>
      </c>
      <c r="CZ66">
        <v>307.83228571428572</v>
      </c>
      <c r="DA66">
        <v>327.17885714285711</v>
      </c>
      <c r="DB66">
        <v>38.631157142857141</v>
      </c>
      <c r="DC66">
        <v>37.492271428571428</v>
      </c>
      <c r="DD66">
        <v>309.33385714285708</v>
      </c>
      <c r="DE66">
        <v>38.156528571428566</v>
      </c>
      <c r="DF66">
        <v>500.00700000000001</v>
      </c>
      <c r="DG66">
        <v>101.125</v>
      </c>
      <c r="DH66">
        <v>0.1000255285714286</v>
      </c>
      <c r="DI66">
        <v>35.09898571428571</v>
      </c>
      <c r="DJ66">
        <v>999.89999999999986</v>
      </c>
      <c r="DK66">
        <v>35.025442857142863</v>
      </c>
      <c r="DL66">
        <v>0</v>
      </c>
      <c r="DM66">
        <v>0</v>
      </c>
      <c r="DN66">
        <v>4485.2685714285717</v>
      </c>
      <c r="DO66">
        <v>0</v>
      </c>
      <c r="DP66">
        <v>1097.767142857143</v>
      </c>
      <c r="DQ66">
        <v>-19.346514285714289</v>
      </c>
      <c r="DR66">
        <v>320.20228571428572</v>
      </c>
      <c r="DS66">
        <v>339.92342857142859</v>
      </c>
      <c r="DT66">
        <v>1.1388928571428569</v>
      </c>
      <c r="DU66">
        <v>327.17885714285711</v>
      </c>
      <c r="DV66">
        <v>37.492271428571428</v>
      </c>
      <c r="DW66">
        <v>3.9065842857142861</v>
      </c>
      <c r="DX66">
        <v>3.7914114285714291</v>
      </c>
      <c r="DY66">
        <v>28.498742857142862</v>
      </c>
      <c r="DZ66">
        <v>27.98451428571429</v>
      </c>
      <c r="EA66">
        <v>1200.038571428571</v>
      </c>
      <c r="EB66">
        <v>0.95800000000000007</v>
      </c>
      <c r="EC66">
        <v>4.1999700000000008E-2</v>
      </c>
      <c r="ED66">
        <v>0</v>
      </c>
      <c r="EE66">
        <v>786.7778571428571</v>
      </c>
      <c r="EF66">
        <v>5.0001600000000002</v>
      </c>
      <c r="EG66">
        <v>11038.471428571431</v>
      </c>
      <c r="EH66">
        <v>9515.4885714285738</v>
      </c>
      <c r="EI66">
        <v>48.436999999999998</v>
      </c>
      <c r="EJ66">
        <v>51.186999999999998</v>
      </c>
      <c r="EK66">
        <v>49.669285714285706</v>
      </c>
      <c r="EL66">
        <v>49.946000000000012</v>
      </c>
      <c r="EM66">
        <v>50.311999999999998</v>
      </c>
      <c r="EN66">
        <v>1144.8485714285709</v>
      </c>
      <c r="EO66">
        <v>50.19</v>
      </c>
      <c r="EP66">
        <v>0</v>
      </c>
      <c r="EQ66">
        <v>9203.2000000476837</v>
      </c>
      <c r="ER66">
        <v>0</v>
      </c>
      <c r="ES66">
        <v>786.75008000000003</v>
      </c>
      <c r="ET66">
        <v>-3.0769300822349479E-3</v>
      </c>
      <c r="EU66">
        <v>514.65384555768094</v>
      </c>
      <c r="EV66">
        <v>10968.892</v>
      </c>
      <c r="EW66">
        <v>15</v>
      </c>
      <c r="EX66">
        <v>1656590095.5</v>
      </c>
      <c r="EY66" t="s">
        <v>416</v>
      </c>
      <c r="EZ66">
        <v>1656590095.5</v>
      </c>
      <c r="FA66">
        <v>1656352397</v>
      </c>
      <c r="FB66">
        <v>2</v>
      </c>
      <c r="FC66">
        <v>-0.995</v>
      </c>
      <c r="FD66">
        <v>0.47499999999999998</v>
      </c>
      <c r="FE66">
        <v>-1.5009999999999999</v>
      </c>
      <c r="FF66">
        <v>0.47499999999999998</v>
      </c>
      <c r="FG66">
        <v>427</v>
      </c>
      <c r="FH66">
        <v>33</v>
      </c>
      <c r="FI66">
        <v>0.32</v>
      </c>
      <c r="FJ66">
        <v>0.2</v>
      </c>
      <c r="FK66">
        <v>-19.10172</v>
      </c>
      <c r="FL66">
        <v>-1.880156848029944</v>
      </c>
      <c r="FM66">
        <v>0.18339375834526089</v>
      </c>
      <c r="FN66">
        <v>0</v>
      </c>
      <c r="FO66">
        <v>786.79141176470591</v>
      </c>
      <c r="FP66">
        <v>-0.12974790310467599</v>
      </c>
      <c r="FQ66">
        <v>0.19094010727835459</v>
      </c>
      <c r="FR66">
        <v>1</v>
      </c>
      <c r="FS66">
        <v>1.15991475</v>
      </c>
      <c r="FT66">
        <v>-0.117638611632271</v>
      </c>
      <c r="FU66">
        <v>1.169036055635154E-2</v>
      </c>
      <c r="FV66">
        <v>0</v>
      </c>
      <c r="FW66">
        <v>1</v>
      </c>
      <c r="FX66">
        <v>3</v>
      </c>
      <c r="FY66" t="s">
        <v>423</v>
      </c>
      <c r="FZ66">
        <v>3.0233699999999999</v>
      </c>
      <c r="GA66">
        <v>2.8658000000000001</v>
      </c>
      <c r="GB66">
        <v>7.7657199999999996E-2</v>
      </c>
      <c r="GC66">
        <v>8.2633399999999996E-2</v>
      </c>
      <c r="GD66">
        <v>0.153088</v>
      </c>
      <c r="GE66">
        <v>0.152868</v>
      </c>
      <c r="GF66">
        <v>31802.1</v>
      </c>
      <c r="GG66">
        <v>27552.6</v>
      </c>
      <c r="GH66">
        <v>30818.9</v>
      </c>
      <c r="GI66">
        <v>27996</v>
      </c>
      <c r="GJ66">
        <v>34421.1</v>
      </c>
      <c r="GK66">
        <v>33500</v>
      </c>
      <c r="GL66">
        <v>40210.699999999997</v>
      </c>
      <c r="GM66">
        <v>39068.1</v>
      </c>
      <c r="GN66">
        <v>2.0558200000000002</v>
      </c>
      <c r="GO66">
        <v>2.3281800000000001</v>
      </c>
      <c r="GP66">
        <v>0</v>
      </c>
      <c r="GQ66">
        <v>0.11232499999999999</v>
      </c>
      <c r="GR66">
        <v>999.9</v>
      </c>
      <c r="GS66">
        <v>33.197400000000002</v>
      </c>
      <c r="GT66">
        <v>66.3</v>
      </c>
      <c r="GU66">
        <v>37.9</v>
      </c>
      <c r="GV66">
        <v>43.409599999999998</v>
      </c>
      <c r="GW66">
        <v>27.051600000000001</v>
      </c>
      <c r="GX66">
        <v>16.302099999999999</v>
      </c>
      <c r="GY66">
        <v>2</v>
      </c>
      <c r="GZ66">
        <v>0.69010700000000003</v>
      </c>
      <c r="HA66">
        <v>1.3370899999999999</v>
      </c>
      <c r="HB66">
        <v>20.205200000000001</v>
      </c>
      <c r="HC66">
        <v>5.2142900000000001</v>
      </c>
      <c r="HD66">
        <v>11.974</v>
      </c>
      <c r="HE66">
        <v>4.9908999999999999</v>
      </c>
      <c r="HF66">
        <v>3.29243</v>
      </c>
      <c r="HG66">
        <v>6235.5</v>
      </c>
      <c r="HH66">
        <v>9999</v>
      </c>
      <c r="HI66">
        <v>9999</v>
      </c>
      <c r="HJ66">
        <v>492.3</v>
      </c>
      <c r="HK66">
        <v>4.9713599999999998</v>
      </c>
      <c r="HL66">
        <v>1.8745400000000001</v>
      </c>
      <c r="HM66">
        <v>1.8708400000000001</v>
      </c>
      <c r="HN66">
        <v>1.87042</v>
      </c>
      <c r="HO66">
        <v>1.87503</v>
      </c>
      <c r="HP66">
        <v>1.8717900000000001</v>
      </c>
      <c r="HQ66">
        <v>1.86724</v>
      </c>
      <c r="HR66">
        <v>1.87829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-1.502</v>
      </c>
      <c r="IG66">
        <v>0.47470000000000001</v>
      </c>
      <c r="IH66">
        <v>-1.5014285714286191</v>
      </c>
      <c r="II66">
        <v>0</v>
      </c>
      <c r="IJ66">
        <v>0</v>
      </c>
      <c r="IK66">
        <v>0</v>
      </c>
      <c r="IL66">
        <v>0.47462380952381272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242.3</v>
      </c>
      <c r="IU66">
        <v>4204</v>
      </c>
      <c r="IV66">
        <v>1.11938</v>
      </c>
      <c r="IW66">
        <v>2.5793499999999998</v>
      </c>
      <c r="IX66">
        <v>2.1484399999999999</v>
      </c>
      <c r="IY66">
        <v>2.5988799999999999</v>
      </c>
      <c r="IZ66">
        <v>2.5451700000000002</v>
      </c>
      <c r="JA66">
        <v>2.34619</v>
      </c>
      <c r="JB66">
        <v>42.0593</v>
      </c>
      <c r="JC66">
        <v>12.5472</v>
      </c>
      <c r="JD66">
        <v>18</v>
      </c>
      <c r="JE66">
        <v>514.29700000000003</v>
      </c>
      <c r="JF66">
        <v>889.74699999999996</v>
      </c>
      <c r="JG66">
        <v>30.994700000000002</v>
      </c>
      <c r="JH66">
        <v>36.203099999999999</v>
      </c>
      <c r="JI66">
        <v>30.000299999999999</v>
      </c>
      <c r="JJ66">
        <v>35.957799999999999</v>
      </c>
      <c r="JK66">
        <v>35.8705</v>
      </c>
      <c r="JL66">
        <v>22.4849</v>
      </c>
      <c r="JM66">
        <v>16.7501</v>
      </c>
      <c r="JN66">
        <v>99.282399999999996</v>
      </c>
      <c r="JO66">
        <v>31</v>
      </c>
      <c r="JP66">
        <v>344.44400000000002</v>
      </c>
      <c r="JQ66">
        <v>37.589100000000002</v>
      </c>
      <c r="JR66">
        <v>98.265799999999999</v>
      </c>
      <c r="JS66">
        <v>98.343400000000003</v>
      </c>
    </row>
    <row r="67" spans="1:279" x14ac:dyDescent="0.2">
      <c r="A67">
        <v>52</v>
      </c>
      <c r="B67">
        <v>1656604639.0999999</v>
      </c>
      <c r="C67">
        <v>203.5</v>
      </c>
      <c r="D67" t="s">
        <v>523</v>
      </c>
      <c r="E67" t="s">
        <v>524</v>
      </c>
      <c r="F67">
        <v>4</v>
      </c>
      <c r="G67">
        <v>1656604636.7874999</v>
      </c>
      <c r="H67">
        <f t="shared" si="0"/>
        <v>9.7504029549541106E-4</v>
      </c>
      <c r="I67">
        <f t="shared" si="1"/>
        <v>0.97504029549541105</v>
      </c>
      <c r="J67">
        <f t="shared" si="2"/>
        <v>5.1158385448069055</v>
      </c>
      <c r="K67">
        <f t="shared" si="3"/>
        <v>313.89524999999998</v>
      </c>
      <c r="L67">
        <f t="shared" si="4"/>
        <v>156.04467213015207</v>
      </c>
      <c r="M67">
        <f t="shared" si="5"/>
        <v>15.795388877805141</v>
      </c>
      <c r="N67">
        <f t="shared" si="6"/>
        <v>31.773577866923052</v>
      </c>
      <c r="O67">
        <f t="shared" si="7"/>
        <v>5.4965783714398225E-2</v>
      </c>
      <c r="P67">
        <f t="shared" si="8"/>
        <v>1.794384681517458</v>
      </c>
      <c r="Q67">
        <f t="shared" si="9"/>
        <v>5.4047251756478273E-2</v>
      </c>
      <c r="R67">
        <f t="shared" si="10"/>
        <v>3.3860780221428112E-2</v>
      </c>
      <c r="S67">
        <f t="shared" si="11"/>
        <v>194.42121261252356</v>
      </c>
      <c r="T67">
        <f t="shared" si="12"/>
        <v>36.461161315950378</v>
      </c>
      <c r="U67">
        <f t="shared" si="13"/>
        <v>35.003925000000002</v>
      </c>
      <c r="V67">
        <f t="shared" si="14"/>
        <v>5.6495991609387239</v>
      </c>
      <c r="W67">
        <f t="shared" si="15"/>
        <v>68.926551966802805</v>
      </c>
      <c r="X67">
        <f t="shared" si="16"/>
        <v>3.9097022641855088</v>
      </c>
      <c r="Y67">
        <f t="shared" si="17"/>
        <v>5.6722730974103337</v>
      </c>
      <c r="Z67">
        <f t="shared" si="18"/>
        <v>1.7398968967532151</v>
      </c>
      <c r="AA67">
        <f t="shared" si="19"/>
        <v>-42.999277031347624</v>
      </c>
      <c r="AB67">
        <f t="shared" si="20"/>
        <v>6.9990570238302841</v>
      </c>
      <c r="AC67">
        <f t="shared" si="21"/>
        <v>0.9112907452114386</v>
      </c>
      <c r="AD67">
        <f t="shared" si="22"/>
        <v>159.33228335021766</v>
      </c>
      <c r="AE67">
        <f t="shared" si="23"/>
        <v>15.908468282407602</v>
      </c>
      <c r="AF67">
        <f t="shared" si="24"/>
        <v>0.97723995360086013</v>
      </c>
      <c r="AG67">
        <f t="shared" si="25"/>
        <v>5.1158385448069055</v>
      </c>
      <c r="AH67">
        <v>345.06479244971013</v>
      </c>
      <c r="AI67">
        <v>329.61803030303031</v>
      </c>
      <c r="AJ67">
        <v>1.7162908371379479</v>
      </c>
      <c r="AK67">
        <v>66.94873593705573</v>
      </c>
      <c r="AL67">
        <f t="shared" si="26"/>
        <v>0.97504029549541105</v>
      </c>
      <c r="AM67">
        <v>37.495834625003091</v>
      </c>
      <c r="AN67">
        <v>38.620910909090902</v>
      </c>
      <c r="AO67">
        <v>-3.4179462714931338E-5</v>
      </c>
      <c r="AP67">
        <v>77.772225148913691</v>
      </c>
      <c r="AQ67">
        <v>3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22160.056176393515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1009.480499799235</v>
      </c>
      <c r="BI67">
        <f t="shared" si="33"/>
        <v>5.1158385448069055</v>
      </c>
      <c r="BJ67" t="e">
        <f t="shared" si="34"/>
        <v>#DIV/0!</v>
      </c>
      <c r="BK67">
        <f t="shared" si="35"/>
        <v>5.0677933311483892E-3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1199.97</v>
      </c>
      <c r="CQ67">
        <f t="shared" si="47"/>
        <v>1009.480499799235</v>
      </c>
      <c r="CR67">
        <f t="shared" si="48"/>
        <v>0.84125478120222585</v>
      </c>
      <c r="CS67">
        <f t="shared" si="49"/>
        <v>0.16202172772029597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1656604636.7874999</v>
      </c>
      <c r="CZ67">
        <v>313.89524999999998</v>
      </c>
      <c r="DA67">
        <v>333.35362500000002</v>
      </c>
      <c r="DB67">
        <v>38.624450000000003</v>
      </c>
      <c r="DC67">
        <v>37.497050000000002</v>
      </c>
      <c r="DD67">
        <v>315.3965</v>
      </c>
      <c r="DE67">
        <v>38.149837499999997</v>
      </c>
      <c r="DF67">
        <v>499.99712499999998</v>
      </c>
      <c r="DG67">
        <v>101.12350000000001</v>
      </c>
      <c r="DH67">
        <v>0.1000064625</v>
      </c>
      <c r="DI67">
        <v>35.076275000000003</v>
      </c>
      <c r="DJ67">
        <v>999.9</v>
      </c>
      <c r="DK67">
        <v>35.003925000000002</v>
      </c>
      <c r="DL67">
        <v>0</v>
      </c>
      <c r="DM67">
        <v>0</v>
      </c>
      <c r="DN67">
        <v>4492.5</v>
      </c>
      <c r="DO67">
        <v>0</v>
      </c>
      <c r="DP67">
        <v>1177.6712500000001</v>
      </c>
      <c r="DQ67">
        <v>-19.458387500000001</v>
      </c>
      <c r="DR67">
        <v>326.506125</v>
      </c>
      <c r="DS67">
        <v>346.34012499999989</v>
      </c>
      <c r="DT67">
        <v>1.1274124999999999</v>
      </c>
      <c r="DU67">
        <v>333.35362500000002</v>
      </c>
      <c r="DV67">
        <v>37.497050000000002</v>
      </c>
      <c r="DW67">
        <v>3.9058462500000002</v>
      </c>
      <c r="DX67">
        <v>3.7918375000000002</v>
      </c>
      <c r="DY67">
        <v>28.4955</v>
      </c>
      <c r="DZ67">
        <v>27.986462499999998</v>
      </c>
      <c r="EA67">
        <v>1199.97</v>
      </c>
      <c r="EB67">
        <v>0.95799749999999995</v>
      </c>
      <c r="EC67">
        <v>4.2002375000000002E-2</v>
      </c>
      <c r="ED67">
        <v>0</v>
      </c>
      <c r="EE67">
        <v>786.93112500000007</v>
      </c>
      <c r="EF67">
        <v>5.0001600000000002</v>
      </c>
      <c r="EG67">
        <v>11123.0875</v>
      </c>
      <c r="EH67">
        <v>9514.9375</v>
      </c>
      <c r="EI67">
        <v>48.445124999999997</v>
      </c>
      <c r="EJ67">
        <v>51.186999999999998</v>
      </c>
      <c r="EK67">
        <v>49.671499999999988</v>
      </c>
      <c r="EL67">
        <v>49.921499999999988</v>
      </c>
      <c r="EM67">
        <v>50.280999999999999</v>
      </c>
      <c r="EN67">
        <v>1144.78</v>
      </c>
      <c r="EO67">
        <v>50.19</v>
      </c>
      <c r="EP67">
        <v>0</v>
      </c>
      <c r="EQ67">
        <v>9207.3999998569489</v>
      </c>
      <c r="ER67">
        <v>0</v>
      </c>
      <c r="ES67">
        <v>786.81911538461532</v>
      </c>
      <c r="ET67">
        <v>1.063145296060007</v>
      </c>
      <c r="EU67">
        <v>1097.596581282608</v>
      </c>
      <c r="EV67">
        <v>11015.219230769229</v>
      </c>
      <c r="EW67">
        <v>15</v>
      </c>
      <c r="EX67">
        <v>1656590095.5</v>
      </c>
      <c r="EY67" t="s">
        <v>416</v>
      </c>
      <c r="EZ67">
        <v>1656590095.5</v>
      </c>
      <c r="FA67">
        <v>1656352397</v>
      </c>
      <c r="FB67">
        <v>2</v>
      </c>
      <c r="FC67">
        <v>-0.995</v>
      </c>
      <c r="FD67">
        <v>0.47499999999999998</v>
      </c>
      <c r="FE67">
        <v>-1.5009999999999999</v>
      </c>
      <c r="FF67">
        <v>0.47499999999999998</v>
      </c>
      <c r="FG67">
        <v>427</v>
      </c>
      <c r="FH67">
        <v>33</v>
      </c>
      <c r="FI67">
        <v>0.32</v>
      </c>
      <c r="FJ67">
        <v>0.2</v>
      </c>
      <c r="FK67">
        <v>-19.231685365853661</v>
      </c>
      <c r="FL67">
        <v>-1.692022996515633</v>
      </c>
      <c r="FM67">
        <v>0.16889210520470141</v>
      </c>
      <c r="FN67">
        <v>0</v>
      </c>
      <c r="FO67">
        <v>786.79764705882349</v>
      </c>
      <c r="FP67">
        <v>0.46447669975936012</v>
      </c>
      <c r="FQ67">
        <v>0.20118193147042679</v>
      </c>
      <c r="FR67">
        <v>1</v>
      </c>
      <c r="FS67">
        <v>1.150367804878049</v>
      </c>
      <c r="FT67">
        <v>-0.1541285017421572</v>
      </c>
      <c r="FU67">
        <v>1.539527002309081E-2</v>
      </c>
      <c r="FV67">
        <v>0</v>
      </c>
      <c r="FW67">
        <v>1</v>
      </c>
      <c r="FX67">
        <v>3</v>
      </c>
      <c r="FY67" t="s">
        <v>423</v>
      </c>
      <c r="FZ67">
        <v>3.0232999999999999</v>
      </c>
      <c r="GA67">
        <v>2.8658399999999999</v>
      </c>
      <c r="GB67">
        <v>7.8995700000000002E-2</v>
      </c>
      <c r="GC67">
        <v>8.3986500000000006E-2</v>
      </c>
      <c r="GD67">
        <v>0.15306700000000001</v>
      </c>
      <c r="GE67">
        <v>0.15287500000000001</v>
      </c>
      <c r="GF67">
        <v>31754.9</v>
      </c>
      <c r="GG67">
        <v>27511.5</v>
      </c>
      <c r="GH67">
        <v>30818</v>
      </c>
      <c r="GI67">
        <v>27995.599999999999</v>
      </c>
      <c r="GJ67">
        <v>34420.9</v>
      </c>
      <c r="GK67">
        <v>33500.300000000003</v>
      </c>
      <c r="GL67">
        <v>40209.5</v>
      </c>
      <c r="GM67">
        <v>39068.800000000003</v>
      </c>
      <c r="GN67">
        <v>2.0556199999999998</v>
      </c>
      <c r="GO67">
        <v>2.3279200000000002</v>
      </c>
      <c r="GP67">
        <v>0</v>
      </c>
      <c r="GQ67">
        <v>0.112854</v>
      </c>
      <c r="GR67">
        <v>999.9</v>
      </c>
      <c r="GS67">
        <v>33.168399999999998</v>
      </c>
      <c r="GT67">
        <v>66.400000000000006</v>
      </c>
      <c r="GU67">
        <v>37.9</v>
      </c>
      <c r="GV67">
        <v>43.477200000000003</v>
      </c>
      <c r="GW67">
        <v>27.021599999999999</v>
      </c>
      <c r="GX67">
        <v>16.27</v>
      </c>
      <c r="GY67">
        <v>2</v>
      </c>
      <c r="GZ67">
        <v>0.69032800000000005</v>
      </c>
      <c r="HA67">
        <v>1.3174300000000001</v>
      </c>
      <c r="HB67">
        <v>20.205400000000001</v>
      </c>
      <c r="HC67">
        <v>5.2142900000000001</v>
      </c>
      <c r="HD67">
        <v>11.974</v>
      </c>
      <c r="HE67">
        <v>4.9912000000000001</v>
      </c>
      <c r="HF67">
        <v>3.2925800000000001</v>
      </c>
      <c r="HG67">
        <v>6235.5</v>
      </c>
      <c r="HH67">
        <v>9999</v>
      </c>
      <c r="HI67">
        <v>9999</v>
      </c>
      <c r="HJ67">
        <v>492.3</v>
      </c>
      <c r="HK67">
        <v>4.9713399999999996</v>
      </c>
      <c r="HL67">
        <v>1.8745400000000001</v>
      </c>
      <c r="HM67">
        <v>1.8708499999999999</v>
      </c>
      <c r="HN67">
        <v>1.87043</v>
      </c>
      <c r="HO67">
        <v>1.8750800000000001</v>
      </c>
      <c r="HP67">
        <v>1.8717900000000001</v>
      </c>
      <c r="HQ67">
        <v>1.86724</v>
      </c>
      <c r="HR67">
        <v>1.87826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-1.5009999999999999</v>
      </c>
      <c r="IG67">
        <v>0.47470000000000001</v>
      </c>
      <c r="IH67">
        <v>-1.5014285714286191</v>
      </c>
      <c r="II67">
        <v>0</v>
      </c>
      <c r="IJ67">
        <v>0</v>
      </c>
      <c r="IK67">
        <v>0</v>
      </c>
      <c r="IL67">
        <v>0.47462380952381272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242.4</v>
      </c>
      <c r="IU67">
        <v>4204</v>
      </c>
      <c r="IV67">
        <v>1.1376999999999999</v>
      </c>
      <c r="IW67">
        <v>2.5756800000000002</v>
      </c>
      <c r="IX67">
        <v>2.1484399999999999</v>
      </c>
      <c r="IY67">
        <v>2.5976599999999999</v>
      </c>
      <c r="IZ67">
        <v>2.5451700000000002</v>
      </c>
      <c r="JA67">
        <v>2.33521</v>
      </c>
      <c r="JB67">
        <v>42.0593</v>
      </c>
      <c r="JC67">
        <v>12.5472</v>
      </c>
      <c r="JD67">
        <v>18</v>
      </c>
      <c r="JE67">
        <v>514.19200000000001</v>
      </c>
      <c r="JF67">
        <v>889.47</v>
      </c>
      <c r="JG67">
        <v>30.994599999999998</v>
      </c>
      <c r="JH67">
        <v>36.205599999999997</v>
      </c>
      <c r="JI67">
        <v>30.000299999999999</v>
      </c>
      <c r="JJ67">
        <v>35.960900000000002</v>
      </c>
      <c r="JK67">
        <v>35.871299999999998</v>
      </c>
      <c r="JL67">
        <v>22.8355</v>
      </c>
      <c r="JM67">
        <v>16.7501</v>
      </c>
      <c r="JN67">
        <v>99.661699999999996</v>
      </c>
      <c r="JO67">
        <v>31</v>
      </c>
      <c r="JP67">
        <v>351.13900000000001</v>
      </c>
      <c r="JQ67">
        <v>37.623600000000003</v>
      </c>
      <c r="JR67">
        <v>98.262699999999995</v>
      </c>
      <c r="JS67">
        <v>98.343800000000002</v>
      </c>
    </row>
    <row r="68" spans="1:279" x14ac:dyDescent="0.2">
      <c r="A68">
        <v>53</v>
      </c>
      <c r="B68">
        <v>1656604643.0999999</v>
      </c>
      <c r="C68">
        <v>207.5</v>
      </c>
      <c r="D68" t="s">
        <v>525</v>
      </c>
      <c r="E68" t="s">
        <v>526</v>
      </c>
      <c r="F68">
        <v>4</v>
      </c>
      <c r="G68">
        <v>1656604641.0999999</v>
      </c>
      <c r="H68">
        <f t="shared" si="0"/>
        <v>9.670360364090688E-4</v>
      </c>
      <c r="I68">
        <f t="shared" si="1"/>
        <v>0.96703603640906877</v>
      </c>
      <c r="J68">
        <f t="shared" si="2"/>
        <v>5.2372083232955724</v>
      </c>
      <c r="K68">
        <f t="shared" si="3"/>
        <v>320.99785714285719</v>
      </c>
      <c r="L68">
        <f t="shared" si="4"/>
        <v>158.49342892366948</v>
      </c>
      <c r="M68">
        <f t="shared" si="5"/>
        <v>16.043578353318345</v>
      </c>
      <c r="N68">
        <f t="shared" si="6"/>
        <v>32.49317216046186</v>
      </c>
      <c r="O68">
        <f t="shared" si="7"/>
        <v>5.4625659768945137E-2</v>
      </c>
      <c r="P68">
        <f t="shared" si="8"/>
        <v>1.7964265716354781</v>
      </c>
      <c r="Q68">
        <f t="shared" si="9"/>
        <v>5.3719371929305308E-2</v>
      </c>
      <c r="R68">
        <f t="shared" si="10"/>
        <v>3.3654781347275592E-2</v>
      </c>
      <c r="S68">
        <f t="shared" si="11"/>
        <v>194.42144061252409</v>
      </c>
      <c r="T68">
        <f t="shared" si="12"/>
        <v>36.444192766082573</v>
      </c>
      <c r="U68">
        <f t="shared" si="13"/>
        <v>34.989528571428572</v>
      </c>
      <c r="V68">
        <f t="shared" si="14"/>
        <v>5.6450968394055741</v>
      </c>
      <c r="W68">
        <f t="shared" si="15"/>
        <v>68.98368579417226</v>
      </c>
      <c r="X68">
        <f t="shared" si="16"/>
        <v>3.9088664945916971</v>
      </c>
      <c r="Y68">
        <f t="shared" si="17"/>
        <v>5.666363647565376</v>
      </c>
      <c r="Z68">
        <f t="shared" si="18"/>
        <v>1.7362303448138769</v>
      </c>
      <c r="AA68">
        <f t="shared" si="19"/>
        <v>-42.646289205639931</v>
      </c>
      <c r="AB68">
        <f t="shared" si="20"/>
        <v>6.5774272159270115</v>
      </c>
      <c r="AC68">
        <f t="shared" si="21"/>
        <v>0.85528191202755799</v>
      </c>
      <c r="AD68">
        <f t="shared" si="22"/>
        <v>159.20786053483872</v>
      </c>
      <c r="AE68">
        <f t="shared" si="23"/>
        <v>15.975998068346659</v>
      </c>
      <c r="AF68">
        <f t="shared" si="24"/>
        <v>0.96835742864818686</v>
      </c>
      <c r="AG68">
        <f t="shared" si="25"/>
        <v>5.2372083232955724</v>
      </c>
      <c r="AH68">
        <v>352.05110480660011</v>
      </c>
      <c r="AI68">
        <v>336.46360606060608</v>
      </c>
      <c r="AJ68">
        <v>1.7139362136626961</v>
      </c>
      <c r="AK68">
        <v>66.94873593705573</v>
      </c>
      <c r="AL68">
        <f t="shared" si="26"/>
        <v>0.96703603640906877</v>
      </c>
      <c r="AM68">
        <v>37.496821280425621</v>
      </c>
      <c r="AN68">
        <v>38.612812727272718</v>
      </c>
      <c r="AO68">
        <v>-4.3999343562064333E-5</v>
      </c>
      <c r="AP68">
        <v>77.772225148913691</v>
      </c>
      <c r="AQ68">
        <v>3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22210.885443869462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1009.4816997992356</v>
      </c>
      <c r="BI68">
        <f t="shared" si="33"/>
        <v>5.2372083232955724</v>
      </c>
      <c r="BJ68" t="e">
        <f t="shared" si="34"/>
        <v>#DIV/0!</v>
      </c>
      <c r="BK68">
        <f t="shared" si="35"/>
        <v>5.1880171025756499E-3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1199.971428571429</v>
      </c>
      <c r="CQ68">
        <f t="shared" si="47"/>
        <v>1009.4816997992356</v>
      </c>
      <c r="CR68">
        <f t="shared" si="48"/>
        <v>0.84125477970840334</v>
      </c>
      <c r="CS68">
        <f t="shared" si="49"/>
        <v>0.16202172483721852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1656604641.0999999</v>
      </c>
      <c r="CZ68">
        <v>320.99785714285719</v>
      </c>
      <c r="DA68">
        <v>340.5435714285714</v>
      </c>
      <c r="DB68">
        <v>38.615428571428573</v>
      </c>
      <c r="DC68">
        <v>37.498185714285718</v>
      </c>
      <c r="DD68">
        <v>322.49914285714277</v>
      </c>
      <c r="DE68">
        <v>38.140814285714278</v>
      </c>
      <c r="DF68">
        <v>499.96142857142848</v>
      </c>
      <c r="DG68">
        <v>101.1255714285714</v>
      </c>
      <c r="DH68">
        <v>9.9939699999999992E-2</v>
      </c>
      <c r="DI68">
        <v>35.05744285714286</v>
      </c>
      <c r="DJ68">
        <v>999.89999999999986</v>
      </c>
      <c r="DK68">
        <v>34.989528571428572</v>
      </c>
      <c r="DL68">
        <v>0</v>
      </c>
      <c r="DM68">
        <v>0</v>
      </c>
      <c r="DN68">
        <v>4500.801428571428</v>
      </c>
      <c r="DO68">
        <v>0</v>
      </c>
      <c r="DP68">
        <v>1214.6085714285709</v>
      </c>
      <c r="DQ68">
        <v>-19.545642857142859</v>
      </c>
      <c r="DR68">
        <v>333.89100000000002</v>
      </c>
      <c r="DS68">
        <v>353.81071428571431</v>
      </c>
      <c r="DT68">
        <v>1.117251428571429</v>
      </c>
      <c r="DU68">
        <v>340.5435714285714</v>
      </c>
      <c r="DV68">
        <v>37.498185714285718</v>
      </c>
      <c r="DW68">
        <v>3.9050071428571429</v>
      </c>
      <c r="DX68">
        <v>3.7920242857142852</v>
      </c>
      <c r="DY68">
        <v>28.491800000000001</v>
      </c>
      <c r="DZ68">
        <v>27.987271428571429</v>
      </c>
      <c r="EA68">
        <v>1199.971428571429</v>
      </c>
      <c r="EB68">
        <v>0.95799714285714277</v>
      </c>
      <c r="EC68">
        <v>4.2002757142857138E-2</v>
      </c>
      <c r="ED68">
        <v>0</v>
      </c>
      <c r="EE68">
        <v>787.04814285714281</v>
      </c>
      <c r="EF68">
        <v>5.0001600000000002</v>
      </c>
      <c r="EG68">
        <v>11111.2</v>
      </c>
      <c r="EH68">
        <v>9514.9328571428578</v>
      </c>
      <c r="EI68">
        <v>48.419285714285706</v>
      </c>
      <c r="EJ68">
        <v>51.186999999999998</v>
      </c>
      <c r="EK68">
        <v>49.642714285714291</v>
      </c>
      <c r="EL68">
        <v>49.919285714285706</v>
      </c>
      <c r="EM68">
        <v>50.311999999999998</v>
      </c>
      <c r="EN68">
        <v>1144.781428571428</v>
      </c>
      <c r="EO68">
        <v>50.19</v>
      </c>
      <c r="EP68">
        <v>0</v>
      </c>
      <c r="EQ68">
        <v>9211</v>
      </c>
      <c r="ER68">
        <v>0</v>
      </c>
      <c r="ES68">
        <v>786.89523076923069</v>
      </c>
      <c r="ET68">
        <v>1.497162393531126</v>
      </c>
      <c r="EU68">
        <v>843.35384674902457</v>
      </c>
      <c r="EV68">
        <v>11060.11153846154</v>
      </c>
      <c r="EW68">
        <v>15</v>
      </c>
      <c r="EX68">
        <v>1656590095.5</v>
      </c>
      <c r="EY68" t="s">
        <v>416</v>
      </c>
      <c r="EZ68">
        <v>1656590095.5</v>
      </c>
      <c r="FA68">
        <v>1656352397</v>
      </c>
      <c r="FB68">
        <v>2</v>
      </c>
      <c r="FC68">
        <v>-0.995</v>
      </c>
      <c r="FD68">
        <v>0.47499999999999998</v>
      </c>
      <c r="FE68">
        <v>-1.5009999999999999</v>
      </c>
      <c r="FF68">
        <v>0.47499999999999998</v>
      </c>
      <c r="FG68">
        <v>427</v>
      </c>
      <c r="FH68">
        <v>33</v>
      </c>
      <c r="FI68">
        <v>0.32</v>
      </c>
      <c r="FJ68">
        <v>0.2</v>
      </c>
      <c r="FK68">
        <v>-19.31983414634146</v>
      </c>
      <c r="FL68">
        <v>-1.5910536585366351</v>
      </c>
      <c r="FM68">
        <v>0.15826025279429809</v>
      </c>
      <c r="FN68">
        <v>0</v>
      </c>
      <c r="FO68">
        <v>786.84308823529409</v>
      </c>
      <c r="FP68">
        <v>1.1671963322920511</v>
      </c>
      <c r="FQ68">
        <v>0.24282665902280379</v>
      </c>
      <c r="FR68">
        <v>0</v>
      </c>
      <c r="FS68">
        <v>1.1431878048780491</v>
      </c>
      <c r="FT68">
        <v>-0.16678975609756169</v>
      </c>
      <c r="FU68">
        <v>1.649651559841522E-2</v>
      </c>
      <c r="FV68">
        <v>0</v>
      </c>
      <c r="FW68">
        <v>0</v>
      </c>
      <c r="FX68">
        <v>3</v>
      </c>
      <c r="FY68" t="s">
        <v>428</v>
      </c>
      <c r="FZ68">
        <v>3.0233699999999999</v>
      </c>
      <c r="GA68">
        <v>2.8658199999999998</v>
      </c>
      <c r="GB68">
        <v>8.0325099999999997E-2</v>
      </c>
      <c r="GC68">
        <v>8.5283700000000004E-2</v>
      </c>
      <c r="GD68">
        <v>0.15304999999999999</v>
      </c>
      <c r="GE68">
        <v>0.15290799999999999</v>
      </c>
      <c r="GF68">
        <v>31709.4</v>
      </c>
      <c r="GG68">
        <v>27472.400000000001</v>
      </c>
      <c r="GH68">
        <v>30818.3</v>
      </c>
      <c r="GI68">
        <v>27995.5</v>
      </c>
      <c r="GJ68">
        <v>34422</v>
      </c>
      <c r="GK68">
        <v>33498.5</v>
      </c>
      <c r="GL68">
        <v>40209.9</v>
      </c>
      <c r="GM68">
        <v>39068.199999999997</v>
      </c>
      <c r="GN68">
        <v>2.0556199999999998</v>
      </c>
      <c r="GO68">
        <v>2.3284699999999998</v>
      </c>
      <c r="GP68">
        <v>0</v>
      </c>
      <c r="GQ68">
        <v>0.114262</v>
      </c>
      <c r="GR68">
        <v>999.9</v>
      </c>
      <c r="GS68">
        <v>33.135800000000003</v>
      </c>
      <c r="GT68">
        <v>66.3</v>
      </c>
      <c r="GU68">
        <v>37.9</v>
      </c>
      <c r="GV68">
        <v>43.412300000000002</v>
      </c>
      <c r="GW68">
        <v>27.2316</v>
      </c>
      <c r="GX68">
        <v>16.438300000000002</v>
      </c>
      <c r="GY68">
        <v>2</v>
      </c>
      <c r="GZ68">
        <v>0.69037599999999999</v>
      </c>
      <c r="HA68">
        <v>1.29806</v>
      </c>
      <c r="HB68">
        <v>20.2058</v>
      </c>
      <c r="HC68">
        <v>5.2134</v>
      </c>
      <c r="HD68">
        <v>11.974</v>
      </c>
      <c r="HE68">
        <v>4.9909499999999998</v>
      </c>
      <c r="HF68">
        <v>3.2925</v>
      </c>
      <c r="HG68">
        <v>6235.9</v>
      </c>
      <c r="HH68">
        <v>9999</v>
      </c>
      <c r="HI68">
        <v>9999</v>
      </c>
      <c r="HJ68">
        <v>492.3</v>
      </c>
      <c r="HK68">
        <v>4.9713500000000002</v>
      </c>
      <c r="HL68">
        <v>1.8745400000000001</v>
      </c>
      <c r="HM68">
        <v>1.8708400000000001</v>
      </c>
      <c r="HN68">
        <v>1.87042</v>
      </c>
      <c r="HO68">
        <v>1.87507</v>
      </c>
      <c r="HP68">
        <v>1.8717999999999999</v>
      </c>
      <c r="HQ68">
        <v>1.86724</v>
      </c>
      <c r="HR68">
        <v>1.87825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-1.5009999999999999</v>
      </c>
      <c r="IG68">
        <v>0.47460000000000002</v>
      </c>
      <c r="IH68">
        <v>-1.5014285714286191</v>
      </c>
      <c r="II68">
        <v>0</v>
      </c>
      <c r="IJ68">
        <v>0</v>
      </c>
      <c r="IK68">
        <v>0</v>
      </c>
      <c r="IL68">
        <v>0.47462380952381272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242.5</v>
      </c>
      <c r="IU68">
        <v>4204.1000000000004</v>
      </c>
      <c r="IV68">
        <v>1.1535599999999999</v>
      </c>
      <c r="IW68">
        <v>2.5732400000000002</v>
      </c>
      <c r="IX68">
        <v>2.1484399999999999</v>
      </c>
      <c r="IY68">
        <v>2.5988799999999999</v>
      </c>
      <c r="IZ68">
        <v>2.5451700000000002</v>
      </c>
      <c r="JA68">
        <v>2.34497</v>
      </c>
      <c r="JB68">
        <v>42.0593</v>
      </c>
      <c r="JC68">
        <v>12.5472</v>
      </c>
      <c r="JD68">
        <v>18</v>
      </c>
      <c r="JE68">
        <v>514.20600000000002</v>
      </c>
      <c r="JF68">
        <v>890.12</v>
      </c>
      <c r="JG68">
        <v>30.994599999999998</v>
      </c>
      <c r="JH68">
        <v>36.207299999999996</v>
      </c>
      <c r="JI68">
        <v>30.0001</v>
      </c>
      <c r="JJ68">
        <v>35.962800000000001</v>
      </c>
      <c r="JK68">
        <v>35.872100000000003</v>
      </c>
      <c r="JL68">
        <v>23.183</v>
      </c>
      <c r="JM68">
        <v>16.4681</v>
      </c>
      <c r="JN68">
        <v>100</v>
      </c>
      <c r="JO68">
        <v>31</v>
      </c>
      <c r="JP68">
        <v>357.83499999999998</v>
      </c>
      <c r="JQ68">
        <v>37.650599999999997</v>
      </c>
      <c r="JR68">
        <v>98.2637</v>
      </c>
      <c r="JS68">
        <v>98.342799999999997</v>
      </c>
    </row>
    <row r="69" spans="1:279" x14ac:dyDescent="0.2">
      <c r="A69">
        <v>54</v>
      </c>
      <c r="B69">
        <v>1656604647.0999999</v>
      </c>
      <c r="C69">
        <v>211.5</v>
      </c>
      <c r="D69" t="s">
        <v>527</v>
      </c>
      <c r="E69" t="s">
        <v>528</v>
      </c>
      <c r="F69">
        <v>4</v>
      </c>
      <c r="G69">
        <v>1656604644.7874999</v>
      </c>
      <c r="H69">
        <f t="shared" si="0"/>
        <v>9.4933727502279997E-4</v>
      </c>
      <c r="I69">
        <f t="shared" si="1"/>
        <v>0.94933727502279996</v>
      </c>
      <c r="J69">
        <f t="shared" si="2"/>
        <v>5.3227337026116128</v>
      </c>
      <c r="K69">
        <f t="shared" si="3"/>
        <v>327.03150000000011</v>
      </c>
      <c r="L69">
        <f t="shared" si="4"/>
        <v>159.5114253993388</v>
      </c>
      <c r="M69">
        <f t="shared" si="5"/>
        <v>16.146353368053504</v>
      </c>
      <c r="N69">
        <f t="shared" si="6"/>
        <v>33.103372678572278</v>
      </c>
      <c r="O69">
        <f t="shared" si="7"/>
        <v>5.3797478481990388E-2</v>
      </c>
      <c r="P69">
        <f t="shared" si="8"/>
        <v>1.798891992399331</v>
      </c>
      <c r="Q69">
        <f t="shared" si="9"/>
        <v>5.2919408236374955E-2</v>
      </c>
      <c r="R69">
        <f t="shared" si="10"/>
        <v>3.3152327464876889E-2</v>
      </c>
      <c r="S69">
        <f t="shared" si="11"/>
        <v>194.42141211252394</v>
      </c>
      <c r="T69">
        <f t="shared" si="12"/>
        <v>36.431930527450774</v>
      </c>
      <c r="U69">
        <f t="shared" si="13"/>
        <v>34.968649999999997</v>
      </c>
      <c r="V69">
        <f t="shared" si="14"/>
        <v>5.6385728412845406</v>
      </c>
      <c r="W69">
        <f t="shared" si="15"/>
        <v>69.04178488695851</v>
      </c>
      <c r="X69">
        <f t="shared" si="16"/>
        <v>3.9083206898674634</v>
      </c>
      <c r="Y69">
        <f t="shared" si="17"/>
        <v>5.6608048245950204</v>
      </c>
      <c r="Z69">
        <f t="shared" si="18"/>
        <v>1.7302521514170772</v>
      </c>
      <c r="AA69">
        <f t="shared" si="19"/>
        <v>-41.865773828505482</v>
      </c>
      <c r="AB69">
        <f t="shared" si="20"/>
        <v>6.8917737882585719</v>
      </c>
      <c r="AC69">
        <f t="shared" si="21"/>
        <v>0.89476085459745425</v>
      </c>
      <c r="AD69">
        <f t="shared" si="22"/>
        <v>160.3421729268745</v>
      </c>
      <c r="AE69">
        <f t="shared" si="23"/>
        <v>15.815450606522377</v>
      </c>
      <c r="AF69">
        <f t="shared" si="24"/>
        <v>0.93357159852287841</v>
      </c>
      <c r="AG69">
        <f t="shared" si="25"/>
        <v>5.3227337026116128</v>
      </c>
      <c r="AH69">
        <v>358.66292397065592</v>
      </c>
      <c r="AI69">
        <v>343.18836363636348</v>
      </c>
      <c r="AJ69">
        <v>1.672276051086786</v>
      </c>
      <c r="AK69">
        <v>66.94873593705573</v>
      </c>
      <c r="AL69">
        <f t="shared" si="26"/>
        <v>0.94933727502279996</v>
      </c>
      <c r="AM69">
        <v>37.513720098006218</v>
      </c>
      <c r="AN69">
        <v>38.609198787878768</v>
      </c>
      <c r="AO69">
        <v>-2.8468200926629429E-5</v>
      </c>
      <c r="AP69">
        <v>77.772225148913691</v>
      </c>
      <c r="AQ69">
        <v>3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22272.09535776329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1009.4815497992352</v>
      </c>
      <c r="BI69">
        <f t="shared" si="33"/>
        <v>5.3227337026116128</v>
      </c>
      <c r="BJ69" t="e">
        <f t="shared" si="34"/>
        <v>#DIV/0!</v>
      </c>
      <c r="BK69">
        <f t="shared" si="35"/>
        <v>5.2727399561390631E-3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1199.9712500000001</v>
      </c>
      <c r="CQ69">
        <f t="shared" si="47"/>
        <v>1009.4815497992352</v>
      </c>
      <c r="CR69">
        <f t="shared" si="48"/>
        <v>0.84125477989513087</v>
      </c>
      <c r="CS69">
        <f t="shared" si="49"/>
        <v>0.1620217251976028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1656604644.7874999</v>
      </c>
      <c r="CZ69">
        <v>327.03150000000011</v>
      </c>
      <c r="DA69">
        <v>346.37787500000002</v>
      </c>
      <c r="DB69">
        <v>38.610687499999997</v>
      </c>
      <c r="DC69">
        <v>37.533574999999999</v>
      </c>
      <c r="DD69">
        <v>328.53287499999999</v>
      </c>
      <c r="DE69">
        <v>38.136062499999987</v>
      </c>
      <c r="DF69">
        <v>499.96212500000001</v>
      </c>
      <c r="DG69">
        <v>101.123875</v>
      </c>
      <c r="DH69">
        <v>9.9929674999999996E-2</v>
      </c>
      <c r="DI69">
        <v>35.039712499999993</v>
      </c>
      <c r="DJ69">
        <v>999.9</v>
      </c>
      <c r="DK69">
        <v>34.968649999999997</v>
      </c>
      <c r="DL69">
        <v>0</v>
      </c>
      <c r="DM69">
        <v>0</v>
      </c>
      <c r="DN69">
        <v>4511.0162500000006</v>
      </c>
      <c r="DO69">
        <v>0</v>
      </c>
      <c r="DP69">
        <v>1240.6675</v>
      </c>
      <c r="DQ69">
        <v>-19.346187499999999</v>
      </c>
      <c r="DR69">
        <v>340.16562499999998</v>
      </c>
      <c r="DS69">
        <v>359.885625</v>
      </c>
      <c r="DT69">
        <v>1.0771012499999999</v>
      </c>
      <c r="DU69">
        <v>346.37787500000002</v>
      </c>
      <c r="DV69">
        <v>37.533574999999999</v>
      </c>
      <c r="DW69">
        <v>3.904455</v>
      </c>
      <c r="DX69">
        <v>3.7955337500000002</v>
      </c>
      <c r="DY69">
        <v>28.489362499999999</v>
      </c>
      <c r="DZ69">
        <v>28.003150000000002</v>
      </c>
      <c r="EA69">
        <v>1199.9712500000001</v>
      </c>
      <c r="EB69">
        <v>0.95799624999999988</v>
      </c>
      <c r="EC69">
        <v>4.2003712499999998E-2</v>
      </c>
      <c r="ED69">
        <v>0</v>
      </c>
      <c r="EE69">
        <v>786.97412499999996</v>
      </c>
      <c r="EF69">
        <v>5.0001600000000002</v>
      </c>
      <c r="EG69">
        <v>11337.9</v>
      </c>
      <c r="EH69">
        <v>9514.932499999999</v>
      </c>
      <c r="EI69">
        <v>48.429250000000003</v>
      </c>
      <c r="EJ69">
        <v>51.186999999999998</v>
      </c>
      <c r="EK69">
        <v>49.655999999999999</v>
      </c>
      <c r="EL69">
        <v>49.882750000000001</v>
      </c>
      <c r="EM69">
        <v>50.304250000000003</v>
      </c>
      <c r="EN69">
        <v>1144.78125</v>
      </c>
      <c r="EO69">
        <v>50.19</v>
      </c>
      <c r="EP69">
        <v>0</v>
      </c>
      <c r="EQ69">
        <v>9215.2000000476837</v>
      </c>
      <c r="ER69">
        <v>0</v>
      </c>
      <c r="ES69">
        <v>786.95224000000007</v>
      </c>
      <c r="ET69">
        <v>0.93007692071717951</v>
      </c>
      <c r="EU69">
        <v>1725.1923067233399</v>
      </c>
      <c r="EV69">
        <v>11182.904</v>
      </c>
      <c r="EW69">
        <v>15</v>
      </c>
      <c r="EX69">
        <v>1656590095.5</v>
      </c>
      <c r="EY69" t="s">
        <v>416</v>
      </c>
      <c r="EZ69">
        <v>1656590095.5</v>
      </c>
      <c r="FA69">
        <v>1656352397</v>
      </c>
      <c r="FB69">
        <v>2</v>
      </c>
      <c r="FC69">
        <v>-0.995</v>
      </c>
      <c r="FD69">
        <v>0.47499999999999998</v>
      </c>
      <c r="FE69">
        <v>-1.5009999999999999</v>
      </c>
      <c r="FF69">
        <v>0.47499999999999998</v>
      </c>
      <c r="FG69">
        <v>427</v>
      </c>
      <c r="FH69">
        <v>33</v>
      </c>
      <c r="FI69">
        <v>0.32</v>
      </c>
      <c r="FJ69">
        <v>0.2</v>
      </c>
      <c r="FK69">
        <v>-19.383352500000001</v>
      </c>
      <c r="FL69">
        <v>-0.67220150093803199</v>
      </c>
      <c r="FM69">
        <v>0.111399824926927</v>
      </c>
      <c r="FN69">
        <v>0</v>
      </c>
      <c r="FO69">
        <v>786.90294117647056</v>
      </c>
      <c r="FP69">
        <v>1.2572650894035771</v>
      </c>
      <c r="FQ69">
        <v>0.24930691469805241</v>
      </c>
      <c r="FR69">
        <v>0</v>
      </c>
      <c r="FS69">
        <v>1.12512575</v>
      </c>
      <c r="FT69">
        <v>-0.24622030018762189</v>
      </c>
      <c r="FU69">
        <v>2.5366243502684831E-2</v>
      </c>
      <c r="FV69">
        <v>0</v>
      </c>
      <c r="FW69">
        <v>0</v>
      </c>
      <c r="FX69">
        <v>3</v>
      </c>
      <c r="FY69" t="s">
        <v>428</v>
      </c>
      <c r="FZ69">
        <v>3.0233400000000001</v>
      </c>
      <c r="GA69">
        <v>2.8659400000000002</v>
      </c>
      <c r="GB69">
        <v>8.1608700000000006E-2</v>
      </c>
      <c r="GC69">
        <v>8.6539500000000005E-2</v>
      </c>
      <c r="GD69">
        <v>0.15303900000000001</v>
      </c>
      <c r="GE69">
        <v>0.153033</v>
      </c>
      <c r="GF69">
        <v>31664.6</v>
      </c>
      <c r="GG69">
        <v>27434.799999999999</v>
      </c>
      <c r="GH69">
        <v>30817.9</v>
      </c>
      <c r="GI69">
        <v>27995.7</v>
      </c>
      <c r="GJ69">
        <v>34422.1</v>
      </c>
      <c r="GK69">
        <v>33493.9</v>
      </c>
      <c r="GL69">
        <v>40209.4</v>
      </c>
      <c r="GM69">
        <v>39068.6</v>
      </c>
      <c r="GN69">
        <v>2.05572</v>
      </c>
      <c r="GO69">
        <v>2.32822</v>
      </c>
      <c r="GP69">
        <v>0</v>
      </c>
      <c r="GQ69">
        <v>0.114068</v>
      </c>
      <c r="GR69">
        <v>999.9</v>
      </c>
      <c r="GS69">
        <v>33.101700000000001</v>
      </c>
      <c r="GT69">
        <v>66.400000000000006</v>
      </c>
      <c r="GU69">
        <v>37.9</v>
      </c>
      <c r="GV69">
        <v>43.4741</v>
      </c>
      <c r="GW69">
        <v>27.081600000000002</v>
      </c>
      <c r="GX69">
        <v>16.4864</v>
      </c>
      <c r="GY69">
        <v>2</v>
      </c>
      <c r="GZ69">
        <v>0.69032499999999997</v>
      </c>
      <c r="HA69">
        <v>1.28047</v>
      </c>
      <c r="HB69">
        <v>20.2058</v>
      </c>
      <c r="HC69">
        <v>5.2125000000000004</v>
      </c>
      <c r="HD69">
        <v>11.974</v>
      </c>
      <c r="HE69">
        <v>4.9909999999999997</v>
      </c>
      <c r="HF69">
        <v>3.2925</v>
      </c>
      <c r="HG69">
        <v>6235.9</v>
      </c>
      <c r="HH69">
        <v>9999</v>
      </c>
      <c r="HI69">
        <v>9999</v>
      </c>
      <c r="HJ69">
        <v>492.3</v>
      </c>
      <c r="HK69">
        <v>4.9713099999999999</v>
      </c>
      <c r="HL69">
        <v>1.8745400000000001</v>
      </c>
      <c r="HM69">
        <v>1.8708499999999999</v>
      </c>
      <c r="HN69">
        <v>1.87043</v>
      </c>
      <c r="HO69">
        <v>1.87503</v>
      </c>
      <c r="HP69">
        <v>1.8717999999999999</v>
      </c>
      <c r="HQ69">
        <v>1.86724</v>
      </c>
      <c r="HR69">
        <v>1.8782399999999999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-1.502</v>
      </c>
      <c r="IG69">
        <v>0.47470000000000001</v>
      </c>
      <c r="IH69">
        <v>-1.5014285714286191</v>
      </c>
      <c r="II69">
        <v>0</v>
      </c>
      <c r="IJ69">
        <v>0</v>
      </c>
      <c r="IK69">
        <v>0</v>
      </c>
      <c r="IL69">
        <v>0.47462380952381272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242.5</v>
      </c>
      <c r="IU69">
        <v>4204.2</v>
      </c>
      <c r="IV69">
        <v>1.17188</v>
      </c>
      <c r="IW69">
        <v>2.5769000000000002</v>
      </c>
      <c r="IX69">
        <v>2.1484399999999999</v>
      </c>
      <c r="IY69">
        <v>2.5976599999999999</v>
      </c>
      <c r="IZ69">
        <v>2.5451700000000002</v>
      </c>
      <c r="JA69">
        <v>2.35229</v>
      </c>
      <c r="JB69">
        <v>42.0593</v>
      </c>
      <c r="JC69">
        <v>12.555999999999999</v>
      </c>
      <c r="JD69">
        <v>18</v>
      </c>
      <c r="JE69">
        <v>514.28300000000002</v>
      </c>
      <c r="JF69">
        <v>889.86599999999999</v>
      </c>
      <c r="JG69">
        <v>30.994900000000001</v>
      </c>
      <c r="JH69">
        <v>36.2104</v>
      </c>
      <c r="JI69">
        <v>30.0002</v>
      </c>
      <c r="JJ69">
        <v>35.964300000000001</v>
      </c>
      <c r="JK69">
        <v>35.874600000000001</v>
      </c>
      <c r="JL69">
        <v>23.540299999999998</v>
      </c>
      <c r="JM69">
        <v>16.4681</v>
      </c>
      <c r="JN69">
        <v>100</v>
      </c>
      <c r="JO69">
        <v>31</v>
      </c>
      <c r="JP69">
        <v>364.51499999999999</v>
      </c>
      <c r="JQ69">
        <v>37.681899999999999</v>
      </c>
      <c r="JR69">
        <v>98.262500000000003</v>
      </c>
      <c r="JS69">
        <v>98.343599999999995</v>
      </c>
    </row>
    <row r="70" spans="1:279" x14ac:dyDescent="0.2">
      <c r="A70">
        <v>55</v>
      </c>
      <c r="B70">
        <v>1656604651.0999999</v>
      </c>
      <c r="C70">
        <v>215.5</v>
      </c>
      <c r="D70" t="s">
        <v>529</v>
      </c>
      <c r="E70" t="s">
        <v>530</v>
      </c>
      <c r="F70">
        <v>4</v>
      </c>
      <c r="G70">
        <v>1656604649.0999999</v>
      </c>
      <c r="H70">
        <f t="shared" si="0"/>
        <v>9.2012175451452744E-4</v>
      </c>
      <c r="I70">
        <f t="shared" si="1"/>
        <v>0.92012175451452749</v>
      </c>
      <c r="J70">
        <f t="shared" si="2"/>
        <v>5.3952272087367614</v>
      </c>
      <c r="K70">
        <f t="shared" si="3"/>
        <v>333.92714285714283</v>
      </c>
      <c r="L70">
        <f t="shared" si="4"/>
        <v>160.12953773093588</v>
      </c>
      <c r="M70">
        <f t="shared" si="5"/>
        <v>16.209192933344525</v>
      </c>
      <c r="N70">
        <f t="shared" si="6"/>
        <v>33.801942857955517</v>
      </c>
      <c r="O70">
        <f t="shared" si="7"/>
        <v>5.2480892832363499E-2</v>
      </c>
      <c r="P70">
        <f t="shared" si="8"/>
        <v>1.7944701822105524</v>
      </c>
      <c r="Q70">
        <f t="shared" si="9"/>
        <v>5.1642890195953868E-2</v>
      </c>
      <c r="R70">
        <f t="shared" si="10"/>
        <v>3.2350982940990508E-2</v>
      </c>
      <c r="S70">
        <f t="shared" si="11"/>
        <v>194.42855235826744</v>
      </c>
      <c r="T70">
        <f t="shared" si="12"/>
        <v>36.437203228843863</v>
      </c>
      <c r="U70">
        <f t="shared" si="13"/>
        <v>34.93177142857143</v>
      </c>
      <c r="V70">
        <f t="shared" si="14"/>
        <v>5.6270652779926325</v>
      </c>
      <c r="W70">
        <f t="shared" si="15"/>
        <v>69.081357252787612</v>
      </c>
      <c r="X70">
        <f t="shared" si="16"/>
        <v>3.9084771690083637</v>
      </c>
      <c r="Y70">
        <f t="shared" si="17"/>
        <v>5.6577886197374134</v>
      </c>
      <c r="Z70">
        <f t="shared" si="18"/>
        <v>1.7185881089842687</v>
      </c>
      <c r="AA70">
        <f t="shared" si="19"/>
        <v>-40.577369374090658</v>
      </c>
      <c r="AB70">
        <f t="shared" si="20"/>
        <v>9.5112657860091581</v>
      </c>
      <c r="AC70">
        <f t="shared" si="21"/>
        <v>1.2376127152981902</v>
      </c>
      <c r="AD70">
        <f t="shared" si="22"/>
        <v>164.6000614854841</v>
      </c>
      <c r="AE70">
        <f t="shared" si="23"/>
        <v>15.909125852340354</v>
      </c>
      <c r="AF70">
        <f t="shared" si="24"/>
        <v>0.91105019824824351</v>
      </c>
      <c r="AG70">
        <f t="shared" si="25"/>
        <v>5.3952272087367614</v>
      </c>
      <c r="AH70">
        <v>365.38099441999799</v>
      </c>
      <c r="AI70">
        <v>349.84392727272729</v>
      </c>
      <c r="AJ70">
        <v>1.667522136356828</v>
      </c>
      <c r="AK70">
        <v>66.94873593705573</v>
      </c>
      <c r="AL70">
        <f t="shared" si="26"/>
        <v>0.92012175451452749</v>
      </c>
      <c r="AM70">
        <v>37.553709220506363</v>
      </c>
      <c r="AN70">
        <v>38.615012727272713</v>
      </c>
      <c r="AO70">
        <v>9.251252371117868E-6</v>
      </c>
      <c r="AP70">
        <v>77.772225148913691</v>
      </c>
      <c r="AQ70">
        <v>3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22165.37117919065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1009.5167587348534</v>
      </c>
      <c r="BI70">
        <f t="shared" si="33"/>
        <v>5.3952272087367614</v>
      </c>
      <c r="BJ70" t="e">
        <f t="shared" si="34"/>
        <v>#DIV/0!</v>
      </c>
      <c r="BK70">
        <f t="shared" si="35"/>
        <v>5.3443661653504075E-3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1200.012857142857</v>
      </c>
      <c r="CQ70">
        <f t="shared" si="47"/>
        <v>1009.5167587348534</v>
      </c>
      <c r="CR70">
        <f t="shared" si="48"/>
        <v>0.84125495216646184</v>
      </c>
      <c r="CS70">
        <f t="shared" si="49"/>
        <v>0.16202205768127154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1656604649.0999999</v>
      </c>
      <c r="CZ70">
        <v>333.92714285714283</v>
      </c>
      <c r="DA70">
        <v>353.38042857142858</v>
      </c>
      <c r="DB70">
        <v>38.61158571428571</v>
      </c>
      <c r="DC70">
        <v>37.560685714285718</v>
      </c>
      <c r="DD70">
        <v>335.42871428571419</v>
      </c>
      <c r="DE70">
        <v>38.136971428571428</v>
      </c>
      <c r="DF70">
        <v>500.07028571428572</v>
      </c>
      <c r="DG70">
        <v>101.1254285714286</v>
      </c>
      <c r="DH70">
        <v>0.100074</v>
      </c>
      <c r="DI70">
        <v>35.030085714285711</v>
      </c>
      <c r="DJ70">
        <v>999.89999999999986</v>
      </c>
      <c r="DK70">
        <v>34.93177142857143</v>
      </c>
      <c r="DL70">
        <v>0</v>
      </c>
      <c r="DM70">
        <v>0</v>
      </c>
      <c r="DN70">
        <v>4492.7657142857142</v>
      </c>
      <c r="DO70">
        <v>0</v>
      </c>
      <c r="DP70">
        <v>1606.2414285714281</v>
      </c>
      <c r="DQ70">
        <v>-19.453228571428571</v>
      </c>
      <c r="DR70">
        <v>347.33842857142861</v>
      </c>
      <c r="DS70">
        <v>367.1717142857143</v>
      </c>
      <c r="DT70">
        <v>1.0509057142857141</v>
      </c>
      <c r="DU70">
        <v>353.38042857142858</v>
      </c>
      <c r="DV70">
        <v>37.560685714285718</v>
      </c>
      <c r="DW70">
        <v>3.9046114285714291</v>
      </c>
      <c r="DX70">
        <v>3.7983385714285709</v>
      </c>
      <c r="DY70">
        <v>28.490042857142861</v>
      </c>
      <c r="DZ70">
        <v>28.015814285714288</v>
      </c>
      <c r="EA70">
        <v>1200.012857142857</v>
      </c>
      <c r="EB70">
        <v>0.95799571428571428</v>
      </c>
      <c r="EC70">
        <v>4.2004285714285723E-2</v>
      </c>
      <c r="ED70">
        <v>0</v>
      </c>
      <c r="EE70">
        <v>787.24542857142842</v>
      </c>
      <c r="EF70">
        <v>5.0001600000000002</v>
      </c>
      <c r="EG70">
        <v>11881.571428571429</v>
      </c>
      <c r="EH70">
        <v>9515.2742857142857</v>
      </c>
      <c r="EI70">
        <v>48.436999999999998</v>
      </c>
      <c r="EJ70">
        <v>51.186999999999998</v>
      </c>
      <c r="EK70">
        <v>49.669285714285706</v>
      </c>
      <c r="EL70">
        <v>49.883857142857153</v>
      </c>
      <c r="EM70">
        <v>50.258857142857153</v>
      </c>
      <c r="EN70">
        <v>1144.812857142857</v>
      </c>
      <c r="EO70">
        <v>50.198571428571427</v>
      </c>
      <c r="EP70">
        <v>0</v>
      </c>
      <c r="EQ70">
        <v>9219.3999998569489</v>
      </c>
      <c r="ER70">
        <v>0</v>
      </c>
      <c r="ES70">
        <v>787.03938461538462</v>
      </c>
      <c r="ET70">
        <v>0.74707692714439233</v>
      </c>
      <c r="EU70">
        <v>4110.3965794050882</v>
      </c>
      <c r="EV70">
        <v>11404.211538461541</v>
      </c>
      <c r="EW70">
        <v>15</v>
      </c>
      <c r="EX70">
        <v>1656590095.5</v>
      </c>
      <c r="EY70" t="s">
        <v>416</v>
      </c>
      <c r="EZ70">
        <v>1656590095.5</v>
      </c>
      <c r="FA70">
        <v>1656352397</v>
      </c>
      <c r="FB70">
        <v>2</v>
      </c>
      <c r="FC70">
        <v>-0.995</v>
      </c>
      <c r="FD70">
        <v>0.47499999999999998</v>
      </c>
      <c r="FE70">
        <v>-1.5009999999999999</v>
      </c>
      <c r="FF70">
        <v>0.47499999999999998</v>
      </c>
      <c r="FG70">
        <v>427</v>
      </c>
      <c r="FH70">
        <v>33</v>
      </c>
      <c r="FI70">
        <v>0.32</v>
      </c>
      <c r="FJ70">
        <v>0.2</v>
      </c>
      <c r="FK70">
        <v>-19.418109999999999</v>
      </c>
      <c r="FL70">
        <v>-0.1748577861163137</v>
      </c>
      <c r="FM70">
        <v>8.9490982227261137E-2</v>
      </c>
      <c r="FN70">
        <v>1</v>
      </c>
      <c r="FO70">
        <v>786.96500000000003</v>
      </c>
      <c r="FP70">
        <v>1.3728342217863989</v>
      </c>
      <c r="FQ70">
        <v>0.29755444385661772</v>
      </c>
      <c r="FR70">
        <v>0</v>
      </c>
      <c r="FS70">
        <v>1.1051299999999999</v>
      </c>
      <c r="FT70">
        <v>-0.3294477298311464</v>
      </c>
      <c r="FU70">
        <v>3.3306093211302949E-2</v>
      </c>
      <c r="FV70">
        <v>0</v>
      </c>
      <c r="FW70">
        <v>1</v>
      </c>
      <c r="FX70">
        <v>3</v>
      </c>
      <c r="FY70" t="s">
        <v>423</v>
      </c>
      <c r="FZ70">
        <v>3.0234999999999999</v>
      </c>
      <c r="GA70">
        <v>2.8658800000000002</v>
      </c>
      <c r="GB70">
        <v>8.2879900000000006E-2</v>
      </c>
      <c r="GC70">
        <v>8.7840500000000002E-2</v>
      </c>
      <c r="GD70">
        <v>0.153057</v>
      </c>
      <c r="GE70">
        <v>0.15312700000000001</v>
      </c>
      <c r="GF70">
        <v>31621.599999999999</v>
      </c>
      <c r="GG70">
        <v>27395.9</v>
      </c>
      <c r="GH70">
        <v>30818.7</v>
      </c>
      <c r="GI70">
        <v>27995.9</v>
      </c>
      <c r="GJ70">
        <v>34422.199999999997</v>
      </c>
      <c r="GK70">
        <v>33491.1</v>
      </c>
      <c r="GL70">
        <v>40210.400000000001</v>
      </c>
      <c r="GM70">
        <v>39069.5</v>
      </c>
      <c r="GN70">
        <v>2.0557300000000001</v>
      </c>
      <c r="GO70">
        <v>2.3284199999999999</v>
      </c>
      <c r="GP70">
        <v>0</v>
      </c>
      <c r="GQ70">
        <v>0.114955</v>
      </c>
      <c r="GR70">
        <v>999.9</v>
      </c>
      <c r="GS70">
        <v>33.067700000000002</v>
      </c>
      <c r="GT70">
        <v>66.3</v>
      </c>
      <c r="GU70">
        <v>37.9</v>
      </c>
      <c r="GV70">
        <v>43.407800000000002</v>
      </c>
      <c r="GW70">
        <v>27.111599999999999</v>
      </c>
      <c r="GX70">
        <v>16.462299999999999</v>
      </c>
      <c r="GY70">
        <v>2</v>
      </c>
      <c r="GZ70">
        <v>0.69032000000000004</v>
      </c>
      <c r="HA70">
        <v>1.26281</v>
      </c>
      <c r="HB70">
        <v>20.2059</v>
      </c>
      <c r="HC70">
        <v>5.2123499999999998</v>
      </c>
      <c r="HD70">
        <v>11.974</v>
      </c>
      <c r="HE70">
        <v>4.9910500000000004</v>
      </c>
      <c r="HF70">
        <v>3.2924500000000001</v>
      </c>
      <c r="HG70">
        <v>6236.2</v>
      </c>
      <c r="HH70">
        <v>9999</v>
      </c>
      <c r="HI70">
        <v>9999</v>
      </c>
      <c r="HJ70">
        <v>492.3</v>
      </c>
      <c r="HK70">
        <v>4.97133</v>
      </c>
      <c r="HL70">
        <v>1.8745400000000001</v>
      </c>
      <c r="HM70">
        <v>1.8708400000000001</v>
      </c>
      <c r="HN70">
        <v>1.87043</v>
      </c>
      <c r="HO70">
        <v>1.87507</v>
      </c>
      <c r="HP70">
        <v>1.87178</v>
      </c>
      <c r="HQ70">
        <v>1.8672299999999999</v>
      </c>
      <c r="HR70">
        <v>1.8782399999999999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-1.5009999999999999</v>
      </c>
      <c r="IG70">
        <v>0.47470000000000001</v>
      </c>
      <c r="IH70">
        <v>-1.5014285714286191</v>
      </c>
      <c r="II70">
        <v>0</v>
      </c>
      <c r="IJ70">
        <v>0</v>
      </c>
      <c r="IK70">
        <v>0</v>
      </c>
      <c r="IL70">
        <v>0.47462380952381272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242.6</v>
      </c>
      <c r="IU70">
        <v>4204.2</v>
      </c>
      <c r="IV70">
        <v>1.1901900000000001</v>
      </c>
      <c r="IW70">
        <v>2.5708000000000002</v>
      </c>
      <c r="IX70">
        <v>2.1484399999999999</v>
      </c>
      <c r="IY70">
        <v>2.5988799999999999</v>
      </c>
      <c r="IZ70">
        <v>2.5451700000000002</v>
      </c>
      <c r="JA70">
        <v>2.3339799999999999</v>
      </c>
      <c r="JB70">
        <v>42.0593</v>
      </c>
      <c r="JC70">
        <v>12.5472</v>
      </c>
      <c r="JD70">
        <v>18</v>
      </c>
      <c r="JE70">
        <v>514.30399999999997</v>
      </c>
      <c r="JF70">
        <v>890.09900000000005</v>
      </c>
      <c r="JG70">
        <v>30.995000000000001</v>
      </c>
      <c r="JH70">
        <v>36.2104</v>
      </c>
      <c r="JI70">
        <v>30</v>
      </c>
      <c r="JJ70">
        <v>35.966900000000003</v>
      </c>
      <c r="JK70">
        <v>35.874600000000001</v>
      </c>
      <c r="JL70">
        <v>23.896899999999999</v>
      </c>
      <c r="JM70">
        <v>16.193100000000001</v>
      </c>
      <c r="JN70">
        <v>100</v>
      </c>
      <c r="JO70">
        <v>31</v>
      </c>
      <c r="JP70">
        <v>371.21600000000001</v>
      </c>
      <c r="JQ70">
        <v>37.701599999999999</v>
      </c>
      <c r="JR70">
        <v>98.265000000000001</v>
      </c>
      <c r="JS70">
        <v>98.345399999999998</v>
      </c>
    </row>
    <row r="71" spans="1:279" x14ac:dyDescent="0.2">
      <c r="A71">
        <v>56</v>
      </c>
      <c r="B71">
        <v>1656604655.0999999</v>
      </c>
      <c r="C71">
        <v>219.5</v>
      </c>
      <c r="D71" t="s">
        <v>531</v>
      </c>
      <c r="E71" t="s">
        <v>532</v>
      </c>
      <c r="F71">
        <v>4</v>
      </c>
      <c r="G71">
        <v>1656604652.7874999</v>
      </c>
      <c r="H71">
        <f t="shared" si="0"/>
        <v>8.9083655420499612E-4</v>
      </c>
      <c r="I71">
        <f t="shared" si="1"/>
        <v>0.89083655420499608</v>
      </c>
      <c r="J71">
        <f t="shared" si="2"/>
        <v>5.5594130387275449</v>
      </c>
      <c r="K71">
        <f t="shared" si="3"/>
        <v>339.84212500000001</v>
      </c>
      <c r="L71">
        <f t="shared" si="4"/>
        <v>155.46087853302237</v>
      </c>
      <c r="M71">
        <f t="shared" si="5"/>
        <v>15.736571337487071</v>
      </c>
      <c r="N71">
        <f t="shared" si="6"/>
        <v>34.400615087285182</v>
      </c>
      <c r="O71">
        <f t="shared" si="7"/>
        <v>5.0831450433830964E-2</v>
      </c>
      <c r="P71">
        <f t="shared" si="8"/>
        <v>1.7968567064056418</v>
      </c>
      <c r="Q71">
        <f t="shared" si="9"/>
        <v>5.0045897519998002E-2</v>
      </c>
      <c r="R71">
        <f t="shared" si="10"/>
        <v>3.134825346915153E-2</v>
      </c>
      <c r="S71">
        <f t="shared" si="11"/>
        <v>194.43350736245046</v>
      </c>
      <c r="T71">
        <f t="shared" si="12"/>
        <v>36.442052829963487</v>
      </c>
      <c r="U71">
        <f t="shared" si="13"/>
        <v>34.929400000000001</v>
      </c>
      <c r="V71">
        <f t="shared" si="14"/>
        <v>5.6263259981183396</v>
      </c>
      <c r="W71">
        <f t="shared" si="15"/>
        <v>69.117171654056904</v>
      </c>
      <c r="X71">
        <f t="shared" si="16"/>
        <v>3.9093457140568595</v>
      </c>
      <c r="Y71">
        <f t="shared" si="17"/>
        <v>5.6561135539859677</v>
      </c>
      <c r="Z71">
        <f t="shared" si="18"/>
        <v>1.7169802840614801</v>
      </c>
      <c r="AA71">
        <f t="shared" si="19"/>
        <v>-39.285892040440331</v>
      </c>
      <c r="AB71">
        <f t="shared" si="20"/>
        <v>9.2355475286253963</v>
      </c>
      <c r="AC71">
        <f t="shared" si="21"/>
        <v>1.2000948289772242</v>
      </c>
      <c r="AD71">
        <f t="shared" si="22"/>
        <v>165.58325767961276</v>
      </c>
      <c r="AE71">
        <f t="shared" si="23"/>
        <v>16.111745739832557</v>
      </c>
      <c r="AF71">
        <f t="shared" si="24"/>
        <v>0.84955726328000003</v>
      </c>
      <c r="AG71">
        <f t="shared" si="25"/>
        <v>5.5594130387275449</v>
      </c>
      <c r="AH71">
        <v>372.30612635160787</v>
      </c>
      <c r="AI71">
        <v>356.5299151515149</v>
      </c>
      <c r="AJ71">
        <v>1.6733632404380201</v>
      </c>
      <c r="AK71">
        <v>66.94873593705573</v>
      </c>
      <c r="AL71">
        <f t="shared" si="26"/>
        <v>0.89083655420499608</v>
      </c>
      <c r="AM71">
        <v>37.598475066190993</v>
      </c>
      <c r="AN71">
        <v>38.626027878787859</v>
      </c>
      <c r="AO71">
        <v>3.299805038998257E-5</v>
      </c>
      <c r="AP71">
        <v>77.772225148913691</v>
      </c>
      <c r="AQ71">
        <v>3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22223.695242435639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1009.5417747991971</v>
      </c>
      <c r="BI71">
        <f t="shared" si="33"/>
        <v>5.5594130387275449</v>
      </c>
      <c r="BJ71" t="e">
        <f t="shared" si="34"/>
        <v>#DIV/0!</v>
      </c>
      <c r="BK71">
        <f t="shared" si="35"/>
        <v>5.5068677468382522E-3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1200.0425</v>
      </c>
      <c r="CQ71">
        <f t="shared" si="47"/>
        <v>1009.5417747991971</v>
      </c>
      <c r="CR71">
        <f t="shared" si="48"/>
        <v>0.84125501788411416</v>
      </c>
      <c r="CS71">
        <f t="shared" si="49"/>
        <v>0.16202218451634043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1656604652.7874999</v>
      </c>
      <c r="CZ71">
        <v>339.84212500000001</v>
      </c>
      <c r="DA71">
        <v>359.52350000000001</v>
      </c>
      <c r="DB71">
        <v>38.620249999999999</v>
      </c>
      <c r="DC71">
        <v>37.640112500000001</v>
      </c>
      <c r="DD71">
        <v>341.34399999999999</v>
      </c>
      <c r="DE71">
        <v>38.145650000000003</v>
      </c>
      <c r="DF71">
        <v>499.97912500000001</v>
      </c>
      <c r="DG71">
        <v>101.12537500000001</v>
      </c>
      <c r="DH71">
        <v>9.9907437500000001E-2</v>
      </c>
      <c r="DI71">
        <v>35.024737500000001</v>
      </c>
      <c r="DJ71">
        <v>999.9</v>
      </c>
      <c r="DK71">
        <v>34.929400000000001</v>
      </c>
      <c r="DL71">
        <v>0</v>
      </c>
      <c r="DM71">
        <v>0</v>
      </c>
      <c r="DN71">
        <v>4502.5787500000006</v>
      </c>
      <c r="DO71">
        <v>0</v>
      </c>
      <c r="DP71">
        <v>1912.0662500000001</v>
      </c>
      <c r="DQ71">
        <v>-19.681137499999998</v>
      </c>
      <c r="DR71">
        <v>353.49437499999999</v>
      </c>
      <c r="DS71">
        <v>373.58524999999997</v>
      </c>
      <c r="DT71">
        <v>0.98013562499999995</v>
      </c>
      <c r="DU71">
        <v>359.52350000000001</v>
      </c>
      <c r="DV71">
        <v>37.640112500000001</v>
      </c>
      <c r="DW71">
        <v>3.90548625</v>
      </c>
      <c r="DX71">
        <v>3.8063712500000002</v>
      </c>
      <c r="DY71">
        <v>28.4939</v>
      </c>
      <c r="DZ71">
        <v>28.052037500000001</v>
      </c>
      <c r="EA71">
        <v>1200.0425</v>
      </c>
      <c r="EB71">
        <v>0.95799374999999998</v>
      </c>
      <c r="EC71">
        <v>4.2006387500000013E-2</v>
      </c>
      <c r="ED71">
        <v>0</v>
      </c>
      <c r="EE71">
        <v>787.06975</v>
      </c>
      <c r="EF71">
        <v>5.0001600000000002</v>
      </c>
      <c r="EG71">
        <v>12027.4625</v>
      </c>
      <c r="EH71">
        <v>9515.5074999999997</v>
      </c>
      <c r="EI71">
        <v>48.421499999999988</v>
      </c>
      <c r="EJ71">
        <v>51.186999999999998</v>
      </c>
      <c r="EK71">
        <v>49.663749999999993</v>
      </c>
      <c r="EL71">
        <v>49.843499999999999</v>
      </c>
      <c r="EM71">
        <v>50.241999999999997</v>
      </c>
      <c r="EN71">
        <v>1144.8399999999999</v>
      </c>
      <c r="EO71">
        <v>50.202500000000001</v>
      </c>
      <c r="EP71">
        <v>0</v>
      </c>
      <c r="EQ71">
        <v>9223</v>
      </c>
      <c r="ER71">
        <v>0</v>
      </c>
      <c r="ES71">
        <v>787.06434615384615</v>
      </c>
      <c r="ET71">
        <v>0.18211965682730319</v>
      </c>
      <c r="EU71">
        <v>4869.0769270342398</v>
      </c>
      <c r="EV71">
        <v>11611.51923076923</v>
      </c>
      <c r="EW71">
        <v>15</v>
      </c>
      <c r="EX71">
        <v>1656590095.5</v>
      </c>
      <c r="EY71" t="s">
        <v>416</v>
      </c>
      <c r="EZ71">
        <v>1656590095.5</v>
      </c>
      <c r="FA71">
        <v>1656352397</v>
      </c>
      <c r="FB71">
        <v>2</v>
      </c>
      <c r="FC71">
        <v>-0.995</v>
      </c>
      <c r="FD71">
        <v>0.47499999999999998</v>
      </c>
      <c r="FE71">
        <v>-1.5009999999999999</v>
      </c>
      <c r="FF71">
        <v>0.47499999999999998</v>
      </c>
      <c r="FG71">
        <v>427</v>
      </c>
      <c r="FH71">
        <v>33</v>
      </c>
      <c r="FI71">
        <v>0.32</v>
      </c>
      <c r="FJ71">
        <v>0.2</v>
      </c>
      <c r="FK71">
        <v>-19.483474999999999</v>
      </c>
      <c r="FL71">
        <v>-0.45019136960596318</v>
      </c>
      <c r="FM71">
        <v>0.1165788890622997</v>
      </c>
      <c r="FN71">
        <v>1</v>
      </c>
      <c r="FO71">
        <v>787.02076470588236</v>
      </c>
      <c r="FP71">
        <v>0.63685255736475588</v>
      </c>
      <c r="FQ71">
        <v>0.27991049607535001</v>
      </c>
      <c r="FR71">
        <v>1</v>
      </c>
      <c r="FS71">
        <v>1.0750002249999999</v>
      </c>
      <c r="FT71">
        <v>-0.51564552720450296</v>
      </c>
      <c r="FU71">
        <v>5.2559948920488639E-2</v>
      </c>
      <c r="FV71">
        <v>0</v>
      </c>
      <c r="FW71">
        <v>2</v>
      </c>
      <c r="FX71">
        <v>3</v>
      </c>
      <c r="FY71" t="s">
        <v>417</v>
      </c>
      <c r="FZ71">
        <v>3.0230299999999999</v>
      </c>
      <c r="GA71">
        <v>2.8657400000000002</v>
      </c>
      <c r="GB71">
        <v>8.4144200000000002E-2</v>
      </c>
      <c r="GC71">
        <v>8.91454E-2</v>
      </c>
      <c r="GD71">
        <v>0.153089</v>
      </c>
      <c r="GE71">
        <v>0.15338499999999999</v>
      </c>
      <c r="GF71">
        <v>31578</v>
      </c>
      <c r="GG71">
        <v>27357.599999999999</v>
      </c>
      <c r="GH71">
        <v>30818.7</v>
      </c>
      <c r="GI71">
        <v>27996.799999999999</v>
      </c>
      <c r="GJ71">
        <v>34421</v>
      </c>
      <c r="GK71">
        <v>33481.599999999999</v>
      </c>
      <c r="GL71">
        <v>40210.5</v>
      </c>
      <c r="GM71">
        <v>39070.5</v>
      </c>
      <c r="GN71">
        <v>2.0552700000000002</v>
      </c>
      <c r="GO71">
        <v>2.3282699999999998</v>
      </c>
      <c r="GP71">
        <v>0</v>
      </c>
      <c r="GQ71">
        <v>0.11697399999999999</v>
      </c>
      <c r="GR71">
        <v>999.9</v>
      </c>
      <c r="GS71">
        <v>33.034500000000001</v>
      </c>
      <c r="GT71">
        <v>66.3</v>
      </c>
      <c r="GU71">
        <v>37.9</v>
      </c>
      <c r="GV71">
        <v>43.409100000000002</v>
      </c>
      <c r="GW71">
        <v>27.021599999999999</v>
      </c>
      <c r="GX71">
        <v>16.394200000000001</v>
      </c>
      <c r="GY71">
        <v>2</v>
      </c>
      <c r="GZ71">
        <v>0.69015000000000004</v>
      </c>
      <c r="HA71">
        <v>1.2463299999999999</v>
      </c>
      <c r="HB71">
        <v>20.205400000000001</v>
      </c>
      <c r="HC71">
        <v>5.2100999999999997</v>
      </c>
      <c r="HD71">
        <v>11.974</v>
      </c>
      <c r="HE71">
        <v>4.9903500000000003</v>
      </c>
      <c r="HF71">
        <v>3.2921299999999998</v>
      </c>
      <c r="HG71">
        <v>6236.2</v>
      </c>
      <c r="HH71">
        <v>9999</v>
      </c>
      <c r="HI71">
        <v>9999</v>
      </c>
      <c r="HJ71">
        <v>492.3</v>
      </c>
      <c r="HK71">
        <v>4.9713399999999996</v>
      </c>
      <c r="HL71">
        <v>1.8745400000000001</v>
      </c>
      <c r="HM71">
        <v>1.8708199999999999</v>
      </c>
      <c r="HN71">
        <v>1.87042</v>
      </c>
      <c r="HO71">
        <v>1.8750500000000001</v>
      </c>
      <c r="HP71">
        <v>1.8717900000000001</v>
      </c>
      <c r="HQ71">
        <v>1.8672299999999999</v>
      </c>
      <c r="HR71">
        <v>1.87826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-1.502</v>
      </c>
      <c r="IG71">
        <v>0.47460000000000002</v>
      </c>
      <c r="IH71">
        <v>-1.5014285714286191</v>
      </c>
      <c r="II71">
        <v>0</v>
      </c>
      <c r="IJ71">
        <v>0</v>
      </c>
      <c r="IK71">
        <v>0</v>
      </c>
      <c r="IL71">
        <v>0.47462380952381272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242.7</v>
      </c>
      <c r="IU71">
        <v>4204.3</v>
      </c>
      <c r="IV71">
        <v>1.2072799999999999</v>
      </c>
      <c r="IW71">
        <v>2.5781200000000002</v>
      </c>
      <c r="IX71">
        <v>2.1484399999999999</v>
      </c>
      <c r="IY71">
        <v>2.5976599999999999</v>
      </c>
      <c r="IZ71">
        <v>2.5451700000000002</v>
      </c>
      <c r="JA71">
        <v>2.32056</v>
      </c>
      <c r="JB71">
        <v>42.0593</v>
      </c>
      <c r="JC71">
        <v>12.5297</v>
      </c>
      <c r="JD71">
        <v>18</v>
      </c>
      <c r="JE71">
        <v>514.01700000000005</v>
      </c>
      <c r="JF71">
        <v>889.96</v>
      </c>
      <c r="JG71">
        <v>30.995200000000001</v>
      </c>
      <c r="JH71">
        <v>36.2104</v>
      </c>
      <c r="JI71">
        <v>30.0001</v>
      </c>
      <c r="JJ71">
        <v>35.967599999999997</v>
      </c>
      <c r="JK71">
        <v>35.877099999999999</v>
      </c>
      <c r="JL71">
        <v>24.258600000000001</v>
      </c>
      <c r="JM71">
        <v>16.193100000000001</v>
      </c>
      <c r="JN71">
        <v>100</v>
      </c>
      <c r="JO71">
        <v>31</v>
      </c>
      <c r="JP71">
        <v>378.03500000000003</v>
      </c>
      <c r="JQ71">
        <v>37.6</v>
      </c>
      <c r="JR71">
        <v>98.265199999999993</v>
      </c>
      <c r="JS71">
        <v>98.347999999999999</v>
      </c>
    </row>
    <row r="72" spans="1:279" x14ac:dyDescent="0.2">
      <c r="A72">
        <v>57</v>
      </c>
      <c r="B72">
        <v>1656604659.0999999</v>
      </c>
      <c r="C72">
        <v>223.5</v>
      </c>
      <c r="D72" t="s">
        <v>533</v>
      </c>
      <c r="E72" t="s">
        <v>534</v>
      </c>
      <c r="F72">
        <v>4</v>
      </c>
      <c r="G72">
        <v>1656604657.0999999</v>
      </c>
      <c r="H72">
        <f t="shared" si="0"/>
        <v>8.7206636805635016E-4</v>
      </c>
      <c r="I72">
        <f t="shared" si="1"/>
        <v>0.87206636805635018</v>
      </c>
      <c r="J72">
        <f t="shared" si="2"/>
        <v>5.7623221633460826</v>
      </c>
      <c r="K72">
        <f t="shared" si="3"/>
        <v>346.78500000000003</v>
      </c>
      <c r="L72">
        <f t="shared" si="4"/>
        <v>152.84692994617868</v>
      </c>
      <c r="M72">
        <f t="shared" si="5"/>
        <v>15.471913978517039</v>
      </c>
      <c r="N72">
        <f t="shared" si="6"/>
        <v>35.103274177174093</v>
      </c>
      <c r="O72">
        <f t="shared" si="7"/>
        <v>4.9988224897853345E-2</v>
      </c>
      <c r="P72">
        <f t="shared" si="8"/>
        <v>1.7990896916659307</v>
      </c>
      <c r="Q72">
        <f t="shared" si="9"/>
        <v>4.922923604272976E-2</v>
      </c>
      <c r="R72">
        <f t="shared" si="10"/>
        <v>3.0835504668799935E-2</v>
      </c>
      <c r="S72">
        <f t="shared" si="11"/>
        <v>194.43213432674185</v>
      </c>
      <c r="T72">
        <f t="shared" si="12"/>
        <v>36.432994805425999</v>
      </c>
      <c r="U72">
        <f t="shared" si="13"/>
        <v>34.909985714285718</v>
      </c>
      <c r="V72">
        <f t="shared" si="14"/>
        <v>5.6202768746969074</v>
      </c>
      <c r="W72">
        <f t="shared" si="15"/>
        <v>69.214107197184362</v>
      </c>
      <c r="X72">
        <f t="shared" si="16"/>
        <v>3.9115640907535205</v>
      </c>
      <c r="Y72">
        <f t="shared" si="17"/>
        <v>5.6513971633121685</v>
      </c>
      <c r="Z72">
        <f t="shared" si="18"/>
        <v>1.7087127839433869</v>
      </c>
      <c r="AA72">
        <f t="shared" si="19"/>
        <v>-38.458126831285043</v>
      </c>
      <c r="AB72">
        <f t="shared" si="20"/>
        <v>9.6687689811940949</v>
      </c>
      <c r="AC72">
        <f t="shared" si="21"/>
        <v>1.254618812319146</v>
      </c>
      <c r="AD72">
        <f t="shared" si="22"/>
        <v>166.89739528897002</v>
      </c>
      <c r="AE72">
        <f t="shared" si="23"/>
        <v>16.352509379825776</v>
      </c>
      <c r="AF72">
        <f t="shared" si="24"/>
        <v>0.82586952855487616</v>
      </c>
      <c r="AG72">
        <f t="shared" si="25"/>
        <v>5.7623221633460826</v>
      </c>
      <c r="AH72">
        <v>379.28852560343762</v>
      </c>
      <c r="AI72">
        <v>363.23956969696951</v>
      </c>
      <c r="AJ72">
        <v>1.677182958276298</v>
      </c>
      <c r="AK72">
        <v>66.94873593705573</v>
      </c>
      <c r="AL72">
        <f t="shared" si="26"/>
        <v>0.87206636805635018</v>
      </c>
      <c r="AM72">
        <v>37.685922853955667</v>
      </c>
      <c r="AN72">
        <v>38.653863636363631</v>
      </c>
      <c r="AO72">
        <v>6.1984647380713296E-3</v>
      </c>
      <c r="AP72">
        <v>77.772225148913691</v>
      </c>
      <c r="AQ72">
        <v>3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22279.026249296639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1009.5348426563431</v>
      </c>
      <c r="BI72">
        <f t="shared" si="33"/>
        <v>5.7623221633460826</v>
      </c>
      <c r="BJ72" t="e">
        <f t="shared" si="34"/>
        <v>#DIV/0!</v>
      </c>
      <c r="BK72">
        <f t="shared" si="35"/>
        <v>5.7078982516184842E-3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1200.0342857142859</v>
      </c>
      <c r="CQ72">
        <f t="shared" si="47"/>
        <v>1009.5348426563431</v>
      </c>
      <c r="CR72">
        <f t="shared" si="48"/>
        <v>0.84125499968981843</v>
      </c>
      <c r="CS72">
        <f t="shared" si="49"/>
        <v>0.16202214940134957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1656604657.0999999</v>
      </c>
      <c r="CZ72">
        <v>346.78500000000003</v>
      </c>
      <c r="DA72">
        <v>366.75099999999998</v>
      </c>
      <c r="DB72">
        <v>38.642314285714278</v>
      </c>
      <c r="DC72">
        <v>37.689599999999999</v>
      </c>
      <c r="DD72">
        <v>348.28628571428573</v>
      </c>
      <c r="DE72">
        <v>38.167700000000004</v>
      </c>
      <c r="DF72">
        <v>500.01728571428572</v>
      </c>
      <c r="DG72">
        <v>101.12485714285719</v>
      </c>
      <c r="DH72">
        <v>0.1000348714285714</v>
      </c>
      <c r="DI72">
        <v>35.00967142857143</v>
      </c>
      <c r="DJ72">
        <v>999.89999999999986</v>
      </c>
      <c r="DK72">
        <v>34.909985714285718</v>
      </c>
      <c r="DL72">
        <v>0</v>
      </c>
      <c r="DM72">
        <v>0</v>
      </c>
      <c r="DN72">
        <v>4511.7857142857147</v>
      </c>
      <c r="DO72">
        <v>0</v>
      </c>
      <c r="DP72">
        <v>1945.457142857143</v>
      </c>
      <c r="DQ72">
        <v>-19.966242857142859</v>
      </c>
      <c r="DR72">
        <v>360.72428571428571</v>
      </c>
      <c r="DS72">
        <v>381.11514285714293</v>
      </c>
      <c r="DT72">
        <v>0.95271971428571423</v>
      </c>
      <c r="DU72">
        <v>366.75099999999998</v>
      </c>
      <c r="DV72">
        <v>37.689599999999999</v>
      </c>
      <c r="DW72">
        <v>3.9076914285714288</v>
      </c>
      <c r="DX72">
        <v>3.8113485714285722</v>
      </c>
      <c r="DY72">
        <v>28.503614285714288</v>
      </c>
      <c r="DZ72">
        <v>28.074471428571432</v>
      </c>
      <c r="EA72">
        <v>1200.0342857142859</v>
      </c>
      <c r="EB72">
        <v>0.95799428571428558</v>
      </c>
      <c r="EC72">
        <v>4.2005814285714288E-2</v>
      </c>
      <c r="ED72">
        <v>0</v>
      </c>
      <c r="EE72">
        <v>787.01128571428569</v>
      </c>
      <c r="EF72">
        <v>5.0001600000000002</v>
      </c>
      <c r="EG72">
        <v>11999.071428571429</v>
      </c>
      <c r="EH72">
        <v>9515.425714285715</v>
      </c>
      <c r="EI72">
        <v>48.401571428571437</v>
      </c>
      <c r="EJ72">
        <v>51.186999999999998</v>
      </c>
      <c r="EK72">
        <v>49.642714285714291</v>
      </c>
      <c r="EL72">
        <v>49.857000000000014</v>
      </c>
      <c r="EM72">
        <v>50.25</v>
      </c>
      <c r="EN72">
        <v>1144.8328571428569</v>
      </c>
      <c r="EO72">
        <v>50.201428571428558</v>
      </c>
      <c r="EP72">
        <v>0</v>
      </c>
      <c r="EQ72">
        <v>9227.2000000476837</v>
      </c>
      <c r="ER72">
        <v>0</v>
      </c>
      <c r="ES72">
        <v>787.02948000000004</v>
      </c>
      <c r="ET72">
        <v>-9.7307706147385764E-2</v>
      </c>
      <c r="EU72">
        <v>2519.0076894112399</v>
      </c>
      <c r="EV72">
        <v>11875.116</v>
      </c>
      <c r="EW72">
        <v>15</v>
      </c>
      <c r="EX72">
        <v>1656590095.5</v>
      </c>
      <c r="EY72" t="s">
        <v>416</v>
      </c>
      <c r="EZ72">
        <v>1656590095.5</v>
      </c>
      <c r="FA72">
        <v>1656352397</v>
      </c>
      <c r="FB72">
        <v>2</v>
      </c>
      <c r="FC72">
        <v>-0.995</v>
      </c>
      <c r="FD72">
        <v>0.47499999999999998</v>
      </c>
      <c r="FE72">
        <v>-1.5009999999999999</v>
      </c>
      <c r="FF72">
        <v>0.47499999999999998</v>
      </c>
      <c r="FG72">
        <v>427</v>
      </c>
      <c r="FH72">
        <v>33</v>
      </c>
      <c r="FI72">
        <v>0.32</v>
      </c>
      <c r="FJ72">
        <v>0.2</v>
      </c>
      <c r="FK72">
        <v>-19.577940000000002</v>
      </c>
      <c r="FL72">
        <v>-1.552565853658523</v>
      </c>
      <c r="FM72">
        <v>0.20761405154757689</v>
      </c>
      <c r="FN72">
        <v>0</v>
      </c>
      <c r="FO72">
        <v>787.05520588235299</v>
      </c>
      <c r="FP72">
        <v>-3.0206265054794131E-2</v>
      </c>
      <c r="FQ72">
        <v>0.25619509792478551</v>
      </c>
      <c r="FR72">
        <v>1</v>
      </c>
      <c r="FS72">
        <v>1.0391043499999999</v>
      </c>
      <c r="FT72">
        <v>-0.64381193245778634</v>
      </c>
      <c r="FU72">
        <v>6.386901091082825E-2</v>
      </c>
      <c r="FV72">
        <v>0</v>
      </c>
      <c r="FW72">
        <v>1</v>
      </c>
      <c r="FX72">
        <v>3</v>
      </c>
      <c r="FY72" t="s">
        <v>423</v>
      </c>
      <c r="FZ72">
        <v>3.0238499999999999</v>
      </c>
      <c r="GA72">
        <v>2.8660299999999999</v>
      </c>
      <c r="GB72">
        <v>8.5403999999999994E-2</v>
      </c>
      <c r="GC72">
        <v>9.0442400000000006E-2</v>
      </c>
      <c r="GD72">
        <v>0.153168</v>
      </c>
      <c r="GE72">
        <v>0.15340300000000001</v>
      </c>
      <c r="GF72">
        <v>31534.3</v>
      </c>
      <c r="GG72">
        <v>27317.9</v>
      </c>
      <c r="GH72">
        <v>30818.5</v>
      </c>
      <c r="GI72">
        <v>27996.2</v>
      </c>
      <c r="GJ72">
        <v>34417.9</v>
      </c>
      <c r="GK72">
        <v>33480.199999999997</v>
      </c>
      <c r="GL72">
        <v>40210.5</v>
      </c>
      <c r="GM72">
        <v>39069.599999999999</v>
      </c>
      <c r="GN72">
        <v>2.0560299999999998</v>
      </c>
      <c r="GO72">
        <v>2.3282500000000002</v>
      </c>
      <c r="GP72">
        <v>0</v>
      </c>
      <c r="GQ72">
        <v>0.117287</v>
      </c>
      <c r="GR72">
        <v>999.9</v>
      </c>
      <c r="GS72">
        <v>33.002800000000001</v>
      </c>
      <c r="GT72">
        <v>66.3</v>
      </c>
      <c r="GU72">
        <v>37.9</v>
      </c>
      <c r="GV72">
        <v>43.412599999999998</v>
      </c>
      <c r="GW72">
        <v>27.201599999999999</v>
      </c>
      <c r="GX72">
        <v>16.177900000000001</v>
      </c>
      <c r="GY72">
        <v>2</v>
      </c>
      <c r="GZ72">
        <v>0.69013999999999998</v>
      </c>
      <c r="HA72">
        <v>1.23333</v>
      </c>
      <c r="HB72">
        <v>20.2059</v>
      </c>
      <c r="HC72">
        <v>5.2120499999999996</v>
      </c>
      <c r="HD72">
        <v>11.974</v>
      </c>
      <c r="HE72">
        <v>4.9911000000000003</v>
      </c>
      <c r="HF72">
        <v>3.2925</v>
      </c>
      <c r="HG72">
        <v>6236.2</v>
      </c>
      <c r="HH72">
        <v>9999</v>
      </c>
      <c r="HI72">
        <v>9999</v>
      </c>
      <c r="HJ72">
        <v>492.3</v>
      </c>
      <c r="HK72">
        <v>4.9713399999999996</v>
      </c>
      <c r="HL72">
        <v>1.8745400000000001</v>
      </c>
      <c r="HM72">
        <v>1.8708400000000001</v>
      </c>
      <c r="HN72">
        <v>1.87043</v>
      </c>
      <c r="HO72">
        <v>1.8750800000000001</v>
      </c>
      <c r="HP72">
        <v>1.87178</v>
      </c>
      <c r="HQ72">
        <v>1.8672500000000001</v>
      </c>
      <c r="HR72">
        <v>1.87826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-1.5009999999999999</v>
      </c>
      <c r="IG72">
        <v>0.47460000000000002</v>
      </c>
      <c r="IH72">
        <v>-1.5014285714286191</v>
      </c>
      <c r="II72">
        <v>0</v>
      </c>
      <c r="IJ72">
        <v>0</v>
      </c>
      <c r="IK72">
        <v>0</v>
      </c>
      <c r="IL72">
        <v>0.47462380952381272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242.7</v>
      </c>
      <c r="IU72">
        <v>4204.3999999999996</v>
      </c>
      <c r="IV72">
        <v>1.22559</v>
      </c>
      <c r="IW72">
        <v>2.5732400000000002</v>
      </c>
      <c r="IX72">
        <v>2.1484399999999999</v>
      </c>
      <c r="IY72">
        <v>2.5976599999999999</v>
      </c>
      <c r="IZ72">
        <v>2.5451700000000002</v>
      </c>
      <c r="JA72">
        <v>2.2863799999999999</v>
      </c>
      <c r="JB72">
        <v>42.0593</v>
      </c>
      <c r="JC72">
        <v>12.5122</v>
      </c>
      <c r="JD72">
        <v>18</v>
      </c>
      <c r="JE72">
        <v>514.50599999999997</v>
      </c>
      <c r="JF72">
        <v>889.94399999999996</v>
      </c>
      <c r="JG72">
        <v>30.995899999999999</v>
      </c>
      <c r="JH72">
        <v>36.212400000000002</v>
      </c>
      <c r="JI72">
        <v>30</v>
      </c>
      <c r="JJ72">
        <v>35.967799999999997</v>
      </c>
      <c r="JK72">
        <v>35.877899999999997</v>
      </c>
      <c r="JL72">
        <v>24.62</v>
      </c>
      <c r="JM72">
        <v>16.193100000000001</v>
      </c>
      <c r="JN72">
        <v>100</v>
      </c>
      <c r="JO72">
        <v>31</v>
      </c>
      <c r="JP72">
        <v>384.74</v>
      </c>
      <c r="JQ72">
        <v>37.557899999999997</v>
      </c>
      <c r="JR72">
        <v>98.264899999999997</v>
      </c>
      <c r="JS72">
        <v>98.345799999999997</v>
      </c>
    </row>
    <row r="73" spans="1:279" x14ac:dyDescent="0.2">
      <c r="A73">
        <v>58</v>
      </c>
      <c r="B73">
        <v>1656604663.0999999</v>
      </c>
      <c r="C73">
        <v>227.5</v>
      </c>
      <c r="D73" t="s">
        <v>535</v>
      </c>
      <c r="E73" t="s">
        <v>536</v>
      </c>
      <c r="F73">
        <v>4</v>
      </c>
      <c r="G73">
        <v>1656604660.7874999</v>
      </c>
      <c r="H73">
        <f t="shared" si="0"/>
        <v>8.8209797586117397E-4</v>
      </c>
      <c r="I73">
        <f t="shared" si="1"/>
        <v>0.882097975861174</v>
      </c>
      <c r="J73">
        <f t="shared" si="2"/>
        <v>5.8882798306108821</v>
      </c>
      <c r="K73">
        <f t="shared" si="3"/>
        <v>352.75524999999999</v>
      </c>
      <c r="L73">
        <f t="shared" si="4"/>
        <v>157.59672797162352</v>
      </c>
      <c r="M73">
        <f t="shared" si="5"/>
        <v>15.952892953499202</v>
      </c>
      <c r="N73">
        <f t="shared" si="6"/>
        <v>35.708017637575047</v>
      </c>
      <c r="O73">
        <f t="shared" si="7"/>
        <v>5.0793051413138043E-2</v>
      </c>
      <c r="P73">
        <f t="shared" si="8"/>
        <v>1.7980030341637885</v>
      </c>
      <c r="Q73">
        <f t="shared" si="9"/>
        <v>5.000916678269475E-2</v>
      </c>
      <c r="R73">
        <f t="shared" si="10"/>
        <v>3.1325150397965934E-2</v>
      </c>
      <c r="S73">
        <f t="shared" si="11"/>
        <v>194.42478411245241</v>
      </c>
      <c r="T73">
        <f t="shared" si="12"/>
        <v>36.422015566565932</v>
      </c>
      <c r="U73">
        <f t="shared" si="13"/>
        <v>34.894487499999997</v>
      </c>
      <c r="V73">
        <f t="shared" si="14"/>
        <v>5.6154519831596854</v>
      </c>
      <c r="W73">
        <f t="shared" si="15"/>
        <v>69.286492463102121</v>
      </c>
      <c r="X73">
        <f t="shared" si="16"/>
        <v>3.9139972701269032</v>
      </c>
      <c r="Y73">
        <f t="shared" si="17"/>
        <v>5.6490047785450619</v>
      </c>
      <c r="Z73">
        <f t="shared" si="18"/>
        <v>1.7014547130327822</v>
      </c>
      <c r="AA73">
        <f t="shared" si="19"/>
        <v>-38.90052073547777</v>
      </c>
      <c r="AB73">
        <f t="shared" si="20"/>
        <v>10.424033527352403</v>
      </c>
      <c r="AC73">
        <f t="shared" si="21"/>
        <v>1.3532868073469191</v>
      </c>
      <c r="AD73">
        <f t="shared" si="22"/>
        <v>167.301583711674</v>
      </c>
      <c r="AE73">
        <f t="shared" si="23"/>
        <v>16.546825031890176</v>
      </c>
      <c r="AF73">
        <f t="shared" si="24"/>
        <v>0.84610076257264777</v>
      </c>
      <c r="AG73">
        <f t="shared" si="25"/>
        <v>5.8882798306108821</v>
      </c>
      <c r="AH73">
        <v>386.30191279980301</v>
      </c>
      <c r="AI73">
        <v>370.01462424242408</v>
      </c>
      <c r="AJ73">
        <v>1.692827098851136</v>
      </c>
      <c r="AK73">
        <v>66.94873593705573</v>
      </c>
      <c r="AL73">
        <f t="shared" si="26"/>
        <v>0.882097975861174</v>
      </c>
      <c r="AM73">
        <v>37.693700553796212</v>
      </c>
      <c r="AN73">
        <v>38.673399393939377</v>
      </c>
      <c r="AO73">
        <v>6.1476198936168914E-3</v>
      </c>
      <c r="AP73">
        <v>77.772225148913691</v>
      </c>
      <c r="AQ73">
        <v>3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22253.141936961234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1009.4965497991982</v>
      </c>
      <c r="BI73">
        <f t="shared" si="33"/>
        <v>5.8882798306108821</v>
      </c>
      <c r="BJ73" t="e">
        <f t="shared" si="34"/>
        <v>#DIV/0!</v>
      </c>
      <c r="BK73">
        <f t="shared" si="35"/>
        <v>5.8328875237682945E-3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1199.98875</v>
      </c>
      <c r="CQ73">
        <f t="shared" si="47"/>
        <v>1009.4965497991982</v>
      </c>
      <c r="CR73">
        <f t="shared" si="48"/>
        <v>0.84125501159839888</v>
      </c>
      <c r="CS73">
        <f t="shared" si="49"/>
        <v>0.16202217238490979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1656604660.7874999</v>
      </c>
      <c r="CZ73">
        <v>352.75524999999999</v>
      </c>
      <c r="DA73">
        <v>372.96674999999999</v>
      </c>
      <c r="DB73">
        <v>38.665912499999997</v>
      </c>
      <c r="DC73">
        <v>37.689987500000001</v>
      </c>
      <c r="DD73">
        <v>354.25675000000001</v>
      </c>
      <c r="DE73">
        <v>38.191262499999993</v>
      </c>
      <c r="DF73">
        <v>500.07049999999998</v>
      </c>
      <c r="DG73">
        <v>101.126</v>
      </c>
      <c r="DH73">
        <v>0.100041675</v>
      </c>
      <c r="DI73">
        <v>35.002025000000003</v>
      </c>
      <c r="DJ73">
        <v>999.9</v>
      </c>
      <c r="DK73">
        <v>34.894487499999997</v>
      </c>
      <c r="DL73">
        <v>0</v>
      </c>
      <c r="DM73">
        <v>0</v>
      </c>
      <c r="DN73">
        <v>4507.2649999999994</v>
      </c>
      <c r="DO73">
        <v>0</v>
      </c>
      <c r="DP73">
        <v>1976.2049999999999</v>
      </c>
      <c r="DQ73">
        <v>-20.211500000000001</v>
      </c>
      <c r="DR73">
        <v>366.94349999999997</v>
      </c>
      <c r="DS73">
        <v>387.57437499999997</v>
      </c>
      <c r="DT73">
        <v>0.97591300000000003</v>
      </c>
      <c r="DU73">
        <v>372.96674999999999</v>
      </c>
      <c r="DV73">
        <v>37.689987500000001</v>
      </c>
      <c r="DW73">
        <v>3.9101262499999998</v>
      </c>
      <c r="DX73">
        <v>3.8114374999999998</v>
      </c>
      <c r="DY73">
        <v>28.51435</v>
      </c>
      <c r="DZ73">
        <v>28.074874999999999</v>
      </c>
      <c r="EA73">
        <v>1199.98875</v>
      </c>
      <c r="EB73">
        <v>0.95799374999999998</v>
      </c>
      <c r="EC73">
        <v>4.2006387500000013E-2</v>
      </c>
      <c r="ED73">
        <v>0</v>
      </c>
      <c r="EE73">
        <v>787.08224999999993</v>
      </c>
      <c r="EF73">
        <v>5.0001600000000002</v>
      </c>
      <c r="EG73">
        <v>12106.612499999999</v>
      </c>
      <c r="EH73">
        <v>9515.0762500000001</v>
      </c>
      <c r="EI73">
        <v>48.429250000000003</v>
      </c>
      <c r="EJ73">
        <v>51.186999999999998</v>
      </c>
      <c r="EK73">
        <v>49.655999999999999</v>
      </c>
      <c r="EL73">
        <v>49.819875000000003</v>
      </c>
      <c r="EM73">
        <v>50.25</v>
      </c>
      <c r="EN73">
        <v>1144.7887499999999</v>
      </c>
      <c r="EO73">
        <v>50.2</v>
      </c>
      <c r="EP73">
        <v>0</v>
      </c>
      <c r="EQ73">
        <v>9231.3999998569489</v>
      </c>
      <c r="ER73">
        <v>0</v>
      </c>
      <c r="ES73">
        <v>787.07607692307693</v>
      </c>
      <c r="ET73">
        <v>-0.95049573800059184</v>
      </c>
      <c r="EU73">
        <v>840.60854827448111</v>
      </c>
      <c r="EV73">
        <v>12024.584615384611</v>
      </c>
      <c r="EW73">
        <v>15</v>
      </c>
      <c r="EX73">
        <v>1656590095.5</v>
      </c>
      <c r="EY73" t="s">
        <v>416</v>
      </c>
      <c r="EZ73">
        <v>1656590095.5</v>
      </c>
      <c r="FA73">
        <v>1656352397</v>
      </c>
      <c r="FB73">
        <v>2</v>
      </c>
      <c r="FC73">
        <v>-0.995</v>
      </c>
      <c r="FD73">
        <v>0.47499999999999998</v>
      </c>
      <c r="FE73">
        <v>-1.5009999999999999</v>
      </c>
      <c r="FF73">
        <v>0.47499999999999998</v>
      </c>
      <c r="FG73">
        <v>427</v>
      </c>
      <c r="FH73">
        <v>33</v>
      </c>
      <c r="FI73">
        <v>0.32</v>
      </c>
      <c r="FJ73">
        <v>0.2</v>
      </c>
      <c r="FK73">
        <v>-19.705324999999998</v>
      </c>
      <c r="FL73">
        <v>-3.1926596622889201</v>
      </c>
      <c r="FM73">
        <v>0.31778825084480378</v>
      </c>
      <c r="FN73">
        <v>0</v>
      </c>
      <c r="FO73">
        <v>787.05550000000005</v>
      </c>
      <c r="FP73">
        <v>0.13798318789393879</v>
      </c>
      <c r="FQ73">
        <v>0.24479706481323391</v>
      </c>
      <c r="FR73">
        <v>1</v>
      </c>
      <c r="FS73">
        <v>1.0096521249999999</v>
      </c>
      <c r="FT73">
        <v>-0.48516464915572782</v>
      </c>
      <c r="FU73">
        <v>5.3151765754858728E-2</v>
      </c>
      <c r="FV73">
        <v>0</v>
      </c>
      <c r="FW73">
        <v>1</v>
      </c>
      <c r="FX73">
        <v>3</v>
      </c>
      <c r="FY73" t="s">
        <v>423</v>
      </c>
      <c r="FZ73">
        <v>3.0234200000000002</v>
      </c>
      <c r="GA73">
        <v>2.8658899999999998</v>
      </c>
      <c r="GB73">
        <v>8.6664699999999997E-2</v>
      </c>
      <c r="GC73">
        <v>9.1742099999999993E-2</v>
      </c>
      <c r="GD73">
        <v>0.153221</v>
      </c>
      <c r="GE73">
        <v>0.15335299999999999</v>
      </c>
      <c r="GF73">
        <v>31490.7</v>
      </c>
      <c r="GG73">
        <v>27279</v>
      </c>
      <c r="GH73">
        <v>30818.5</v>
      </c>
      <c r="GI73">
        <v>27996.3</v>
      </c>
      <c r="GJ73">
        <v>34415.699999999997</v>
      </c>
      <c r="GK73">
        <v>33482.5</v>
      </c>
      <c r="GL73">
        <v>40210.5</v>
      </c>
      <c r="GM73">
        <v>39069.9</v>
      </c>
      <c r="GN73">
        <v>2.0557799999999999</v>
      </c>
      <c r="GO73">
        <v>2.3285999999999998</v>
      </c>
      <c r="GP73">
        <v>0</v>
      </c>
      <c r="GQ73">
        <v>0.11876200000000001</v>
      </c>
      <c r="GR73">
        <v>999.9</v>
      </c>
      <c r="GS73">
        <v>32.969700000000003</v>
      </c>
      <c r="GT73">
        <v>66.3</v>
      </c>
      <c r="GU73">
        <v>37.9</v>
      </c>
      <c r="GV73">
        <v>43.412199999999999</v>
      </c>
      <c r="GW73">
        <v>27.201599999999999</v>
      </c>
      <c r="GX73">
        <v>16.1538</v>
      </c>
      <c r="GY73">
        <v>2</v>
      </c>
      <c r="GZ73">
        <v>0.689855</v>
      </c>
      <c r="HA73">
        <v>1.22092</v>
      </c>
      <c r="HB73">
        <v>20.206099999999999</v>
      </c>
      <c r="HC73">
        <v>5.2114500000000001</v>
      </c>
      <c r="HD73">
        <v>11.974</v>
      </c>
      <c r="HE73">
        <v>4.9911000000000003</v>
      </c>
      <c r="HF73">
        <v>3.2925</v>
      </c>
      <c r="HG73">
        <v>6236.5</v>
      </c>
      <c r="HH73">
        <v>9999</v>
      </c>
      <c r="HI73">
        <v>9999</v>
      </c>
      <c r="HJ73">
        <v>492.3</v>
      </c>
      <c r="HK73">
        <v>4.97133</v>
      </c>
      <c r="HL73">
        <v>1.8745400000000001</v>
      </c>
      <c r="HM73">
        <v>1.8708499999999999</v>
      </c>
      <c r="HN73">
        <v>1.87043</v>
      </c>
      <c r="HO73">
        <v>1.87507</v>
      </c>
      <c r="HP73">
        <v>1.8717900000000001</v>
      </c>
      <c r="HQ73">
        <v>1.86724</v>
      </c>
      <c r="HR73">
        <v>1.8782799999999999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-1.502</v>
      </c>
      <c r="IG73">
        <v>0.47460000000000002</v>
      </c>
      <c r="IH73">
        <v>-1.5014285714286191</v>
      </c>
      <c r="II73">
        <v>0</v>
      </c>
      <c r="IJ73">
        <v>0</v>
      </c>
      <c r="IK73">
        <v>0</v>
      </c>
      <c r="IL73">
        <v>0.47462380952381272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242.8</v>
      </c>
      <c r="IU73">
        <v>4204.3999999999996</v>
      </c>
      <c r="IV73">
        <v>1.2439</v>
      </c>
      <c r="IW73">
        <v>2.5756800000000002</v>
      </c>
      <c r="IX73">
        <v>2.1484399999999999</v>
      </c>
      <c r="IY73">
        <v>2.5988799999999999</v>
      </c>
      <c r="IZ73">
        <v>2.5451700000000002</v>
      </c>
      <c r="JA73">
        <v>2.3034699999999999</v>
      </c>
      <c r="JB73">
        <v>42.0593</v>
      </c>
      <c r="JC73">
        <v>12.5122</v>
      </c>
      <c r="JD73">
        <v>18</v>
      </c>
      <c r="JE73">
        <v>514.36800000000005</v>
      </c>
      <c r="JF73">
        <v>890.35199999999998</v>
      </c>
      <c r="JG73">
        <v>30.996300000000002</v>
      </c>
      <c r="JH73">
        <v>36.213700000000003</v>
      </c>
      <c r="JI73">
        <v>30.0001</v>
      </c>
      <c r="JJ73">
        <v>35.9709</v>
      </c>
      <c r="JK73">
        <v>35.877899999999997</v>
      </c>
      <c r="JL73">
        <v>24.977900000000002</v>
      </c>
      <c r="JM73">
        <v>16.468900000000001</v>
      </c>
      <c r="JN73">
        <v>100</v>
      </c>
      <c r="JO73">
        <v>31</v>
      </c>
      <c r="JP73">
        <v>391.428</v>
      </c>
      <c r="JQ73">
        <v>37.521999999999998</v>
      </c>
      <c r="JR73">
        <v>98.264899999999997</v>
      </c>
      <c r="JS73">
        <v>98.346500000000006</v>
      </c>
    </row>
    <row r="74" spans="1:279" x14ac:dyDescent="0.2">
      <c r="A74">
        <v>59</v>
      </c>
      <c r="B74">
        <v>1656604667.0999999</v>
      </c>
      <c r="C74">
        <v>231.5</v>
      </c>
      <c r="D74" t="s">
        <v>537</v>
      </c>
      <c r="E74" t="s">
        <v>538</v>
      </c>
      <c r="F74">
        <v>4</v>
      </c>
      <c r="G74">
        <v>1656604665.0999999</v>
      </c>
      <c r="H74">
        <f t="shared" si="0"/>
        <v>8.9663065441295518E-4</v>
      </c>
      <c r="I74">
        <f t="shared" si="1"/>
        <v>0.8966306544129552</v>
      </c>
      <c r="J74">
        <f t="shared" si="2"/>
        <v>5.9273943480810232</v>
      </c>
      <c r="K74">
        <f t="shared" si="3"/>
        <v>359.80214285714288</v>
      </c>
      <c r="L74">
        <f t="shared" si="4"/>
        <v>166.86758435005578</v>
      </c>
      <c r="M74">
        <f t="shared" si="5"/>
        <v>16.891617534643149</v>
      </c>
      <c r="N74">
        <f t="shared" si="6"/>
        <v>36.421934247805645</v>
      </c>
      <c r="O74">
        <f t="shared" si="7"/>
        <v>5.1814573799118337E-2</v>
      </c>
      <c r="P74">
        <f t="shared" si="8"/>
        <v>1.7957770318177859</v>
      </c>
      <c r="Q74">
        <f t="shared" si="9"/>
        <v>5.0998121226672848E-2</v>
      </c>
      <c r="R74">
        <f t="shared" si="10"/>
        <v>3.1946109120400315E-2</v>
      </c>
      <c r="S74">
        <f t="shared" si="11"/>
        <v>194.4324450410169</v>
      </c>
      <c r="T74">
        <f t="shared" si="12"/>
        <v>36.409630332336</v>
      </c>
      <c r="U74">
        <f t="shared" si="13"/>
        <v>34.88317142857143</v>
      </c>
      <c r="V74">
        <f t="shared" si="14"/>
        <v>5.6119313473646102</v>
      </c>
      <c r="W74">
        <f t="shared" si="15"/>
        <v>69.352254566969393</v>
      </c>
      <c r="X74">
        <f t="shared" si="16"/>
        <v>3.915940533059334</v>
      </c>
      <c r="Y74">
        <f t="shared" si="17"/>
        <v>5.6464502235870935</v>
      </c>
      <c r="Z74">
        <f t="shared" si="18"/>
        <v>1.6959908143052762</v>
      </c>
      <c r="AA74">
        <f t="shared" si="19"/>
        <v>-39.541411859611323</v>
      </c>
      <c r="AB74">
        <f t="shared" si="20"/>
        <v>10.715919143104612</v>
      </c>
      <c r="AC74">
        <f t="shared" si="21"/>
        <v>1.392772770622362</v>
      </c>
      <c r="AD74">
        <f t="shared" si="22"/>
        <v>166.99972509513256</v>
      </c>
      <c r="AE74">
        <f t="shared" si="23"/>
        <v>16.688610524714001</v>
      </c>
      <c r="AF74">
        <f t="shared" si="24"/>
        <v>0.90046215511736949</v>
      </c>
      <c r="AG74">
        <f t="shared" si="25"/>
        <v>5.9273943480810232</v>
      </c>
      <c r="AH74">
        <v>393.26696090514571</v>
      </c>
      <c r="AI74">
        <v>376.84364242424232</v>
      </c>
      <c r="AJ74">
        <v>1.708540426043033</v>
      </c>
      <c r="AK74">
        <v>66.94873593705573</v>
      </c>
      <c r="AL74">
        <f t="shared" si="26"/>
        <v>0.8966306544129552</v>
      </c>
      <c r="AM74">
        <v>37.666873793617199</v>
      </c>
      <c r="AN74">
        <v>38.690436969696968</v>
      </c>
      <c r="AO74">
        <v>1.7720456229148411E-3</v>
      </c>
      <c r="AP74">
        <v>77.772225148913691</v>
      </c>
      <c r="AQ74">
        <v>3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22199.60760133612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1009.53608551348</v>
      </c>
      <c r="BI74">
        <f t="shared" si="33"/>
        <v>5.9273943480810232</v>
      </c>
      <c r="BJ74" t="e">
        <f t="shared" si="34"/>
        <v>#DIV/0!</v>
      </c>
      <c r="BK74">
        <f t="shared" si="35"/>
        <v>5.8714041361544542E-3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1200.035714285714</v>
      </c>
      <c r="CQ74">
        <f t="shared" si="47"/>
        <v>1009.53608551348</v>
      </c>
      <c r="CR74">
        <f t="shared" si="48"/>
        <v>0.84125503390903389</v>
      </c>
      <c r="CS74">
        <f t="shared" si="49"/>
        <v>0.16202221544443543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1656604665.0999999</v>
      </c>
      <c r="CZ74">
        <v>359.80214285714288</v>
      </c>
      <c r="DA74">
        <v>380.21957142857138</v>
      </c>
      <c r="DB74">
        <v>38.684485714285707</v>
      </c>
      <c r="DC74">
        <v>37.645614285714302</v>
      </c>
      <c r="DD74">
        <v>361.30371428571419</v>
      </c>
      <c r="DE74">
        <v>38.20984285714286</v>
      </c>
      <c r="DF74">
        <v>499.94342857142863</v>
      </c>
      <c r="DG74">
        <v>101.1277142857143</v>
      </c>
      <c r="DH74">
        <v>9.9960342857142864E-2</v>
      </c>
      <c r="DI74">
        <v>34.993857142857138</v>
      </c>
      <c r="DJ74">
        <v>999.89999999999986</v>
      </c>
      <c r="DK74">
        <v>34.88317142857143</v>
      </c>
      <c r="DL74">
        <v>0</v>
      </c>
      <c r="DM74">
        <v>0</v>
      </c>
      <c r="DN74">
        <v>4498.0357142857147</v>
      </c>
      <c r="DO74">
        <v>0</v>
      </c>
      <c r="DP74">
        <v>2048.132857142858</v>
      </c>
      <c r="DQ74">
        <v>-20.417471428571432</v>
      </c>
      <c r="DR74">
        <v>374.28114285714281</v>
      </c>
      <c r="DS74">
        <v>395.09328571428568</v>
      </c>
      <c r="DT74">
        <v>1.038854285714286</v>
      </c>
      <c r="DU74">
        <v>380.21957142857138</v>
      </c>
      <c r="DV74">
        <v>37.645614285714302</v>
      </c>
      <c r="DW74">
        <v>3.9120714285714291</v>
      </c>
      <c r="DX74">
        <v>3.8070142857142848</v>
      </c>
      <c r="DY74">
        <v>28.5229</v>
      </c>
      <c r="DZ74">
        <v>28.054957142857141</v>
      </c>
      <c r="EA74">
        <v>1200.035714285714</v>
      </c>
      <c r="EB74">
        <v>0.95799285714285709</v>
      </c>
      <c r="EC74">
        <v>4.200734285714286E-2</v>
      </c>
      <c r="ED74">
        <v>0</v>
      </c>
      <c r="EE74">
        <v>787.21242857142863</v>
      </c>
      <c r="EF74">
        <v>5.0001600000000002</v>
      </c>
      <c r="EG74">
        <v>12076.071428571429</v>
      </c>
      <c r="EH74">
        <v>9515.4457142857136</v>
      </c>
      <c r="EI74">
        <v>48.383857142857153</v>
      </c>
      <c r="EJ74">
        <v>51.178142857142859</v>
      </c>
      <c r="EK74">
        <v>49.642714285714291</v>
      </c>
      <c r="EL74">
        <v>49.776571428571437</v>
      </c>
      <c r="EM74">
        <v>50.213999999999999</v>
      </c>
      <c r="EN74">
        <v>1144.8328571428569</v>
      </c>
      <c r="EO74">
        <v>50.202857142857127</v>
      </c>
      <c r="EP74">
        <v>0</v>
      </c>
      <c r="EQ74">
        <v>9235</v>
      </c>
      <c r="ER74">
        <v>0</v>
      </c>
      <c r="ES74">
        <v>787.07642307692311</v>
      </c>
      <c r="ET74">
        <v>0.64119656995154417</v>
      </c>
      <c r="EU74">
        <v>379.47350460286759</v>
      </c>
      <c r="EV74">
        <v>12056.35384615385</v>
      </c>
      <c r="EW74">
        <v>15</v>
      </c>
      <c r="EX74">
        <v>1656590095.5</v>
      </c>
      <c r="EY74" t="s">
        <v>416</v>
      </c>
      <c r="EZ74">
        <v>1656590095.5</v>
      </c>
      <c r="FA74">
        <v>1656352397</v>
      </c>
      <c r="FB74">
        <v>2</v>
      </c>
      <c r="FC74">
        <v>-0.995</v>
      </c>
      <c r="FD74">
        <v>0.47499999999999998</v>
      </c>
      <c r="FE74">
        <v>-1.5009999999999999</v>
      </c>
      <c r="FF74">
        <v>0.47499999999999998</v>
      </c>
      <c r="FG74">
        <v>427</v>
      </c>
      <c r="FH74">
        <v>33</v>
      </c>
      <c r="FI74">
        <v>0.32</v>
      </c>
      <c r="FJ74">
        <v>0.2</v>
      </c>
      <c r="FK74">
        <v>-19.910797500000001</v>
      </c>
      <c r="FL74">
        <v>-3.7007898686678651</v>
      </c>
      <c r="FM74">
        <v>0.35685012784606068</v>
      </c>
      <c r="FN74">
        <v>0</v>
      </c>
      <c r="FO74">
        <v>787.07376470588224</v>
      </c>
      <c r="FP74">
        <v>0.28840335435280778</v>
      </c>
      <c r="FQ74">
        <v>0.24647706716178719</v>
      </c>
      <c r="FR74">
        <v>1</v>
      </c>
      <c r="FS74">
        <v>0.99842712499999986</v>
      </c>
      <c r="FT74">
        <v>-0.1025814596622925</v>
      </c>
      <c r="FU74">
        <v>4.1203685503961592E-2</v>
      </c>
      <c r="FV74">
        <v>0</v>
      </c>
      <c r="FW74">
        <v>1</v>
      </c>
      <c r="FX74">
        <v>3</v>
      </c>
      <c r="FY74" t="s">
        <v>423</v>
      </c>
      <c r="FZ74">
        <v>3.0231300000000001</v>
      </c>
      <c r="GA74">
        <v>2.8657400000000002</v>
      </c>
      <c r="GB74">
        <v>8.7923399999999999E-2</v>
      </c>
      <c r="GC74">
        <v>9.3017000000000002E-2</v>
      </c>
      <c r="GD74">
        <v>0.15326100000000001</v>
      </c>
      <c r="GE74">
        <v>0.15325</v>
      </c>
      <c r="GF74">
        <v>31447.8</v>
      </c>
      <c r="GG74">
        <v>27240.799999999999</v>
      </c>
      <c r="GH74">
        <v>30819</v>
      </c>
      <c r="GI74">
        <v>27996.400000000001</v>
      </c>
      <c r="GJ74">
        <v>34414.699999999997</v>
      </c>
      <c r="GK74">
        <v>33486.9</v>
      </c>
      <c r="GL74">
        <v>40211.1</v>
      </c>
      <c r="GM74">
        <v>39070.300000000003</v>
      </c>
      <c r="GN74">
        <v>2.0555300000000001</v>
      </c>
      <c r="GO74">
        <v>2.32857</v>
      </c>
      <c r="GP74">
        <v>0</v>
      </c>
      <c r="GQ74">
        <v>0.120014</v>
      </c>
      <c r="GR74">
        <v>999.9</v>
      </c>
      <c r="GS74">
        <v>32.937399999999997</v>
      </c>
      <c r="GT74">
        <v>66.3</v>
      </c>
      <c r="GU74">
        <v>37.9</v>
      </c>
      <c r="GV74">
        <v>43.410899999999998</v>
      </c>
      <c r="GW74">
        <v>27.2316</v>
      </c>
      <c r="GX74">
        <v>16.290099999999999</v>
      </c>
      <c r="GY74">
        <v>2</v>
      </c>
      <c r="GZ74">
        <v>0.68978899999999999</v>
      </c>
      <c r="HA74">
        <v>1.2084900000000001</v>
      </c>
      <c r="HB74">
        <v>20.206</v>
      </c>
      <c r="HC74">
        <v>5.2111499999999999</v>
      </c>
      <c r="HD74">
        <v>11.974</v>
      </c>
      <c r="HE74">
        <v>4.9908000000000001</v>
      </c>
      <c r="HF74">
        <v>3.29243</v>
      </c>
      <c r="HG74">
        <v>6236.5</v>
      </c>
      <c r="HH74">
        <v>9999</v>
      </c>
      <c r="HI74">
        <v>9999</v>
      </c>
      <c r="HJ74">
        <v>492.3</v>
      </c>
      <c r="HK74">
        <v>4.9713500000000002</v>
      </c>
      <c r="HL74">
        <v>1.8745400000000001</v>
      </c>
      <c r="HM74">
        <v>1.87087</v>
      </c>
      <c r="HN74">
        <v>1.87043</v>
      </c>
      <c r="HO74">
        <v>1.87507</v>
      </c>
      <c r="HP74">
        <v>1.8717999999999999</v>
      </c>
      <c r="HQ74">
        <v>1.86727</v>
      </c>
      <c r="HR74">
        <v>1.8782700000000001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-1.5009999999999999</v>
      </c>
      <c r="IG74">
        <v>0.47470000000000001</v>
      </c>
      <c r="IH74">
        <v>-1.5014285714286191</v>
      </c>
      <c r="II74">
        <v>0</v>
      </c>
      <c r="IJ74">
        <v>0</v>
      </c>
      <c r="IK74">
        <v>0</v>
      </c>
      <c r="IL74">
        <v>0.47462380952381272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242.9</v>
      </c>
      <c r="IU74">
        <v>4204.5</v>
      </c>
      <c r="IV74">
        <v>1.2622100000000001</v>
      </c>
      <c r="IW74">
        <v>2.5732400000000002</v>
      </c>
      <c r="IX74">
        <v>2.1484399999999999</v>
      </c>
      <c r="IY74">
        <v>2.5976599999999999</v>
      </c>
      <c r="IZ74">
        <v>2.5451700000000002</v>
      </c>
      <c r="JA74">
        <v>2.2814899999999998</v>
      </c>
      <c r="JB74">
        <v>42.085700000000003</v>
      </c>
      <c r="JC74">
        <v>12.5122</v>
      </c>
      <c r="JD74">
        <v>18</v>
      </c>
      <c r="JE74">
        <v>514.20600000000002</v>
      </c>
      <c r="JF74">
        <v>890.322</v>
      </c>
      <c r="JG74">
        <v>30.996400000000001</v>
      </c>
      <c r="JH74">
        <v>36.213700000000003</v>
      </c>
      <c r="JI74">
        <v>30</v>
      </c>
      <c r="JJ74">
        <v>35.9709</v>
      </c>
      <c r="JK74">
        <v>35.877899999999997</v>
      </c>
      <c r="JL74">
        <v>25.336500000000001</v>
      </c>
      <c r="JM74">
        <v>16.772600000000001</v>
      </c>
      <c r="JN74">
        <v>100</v>
      </c>
      <c r="JO74">
        <v>31</v>
      </c>
      <c r="JP74">
        <v>398.11399999999998</v>
      </c>
      <c r="JQ74">
        <v>37.482500000000002</v>
      </c>
      <c r="JR74">
        <v>98.266400000000004</v>
      </c>
      <c r="JS74">
        <v>98.347300000000004</v>
      </c>
    </row>
    <row r="75" spans="1:279" x14ac:dyDescent="0.2">
      <c r="A75">
        <v>60</v>
      </c>
      <c r="B75">
        <v>1656604671.0999999</v>
      </c>
      <c r="C75">
        <v>235.5</v>
      </c>
      <c r="D75" t="s">
        <v>539</v>
      </c>
      <c r="E75" t="s">
        <v>540</v>
      </c>
      <c r="F75">
        <v>4</v>
      </c>
      <c r="G75">
        <v>1656604668.7874999</v>
      </c>
      <c r="H75">
        <f t="shared" si="0"/>
        <v>9.1688329965242978E-4</v>
      </c>
      <c r="I75">
        <f t="shared" si="1"/>
        <v>0.91688329965242976</v>
      </c>
      <c r="J75">
        <f t="shared" si="2"/>
        <v>6.0251647376980317</v>
      </c>
      <c r="K75">
        <f t="shared" si="3"/>
        <v>365.85387500000002</v>
      </c>
      <c r="L75">
        <f t="shared" si="4"/>
        <v>174.2518983830677</v>
      </c>
      <c r="M75">
        <f t="shared" si="5"/>
        <v>17.639002681004332</v>
      </c>
      <c r="N75">
        <f t="shared" si="6"/>
        <v>37.034302305241916</v>
      </c>
      <c r="O75">
        <f t="shared" si="7"/>
        <v>5.3117806831402381E-2</v>
      </c>
      <c r="P75">
        <f t="shared" si="8"/>
        <v>1.7960379211202069</v>
      </c>
      <c r="Q75">
        <f t="shared" si="9"/>
        <v>5.2260256052040814E-2</v>
      </c>
      <c r="R75">
        <f t="shared" si="10"/>
        <v>3.273855432122974E-2</v>
      </c>
      <c r="S75">
        <f t="shared" si="11"/>
        <v>194.42159211244595</v>
      </c>
      <c r="T75">
        <f t="shared" si="12"/>
        <v>36.397684879518259</v>
      </c>
      <c r="U75">
        <f t="shared" si="13"/>
        <v>34.874162499999997</v>
      </c>
      <c r="V75">
        <f t="shared" si="14"/>
        <v>5.6091298775395231</v>
      </c>
      <c r="W75">
        <f t="shared" si="15"/>
        <v>69.379342848957862</v>
      </c>
      <c r="X75">
        <f t="shared" si="16"/>
        <v>3.9167092625236486</v>
      </c>
      <c r="Y75">
        <f t="shared" si="17"/>
        <v>5.6453536480599302</v>
      </c>
      <c r="Z75">
        <f t="shared" si="18"/>
        <v>1.6924206150158745</v>
      </c>
      <c r="AA75">
        <f t="shared" si="19"/>
        <v>-40.434553514672153</v>
      </c>
      <c r="AB75">
        <f t="shared" si="20"/>
        <v>11.250202832124049</v>
      </c>
      <c r="AC75">
        <f t="shared" si="21"/>
        <v>1.4619133300440668</v>
      </c>
      <c r="AD75">
        <f t="shared" si="22"/>
        <v>166.69915475994191</v>
      </c>
      <c r="AE75">
        <f t="shared" si="23"/>
        <v>16.817081117867456</v>
      </c>
      <c r="AF75">
        <f t="shared" si="24"/>
        <v>0.92892345522987441</v>
      </c>
      <c r="AG75">
        <f t="shared" si="25"/>
        <v>6.0251647376980317</v>
      </c>
      <c r="AH75">
        <v>400.27824231251009</v>
      </c>
      <c r="AI75">
        <v>383.69405454545449</v>
      </c>
      <c r="AJ75">
        <v>1.716225790825411</v>
      </c>
      <c r="AK75">
        <v>66.94873593705573</v>
      </c>
      <c r="AL75">
        <f t="shared" si="26"/>
        <v>0.91688329965242976</v>
      </c>
      <c r="AM75">
        <v>37.637310894150737</v>
      </c>
      <c r="AN75">
        <v>38.692397575757553</v>
      </c>
      <c r="AO75">
        <v>4.2732428915837929E-4</v>
      </c>
      <c r="AP75">
        <v>77.772225148913691</v>
      </c>
      <c r="AQ75">
        <v>3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22206.225600397756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1009.4797497991947</v>
      </c>
      <c r="BI75">
        <f t="shared" si="33"/>
        <v>6.0251647376980317</v>
      </c>
      <c r="BJ75" t="e">
        <f t="shared" si="34"/>
        <v>#DIV/0!</v>
      </c>
      <c r="BK75">
        <f t="shared" si="35"/>
        <v>5.9685840542086704E-3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1199.96875</v>
      </c>
      <c r="CQ75">
        <f t="shared" si="47"/>
        <v>1009.4797497991947</v>
      </c>
      <c r="CR75">
        <f t="shared" si="48"/>
        <v>0.84125503251580069</v>
      </c>
      <c r="CS75">
        <f t="shared" si="49"/>
        <v>0.16202221275549547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1656604668.7874999</v>
      </c>
      <c r="CZ75">
        <v>365.85387500000002</v>
      </c>
      <c r="DA75">
        <v>386.44262500000002</v>
      </c>
      <c r="DB75">
        <v>38.692324999999997</v>
      </c>
      <c r="DC75">
        <v>37.620725</v>
      </c>
      <c r="DD75">
        <v>367.35525000000001</v>
      </c>
      <c r="DE75">
        <v>38.217700000000008</v>
      </c>
      <c r="DF75">
        <v>499.98950000000002</v>
      </c>
      <c r="DG75">
        <v>101.127</v>
      </c>
      <c r="DH75">
        <v>0.100033075</v>
      </c>
      <c r="DI75">
        <v>34.990349999999999</v>
      </c>
      <c r="DJ75">
        <v>999.9</v>
      </c>
      <c r="DK75">
        <v>34.874162499999997</v>
      </c>
      <c r="DL75">
        <v>0</v>
      </c>
      <c r="DM75">
        <v>0</v>
      </c>
      <c r="DN75">
        <v>4499.1400000000003</v>
      </c>
      <c r="DO75">
        <v>0</v>
      </c>
      <c r="DP75">
        <v>1980.8812499999999</v>
      </c>
      <c r="DQ75">
        <v>-20.588625</v>
      </c>
      <c r="DR75">
        <v>380.57937500000003</v>
      </c>
      <c r="DS75">
        <v>401.54899999999998</v>
      </c>
      <c r="DT75">
        <v>1.0715975</v>
      </c>
      <c r="DU75">
        <v>386.44262500000002</v>
      </c>
      <c r="DV75">
        <v>37.620725</v>
      </c>
      <c r="DW75">
        <v>3.9128400000000001</v>
      </c>
      <c r="DX75">
        <v>3.8044725000000001</v>
      </c>
      <c r="DY75">
        <v>28.526299999999999</v>
      </c>
      <c r="DZ75">
        <v>28.043500000000002</v>
      </c>
      <c r="EA75">
        <v>1199.96875</v>
      </c>
      <c r="EB75">
        <v>0.95799374999999998</v>
      </c>
      <c r="EC75">
        <v>4.2006387500000013E-2</v>
      </c>
      <c r="ED75">
        <v>0</v>
      </c>
      <c r="EE75">
        <v>787.27312499999994</v>
      </c>
      <c r="EF75">
        <v>5.0001600000000002</v>
      </c>
      <c r="EG75">
        <v>11945.112499999999</v>
      </c>
      <c r="EH75">
        <v>9514.9087500000005</v>
      </c>
      <c r="EI75">
        <v>48.359250000000003</v>
      </c>
      <c r="EJ75">
        <v>51.148249999999997</v>
      </c>
      <c r="EK75">
        <v>49.640500000000003</v>
      </c>
      <c r="EL75">
        <v>49.7575</v>
      </c>
      <c r="EM75">
        <v>50.210624999999993</v>
      </c>
      <c r="EN75">
        <v>1144.76875</v>
      </c>
      <c r="EO75">
        <v>50.2</v>
      </c>
      <c r="EP75">
        <v>0</v>
      </c>
      <c r="EQ75">
        <v>9239.2000000476837</v>
      </c>
      <c r="ER75">
        <v>0</v>
      </c>
      <c r="ES75">
        <v>787.15035999999998</v>
      </c>
      <c r="ET75">
        <v>1.9755384558077449</v>
      </c>
      <c r="EU75">
        <v>-720.95384468921031</v>
      </c>
      <c r="EV75">
        <v>12030.672</v>
      </c>
      <c r="EW75">
        <v>15</v>
      </c>
      <c r="EX75">
        <v>1656590095.5</v>
      </c>
      <c r="EY75" t="s">
        <v>416</v>
      </c>
      <c r="EZ75">
        <v>1656590095.5</v>
      </c>
      <c r="FA75">
        <v>1656352397</v>
      </c>
      <c r="FB75">
        <v>2</v>
      </c>
      <c r="FC75">
        <v>-0.995</v>
      </c>
      <c r="FD75">
        <v>0.47499999999999998</v>
      </c>
      <c r="FE75">
        <v>-1.5009999999999999</v>
      </c>
      <c r="FF75">
        <v>0.47499999999999998</v>
      </c>
      <c r="FG75">
        <v>427</v>
      </c>
      <c r="FH75">
        <v>33</v>
      </c>
      <c r="FI75">
        <v>0.32</v>
      </c>
      <c r="FJ75">
        <v>0.2</v>
      </c>
      <c r="FK75">
        <v>-20.141757500000001</v>
      </c>
      <c r="FL75">
        <v>-3.4653467166978942</v>
      </c>
      <c r="FM75">
        <v>0.33510834582825588</v>
      </c>
      <c r="FN75">
        <v>0</v>
      </c>
      <c r="FO75">
        <v>787.0961176470588</v>
      </c>
      <c r="FP75">
        <v>0.94649350107822583</v>
      </c>
      <c r="FQ75">
        <v>0.20701985763033939</v>
      </c>
      <c r="FR75">
        <v>1</v>
      </c>
      <c r="FS75">
        <v>1.000806125</v>
      </c>
      <c r="FT75">
        <v>0.33304240525328122</v>
      </c>
      <c r="FU75">
        <v>4.4835688824410573E-2</v>
      </c>
      <c r="FV75">
        <v>0</v>
      </c>
      <c r="FW75">
        <v>1</v>
      </c>
      <c r="FX75">
        <v>3</v>
      </c>
      <c r="FY75" t="s">
        <v>423</v>
      </c>
      <c r="FZ75">
        <v>3.0235300000000001</v>
      </c>
      <c r="GA75">
        <v>2.86598</v>
      </c>
      <c r="GB75">
        <v>8.9183700000000005E-2</v>
      </c>
      <c r="GC75">
        <v>9.4298400000000004E-2</v>
      </c>
      <c r="GD75">
        <v>0.15326799999999999</v>
      </c>
      <c r="GE75">
        <v>0.15307999999999999</v>
      </c>
      <c r="GF75">
        <v>31404.2</v>
      </c>
      <c r="GG75">
        <v>27203.5</v>
      </c>
      <c r="GH75">
        <v>30819</v>
      </c>
      <c r="GI75">
        <v>27997.7</v>
      </c>
      <c r="GJ75">
        <v>34414.1</v>
      </c>
      <c r="GK75">
        <v>33495.199999999997</v>
      </c>
      <c r="GL75">
        <v>40210.699999999997</v>
      </c>
      <c r="GM75">
        <v>39072.1</v>
      </c>
      <c r="GN75">
        <v>2.0558800000000002</v>
      </c>
      <c r="GO75">
        <v>2.3279999999999998</v>
      </c>
      <c r="GP75">
        <v>0</v>
      </c>
      <c r="GQ75">
        <v>0.121035</v>
      </c>
      <c r="GR75">
        <v>999.9</v>
      </c>
      <c r="GS75">
        <v>32.905799999999999</v>
      </c>
      <c r="GT75">
        <v>66.3</v>
      </c>
      <c r="GU75">
        <v>37.9</v>
      </c>
      <c r="GV75">
        <v>43.412399999999998</v>
      </c>
      <c r="GW75">
        <v>26.961600000000001</v>
      </c>
      <c r="GX75">
        <v>16.277999999999999</v>
      </c>
      <c r="GY75">
        <v>2</v>
      </c>
      <c r="GZ75">
        <v>0.68973300000000004</v>
      </c>
      <c r="HA75">
        <v>1.19753</v>
      </c>
      <c r="HB75">
        <v>20.206199999999999</v>
      </c>
      <c r="HC75">
        <v>5.21265</v>
      </c>
      <c r="HD75">
        <v>11.974</v>
      </c>
      <c r="HE75">
        <v>4.9911500000000002</v>
      </c>
      <c r="HF75">
        <v>3.2924500000000001</v>
      </c>
      <c r="HG75">
        <v>6236.5</v>
      </c>
      <c r="HH75">
        <v>9999</v>
      </c>
      <c r="HI75">
        <v>9999</v>
      </c>
      <c r="HJ75">
        <v>492.3</v>
      </c>
      <c r="HK75">
        <v>4.9713500000000002</v>
      </c>
      <c r="HL75">
        <v>1.8745400000000001</v>
      </c>
      <c r="HM75">
        <v>1.87087</v>
      </c>
      <c r="HN75">
        <v>1.87042</v>
      </c>
      <c r="HO75">
        <v>1.8750800000000001</v>
      </c>
      <c r="HP75">
        <v>1.8717900000000001</v>
      </c>
      <c r="HQ75">
        <v>1.86724</v>
      </c>
      <c r="HR75">
        <v>1.8783000000000001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-1.502</v>
      </c>
      <c r="IG75">
        <v>0.47460000000000002</v>
      </c>
      <c r="IH75">
        <v>-1.5014285714286191</v>
      </c>
      <c r="II75">
        <v>0</v>
      </c>
      <c r="IJ75">
        <v>0</v>
      </c>
      <c r="IK75">
        <v>0</v>
      </c>
      <c r="IL75">
        <v>0.47462380952381272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242.9</v>
      </c>
      <c r="IU75">
        <v>4204.6000000000004</v>
      </c>
      <c r="IV75">
        <v>1.2793000000000001</v>
      </c>
      <c r="IW75">
        <v>2.5708000000000002</v>
      </c>
      <c r="IX75">
        <v>2.1484399999999999</v>
      </c>
      <c r="IY75">
        <v>2.5976599999999999</v>
      </c>
      <c r="IZ75">
        <v>2.5451700000000002</v>
      </c>
      <c r="JA75">
        <v>2.34619</v>
      </c>
      <c r="JB75">
        <v>42.085700000000003</v>
      </c>
      <c r="JC75">
        <v>12.5122</v>
      </c>
      <c r="JD75">
        <v>18</v>
      </c>
      <c r="JE75">
        <v>514.43399999999997</v>
      </c>
      <c r="JF75">
        <v>889.65300000000002</v>
      </c>
      <c r="JG75">
        <v>30.996700000000001</v>
      </c>
      <c r="JH75">
        <v>36.2134</v>
      </c>
      <c r="JI75">
        <v>30</v>
      </c>
      <c r="JJ75">
        <v>35.9709</v>
      </c>
      <c r="JK75">
        <v>35.877899999999997</v>
      </c>
      <c r="JL75">
        <v>25.689499999999999</v>
      </c>
      <c r="JM75">
        <v>16.772600000000001</v>
      </c>
      <c r="JN75">
        <v>100</v>
      </c>
      <c r="JO75">
        <v>31</v>
      </c>
      <c r="JP75">
        <v>404.80599999999998</v>
      </c>
      <c r="JQ75">
        <v>37.450499999999998</v>
      </c>
      <c r="JR75">
        <v>98.265799999999999</v>
      </c>
      <c r="JS75">
        <v>98.351799999999997</v>
      </c>
    </row>
    <row r="76" spans="1:279" x14ac:dyDescent="0.2">
      <c r="A76">
        <v>61</v>
      </c>
      <c r="B76">
        <v>1656604675.0999999</v>
      </c>
      <c r="C76">
        <v>239.5</v>
      </c>
      <c r="D76" t="s">
        <v>541</v>
      </c>
      <c r="E76" t="s">
        <v>542</v>
      </c>
      <c r="F76">
        <v>4</v>
      </c>
      <c r="G76">
        <v>1656604673.0999999</v>
      </c>
      <c r="H76">
        <f t="shared" si="0"/>
        <v>9.7659261152842239E-4</v>
      </c>
      <c r="I76">
        <f t="shared" si="1"/>
        <v>0.97659261152842236</v>
      </c>
      <c r="J76">
        <f t="shared" si="2"/>
        <v>6.1393517763209733</v>
      </c>
      <c r="K76">
        <f t="shared" si="3"/>
        <v>372.98185714285722</v>
      </c>
      <c r="L76">
        <f t="shared" si="4"/>
        <v>189.48092178517319</v>
      </c>
      <c r="M76">
        <f t="shared" si="5"/>
        <v>19.180579934306344</v>
      </c>
      <c r="N76">
        <f t="shared" si="6"/>
        <v>37.75582395089657</v>
      </c>
      <c r="O76">
        <f t="shared" si="7"/>
        <v>5.6766064086803562E-2</v>
      </c>
      <c r="P76">
        <f t="shared" si="8"/>
        <v>1.7947047633639435</v>
      </c>
      <c r="Q76">
        <f t="shared" si="9"/>
        <v>5.5787126987196345E-2</v>
      </c>
      <c r="R76">
        <f t="shared" si="10"/>
        <v>3.4953501794958673E-2</v>
      </c>
      <c r="S76">
        <f t="shared" si="11"/>
        <v>194.42862815228801</v>
      </c>
      <c r="T76">
        <f t="shared" si="12"/>
        <v>36.374086650546552</v>
      </c>
      <c r="U76">
        <f t="shared" si="13"/>
        <v>34.862085714285719</v>
      </c>
      <c r="V76">
        <f t="shared" si="14"/>
        <v>5.6053763156610401</v>
      </c>
      <c r="W76">
        <f t="shared" si="15"/>
        <v>69.380641098028789</v>
      </c>
      <c r="X76">
        <f t="shared" si="16"/>
        <v>3.9166725484442297</v>
      </c>
      <c r="Y76">
        <f t="shared" si="17"/>
        <v>5.6451950954306023</v>
      </c>
      <c r="Z76">
        <f t="shared" si="18"/>
        <v>1.6887037672168104</v>
      </c>
      <c r="AA76">
        <f t="shared" si="19"/>
        <v>-43.067734168403426</v>
      </c>
      <c r="AB76">
        <f t="shared" si="20"/>
        <v>12.361285854282078</v>
      </c>
      <c r="AC76">
        <f t="shared" si="21"/>
        <v>1.6073882560272295</v>
      </c>
      <c r="AD76">
        <f t="shared" si="22"/>
        <v>165.32956809419389</v>
      </c>
      <c r="AE76">
        <f t="shared" si="23"/>
        <v>16.903707703514069</v>
      </c>
      <c r="AF76">
        <f t="shared" si="24"/>
        <v>1.0104508014756772</v>
      </c>
      <c r="AG76">
        <f t="shared" si="25"/>
        <v>6.1393517763209733</v>
      </c>
      <c r="AH76">
        <v>407.26153485360061</v>
      </c>
      <c r="AI76">
        <v>390.55745454545462</v>
      </c>
      <c r="AJ76">
        <v>1.712283480150284</v>
      </c>
      <c r="AK76">
        <v>66.94873593705573</v>
      </c>
      <c r="AL76">
        <f t="shared" si="26"/>
        <v>0.97659261152842236</v>
      </c>
      <c r="AM76">
        <v>37.56365140808586</v>
      </c>
      <c r="AN76">
        <v>38.689733939393953</v>
      </c>
      <c r="AO76">
        <v>7.3190637642878218E-5</v>
      </c>
      <c r="AP76">
        <v>77.772225148913691</v>
      </c>
      <c r="AQ76">
        <v>3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22173.894494555301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1009.5167980063668</v>
      </c>
      <c r="BI76">
        <f t="shared" si="33"/>
        <v>6.1393517763209733</v>
      </c>
      <c r="BJ76" t="e">
        <f t="shared" si="34"/>
        <v>#DIV/0!</v>
      </c>
      <c r="BK76">
        <f t="shared" si="35"/>
        <v>6.0814756014414073E-3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1200.012857142857</v>
      </c>
      <c r="CQ76">
        <f t="shared" si="47"/>
        <v>1009.5167980063668</v>
      </c>
      <c r="CR76">
        <f t="shared" si="48"/>
        <v>0.84125498489237238</v>
      </c>
      <c r="CS76">
        <f t="shared" si="49"/>
        <v>0.16202212084227863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1656604673.0999999</v>
      </c>
      <c r="CZ76">
        <v>372.98185714285722</v>
      </c>
      <c r="DA76">
        <v>393.71785714285721</v>
      </c>
      <c r="DB76">
        <v>38.691985714285707</v>
      </c>
      <c r="DC76">
        <v>37.526400000000002</v>
      </c>
      <c r="DD76">
        <v>374.48357142857139</v>
      </c>
      <c r="DE76">
        <v>38.217371428571433</v>
      </c>
      <c r="DF76">
        <v>500.01699999999988</v>
      </c>
      <c r="DG76">
        <v>101.127</v>
      </c>
      <c r="DH76">
        <v>9.9971842857142862E-2</v>
      </c>
      <c r="DI76">
        <v>34.989842857142861</v>
      </c>
      <c r="DJ76">
        <v>999.89999999999986</v>
      </c>
      <c r="DK76">
        <v>34.862085714285719</v>
      </c>
      <c r="DL76">
        <v>0</v>
      </c>
      <c r="DM76">
        <v>0</v>
      </c>
      <c r="DN76">
        <v>4493.66</v>
      </c>
      <c r="DO76">
        <v>0</v>
      </c>
      <c r="DP76">
        <v>1786.9328571428571</v>
      </c>
      <c r="DQ76">
        <v>-20.73584285714286</v>
      </c>
      <c r="DR76">
        <v>387.99428571428558</v>
      </c>
      <c r="DS76">
        <v>409.06871428571418</v>
      </c>
      <c r="DT76">
        <v>1.165585714285714</v>
      </c>
      <c r="DU76">
        <v>393.71785714285721</v>
      </c>
      <c r="DV76">
        <v>37.526400000000002</v>
      </c>
      <c r="DW76">
        <v>3.9127999999999998</v>
      </c>
      <c r="DX76">
        <v>3.7949285714285712</v>
      </c>
      <c r="DY76">
        <v>28.526128571428579</v>
      </c>
      <c r="DZ76">
        <v>28.000385714285709</v>
      </c>
      <c r="EA76">
        <v>1200.012857142857</v>
      </c>
      <c r="EB76">
        <v>0.95799571428571428</v>
      </c>
      <c r="EC76">
        <v>4.2004285714285723E-2</v>
      </c>
      <c r="ED76">
        <v>0</v>
      </c>
      <c r="EE76">
        <v>787.3938571428572</v>
      </c>
      <c r="EF76">
        <v>5.0001600000000002</v>
      </c>
      <c r="EG76">
        <v>11743.17142857143</v>
      </c>
      <c r="EH76">
        <v>9515.2585714285706</v>
      </c>
      <c r="EI76">
        <v>48.392714285714291</v>
      </c>
      <c r="EJ76">
        <v>51.169285714285706</v>
      </c>
      <c r="EK76">
        <v>49.60671428571429</v>
      </c>
      <c r="EL76">
        <v>49.776571428571437</v>
      </c>
      <c r="EM76">
        <v>50.196000000000012</v>
      </c>
      <c r="EN76">
        <v>1144.8142857142859</v>
      </c>
      <c r="EO76">
        <v>50.2</v>
      </c>
      <c r="EP76">
        <v>0</v>
      </c>
      <c r="EQ76">
        <v>9243.3999998569489</v>
      </c>
      <c r="ER76">
        <v>0</v>
      </c>
      <c r="ES76">
        <v>787.26611538461532</v>
      </c>
      <c r="ET76">
        <v>1.7712478575675219</v>
      </c>
      <c r="EU76">
        <v>-1940.4307688853889</v>
      </c>
      <c r="EV76">
        <v>11956.33076923077</v>
      </c>
      <c r="EW76">
        <v>15</v>
      </c>
      <c r="EX76">
        <v>1656590095.5</v>
      </c>
      <c r="EY76" t="s">
        <v>416</v>
      </c>
      <c r="EZ76">
        <v>1656590095.5</v>
      </c>
      <c r="FA76">
        <v>1656352397</v>
      </c>
      <c r="FB76">
        <v>2</v>
      </c>
      <c r="FC76">
        <v>-0.995</v>
      </c>
      <c r="FD76">
        <v>0.47499999999999998</v>
      </c>
      <c r="FE76">
        <v>-1.5009999999999999</v>
      </c>
      <c r="FF76">
        <v>0.47499999999999998</v>
      </c>
      <c r="FG76">
        <v>427</v>
      </c>
      <c r="FH76">
        <v>33</v>
      </c>
      <c r="FI76">
        <v>0.32</v>
      </c>
      <c r="FJ76">
        <v>0.2</v>
      </c>
      <c r="FK76">
        <v>-20.353995000000001</v>
      </c>
      <c r="FL76">
        <v>-2.962309193245737</v>
      </c>
      <c r="FM76">
        <v>0.28786775692147248</v>
      </c>
      <c r="FN76">
        <v>0</v>
      </c>
      <c r="FO76">
        <v>787.18829411764716</v>
      </c>
      <c r="FP76">
        <v>1.474805189820132</v>
      </c>
      <c r="FQ76">
        <v>0.23661379918634451</v>
      </c>
      <c r="FR76">
        <v>0</v>
      </c>
      <c r="FS76">
        <v>1.0328944</v>
      </c>
      <c r="FT76">
        <v>0.74410917073170513</v>
      </c>
      <c r="FU76">
        <v>7.3514732149005335E-2</v>
      </c>
      <c r="FV76">
        <v>0</v>
      </c>
      <c r="FW76">
        <v>0</v>
      </c>
      <c r="FX76">
        <v>3</v>
      </c>
      <c r="FY76" t="s">
        <v>428</v>
      </c>
      <c r="FZ76">
        <v>3.0235799999999999</v>
      </c>
      <c r="GA76">
        <v>2.8658800000000002</v>
      </c>
      <c r="GB76">
        <v>9.0430499999999997E-2</v>
      </c>
      <c r="GC76">
        <v>9.5554100000000003E-2</v>
      </c>
      <c r="GD76">
        <v>0.153249</v>
      </c>
      <c r="GE76">
        <v>0.15290400000000001</v>
      </c>
      <c r="GF76">
        <v>31360.5</v>
      </c>
      <c r="GG76">
        <v>27165.9</v>
      </c>
      <c r="GH76">
        <v>30818.3</v>
      </c>
      <c r="GI76">
        <v>27997.9</v>
      </c>
      <c r="GJ76">
        <v>34414.199999999997</v>
      </c>
      <c r="GK76">
        <v>33502.199999999997</v>
      </c>
      <c r="GL76">
        <v>40209.9</v>
      </c>
      <c r="GM76">
        <v>39072</v>
      </c>
      <c r="GN76">
        <v>2.0558800000000002</v>
      </c>
      <c r="GO76">
        <v>2.3284699999999998</v>
      </c>
      <c r="GP76">
        <v>0</v>
      </c>
      <c r="GQ76">
        <v>0.122555</v>
      </c>
      <c r="GR76">
        <v>999.9</v>
      </c>
      <c r="GS76">
        <v>32.8765</v>
      </c>
      <c r="GT76">
        <v>66.3</v>
      </c>
      <c r="GU76">
        <v>37.9</v>
      </c>
      <c r="GV76">
        <v>43.412599999999998</v>
      </c>
      <c r="GW76">
        <v>26.7516</v>
      </c>
      <c r="GX76">
        <v>16.209900000000001</v>
      </c>
      <c r="GY76">
        <v>2</v>
      </c>
      <c r="GZ76">
        <v>0.689662</v>
      </c>
      <c r="HA76">
        <v>1.18906</v>
      </c>
      <c r="HB76">
        <v>20.206499999999998</v>
      </c>
      <c r="HC76">
        <v>5.2135499999999997</v>
      </c>
      <c r="HD76">
        <v>11.974</v>
      </c>
      <c r="HE76">
        <v>4.9906499999999996</v>
      </c>
      <c r="HF76">
        <v>3.2926500000000001</v>
      </c>
      <c r="HG76">
        <v>6236.8</v>
      </c>
      <c r="HH76">
        <v>9999</v>
      </c>
      <c r="HI76">
        <v>9999</v>
      </c>
      <c r="HJ76">
        <v>492.3</v>
      </c>
      <c r="HK76">
        <v>4.9713399999999996</v>
      </c>
      <c r="HL76">
        <v>1.87453</v>
      </c>
      <c r="HM76">
        <v>1.87086</v>
      </c>
      <c r="HN76">
        <v>1.87043</v>
      </c>
      <c r="HO76">
        <v>1.8750599999999999</v>
      </c>
      <c r="HP76">
        <v>1.87178</v>
      </c>
      <c r="HQ76">
        <v>1.8672500000000001</v>
      </c>
      <c r="HR76">
        <v>1.87826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-1.5009999999999999</v>
      </c>
      <c r="IG76">
        <v>0.47460000000000002</v>
      </c>
      <c r="IH76">
        <v>-1.5014285714286191</v>
      </c>
      <c r="II76">
        <v>0</v>
      </c>
      <c r="IJ76">
        <v>0</v>
      </c>
      <c r="IK76">
        <v>0</v>
      </c>
      <c r="IL76">
        <v>0.47462380952381272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243</v>
      </c>
      <c r="IU76">
        <v>4204.6000000000004</v>
      </c>
      <c r="IV76">
        <v>1.2976099999999999</v>
      </c>
      <c r="IW76">
        <v>2.5744600000000002</v>
      </c>
      <c r="IX76">
        <v>2.1484399999999999</v>
      </c>
      <c r="IY76">
        <v>2.5988799999999999</v>
      </c>
      <c r="IZ76">
        <v>2.5451700000000002</v>
      </c>
      <c r="JA76">
        <v>2.3303199999999999</v>
      </c>
      <c r="JB76">
        <v>42.085700000000003</v>
      </c>
      <c r="JC76">
        <v>12.4947</v>
      </c>
      <c r="JD76">
        <v>18</v>
      </c>
      <c r="JE76">
        <v>514.43399999999997</v>
      </c>
      <c r="JF76">
        <v>890.20600000000002</v>
      </c>
      <c r="JG76">
        <v>30.997299999999999</v>
      </c>
      <c r="JH76">
        <v>36.2104</v>
      </c>
      <c r="JI76">
        <v>29.9999</v>
      </c>
      <c r="JJ76">
        <v>35.9709</v>
      </c>
      <c r="JK76">
        <v>35.877899999999997</v>
      </c>
      <c r="JL76">
        <v>26.042999999999999</v>
      </c>
      <c r="JM76">
        <v>16.772600000000001</v>
      </c>
      <c r="JN76">
        <v>100</v>
      </c>
      <c r="JO76">
        <v>31</v>
      </c>
      <c r="JP76">
        <v>411.49299999999999</v>
      </c>
      <c r="JQ76">
        <v>37.430199999999999</v>
      </c>
      <c r="JR76">
        <v>98.263800000000003</v>
      </c>
      <c r="JS76">
        <v>98.351900000000001</v>
      </c>
    </row>
    <row r="77" spans="1:279" x14ac:dyDescent="0.2">
      <c r="A77">
        <v>62</v>
      </c>
      <c r="B77">
        <v>1656604679.0999999</v>
      </c>
      <c r="C77">
        <v>243.5</v>
      </c>
      <c r="D77" t="s">
        <v>543</v>
      </c>
      <c r="E77" t="s">
        <v>544</v>
      </c>
      <c r="F77">
        <v>4</v>
      </c>
      <c r="G77">
        <v>1656604676.7874999</v>
      </c>
      <c r="H77">
        <f t="shared" si="0"/>
        <v>1.0089346179474597E-3</v>
      </c>
      <c r="I77">
        <f t="shared" si="1"/>
        <v>1.0089346179474596</v>
      </c>
      <c r="J77">
        <f t="shared" si="2"/>
        <v>6.1410104633253502</v>
      </c>
      <c r="K77">
        <f t="shared" si="3"/>
        <v>379.07237500000002</v>
      </c>
      <c r="L77">
        <f t="shared" si="4"/>
        <v>201.06346222414436</v>
      </c>
      <c r="M77">
        <f t="shared" si="5"/>
        <v>20.352645696357754</v>
      </c>
      <c r="N77">
        <f t="shared" si="6"/>
        <v>38.371594999448909</v>
      </c>
      <c r="O77">
        <f t="shared" si="7"/>
        <v>5.8724787381153803E-2</v>
      </c>
      <c r="P77">
        <f t="shared" si="8"/>
        <v>1.7988268688492117</v>
      </c>
      <c r="Q77">
        <f t="shared" si="9"/>
        <v>5.7680152757731674E-2</v>
      </c>
      <c r="R77">
        <f t="shared" si="10"/>
        <v>3.6142403925977298E-2</v>
      </c>
      <c r="S77">
        <f t="shared" si="11"/>
        <v>194.4414873624666</v>
      </c>
      <c r="T77">
        <f t="shared" si="12"/>
        <v>36.365325553038211</v>
      </c>
      <c r="U77">
        <f t="shared" si="13"/>
        <v>34.854149999999997</v>
      </c>
      <c r="V77">
        <f t="shared" si="14"/>
        <v>5.6029110208482518</v>
      </c>
      <c r="W77">
        <f t="shared" si="15"/>
        <v>69.333914980838713</v>
      </c>
      <c r="X77">
        <f t="shared" si="16"/>
        <v>3.9155430661117032</v>
      </c>
      <c r="Y77">
        <f t="shared" si="17"/>
        <v>5.6473705071952338</v>
      </c>
      <c r="Z77">
        <f t="shared" si="18"/>
        <v>1.6873679547365485</v>
      </c>
      <c r="AA77">
        <f t="shared" si="19"/>
        <v>-44.494016651482973</v>
      </c>
      <c r="AB77">
        <f t="shared" si="20"/>
        <v>13.833962219982643</v>
      </c>
      <c r="AC77">
        <f t="shared" si="21"/>
        <v>1.7947555730029934</v>
      </c>
      <c r="AD77">
        <f t="shared" si="22"/>
        <v>165.57618850396926</v>
      </c>
      <c r="AE77">
        <f t="shared" si="23"/>
        <v>16.997936253423287</v>
      </c>
      <c r="AF77">
        <f t="shared" si="24"/>
        <v>1.0178999148734178</v>
      </c>
      <c r="AG77">
        <f t="shared" si="25"/>
        <v>6.1410104633253502</v>
      </c>
      <c r="AH77">
        <v>414.2348226419092</v>
      </c>
      <c r="AI77">
        <v>397.45700606060592</v>
      </c>
      <c r="AJ77">
        <v>1.7259235404835771</v>
      </c>
      <c r="AK77">
        <v>66.94873593705573</v>
      </c>
      <c r="AL77">
        <f t="shared" si="26"/>
        <v>1.0089346179474596</v>
      </c>
      <c r="AM77">
        <v>37.508783501378034</v>
      </c>
      <c r="AN77">
        <v>38.67640909090909</v>
      </c>
      <c r="AO77">
        <v>-6.1263119667241109E-4</v>
      </c>
      <c r="AP77">
        <v>77.772225148913691</v>
      </c>
      <c r="AQ77">
        <v>1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22273.573898123301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1009.5837747992053</v>
      </c>
      <c r="BI77">
        <f t="shared" si="33"/>
        <v>6.1410104633253502</v>
      </c>
      <c r="BJ77" t="e">
        <f t="shared" si="34"/>
        <v>#DIV/0!</v>
      </c>
      <c r="BK77">
        <f t="shared" si="35"/>
        <v>6.0827150917185917E-3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1200.0925</v>
      </c>
      <c r="CQ77">
        <f t="shared" si="47"/>
        <v>1009.5837747992053</v>
      </c>
      <c r="CR77">
        <f t="shared" si="48"/>
        <v>0.84125496559573976</v>
      </c>
      <c r="CS77">
        <f t="shared" si="49"/>
        <v>0.16202208359977802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1656604676.7874999</v>
      </c>
      <c r="CZ77">
        <v>379.07237500000002</v>
      </c>
      <c r="DA77">
        <v>399.93237499999998</v>
      </c>
      <c r="DB77">
        <v>38.681587499999999</v>
      </c>
      <c r="DC77">
        <v>37.5073875</v>
      </c>
      <c r="DD77">
        <v>380.57375000000002</v>
      </c>
      <c r="DE77">
        <v>38.206949999999999</v>
      </c>
      <c r="DF77">
        <v>500.01325000000003</v>
      </c>
      <c r="DG77">
        <v>101.124875</v>
      </c>
      <c r="DH77">
        <v>0.10010875</v>
      </c>
      <c r="DI77">
        <v>34.9968</v>
      </c>
      <c r="DJ77">
        <v>999.9</v>
      </c>
      <c r="DK77">
        <v>34.854149999999997</v>
      </c>
      <c r="DL77">
        <v>0</v>
      </c>
      <c r="DM77">
        <v>0</v>
      </c>
      <c r="DN77">
        <v>4510.7037500000006</v>
      </c>
      <c r="DO77">
        <v>0</v>
      </c>
      <c r="DP77">
        <v>1762.6275000000001</v>
      </c>
      <c r="DQ77">
        <v>-20.8600125</v>
      </c>
      <c r="DR77">
        <v>394.325625</v>
      </c>
      <c r="DS77">
        <v>415.51749999999998</v>
      </c>
      <c r="DT77">
        <v>1.17421</v>
      </c>
      <c r="DU77">
        <v>399.93237499999998</v>
      </c>
      <c r="DV77">
        <v>37.5073875</v>
      </c>
      <c r="DW77">
        <v>3.9116762500000002</v>
      </c>
      <c r="DX77">
        <v>3.7929349999999999</v>
      </c>
      <c r="DY77">
        <v>28.521174999999999</v>
      </c>
      <c r="DZ77">
        <v>27.991375000000001</v>
      </c>
      <c r="EA77">
        <v>1200.0925</v>
      </c>
      <c r="EB77">
        <v>0.95799250000000002</v>
      </c>
      <c r="EC77">
        <v>4.2007725000000003E-2</v>
      </c>
      <c r="ED77">
        <v>0</v>
      </c>
      <c r="EE77">
        <v>787.25749999999994</v>
      </c>
      <c r="EF77">
        <v>5.0001600000000002</v>
      </c>
      <c r="EG77">
        <v>11880.9625</v>
      </c>
      <c r="EH77">
        <v>9515.8775000000005</v>
      </c>
      <c r="EI77">
        <v>48.343499999999999</v>
      </c>
      <c r="EJ77">
        <v>51.16375</v>
      </c>
      <c r="EK77">
        <v>49.616875</v>
      </c>
      <c r="EL77">
        <v>49.765500000000003</v>
      </c>
      <c r="EM77">
        <v>50.171499999999988</v>
      </c>
      <c r="EN77">
        <v>1144.8900000000001</v>
      </c>
      <c r="EO77">
        <v>50.202500000000001</v>
      </c>
      <c r="EP77">
        <v>0</v>
      </c>
      <c r="EQ77">
        <v>9247</v>
      </c>
      <c r="ER77">
        <v>0</v>
      </c>
      <c r="ES77">
        <v>787.31865384615389</v>
      </c>
      <c r="ET77">
        <v>0.65364102333485186</v>
      </c>
      <c r="EU77">
        <v>-1058.564102214762</v>
      </c>
      <c r="EV77">
        <v>11906.47692307692</v>
      </c>
      <c r="EW77">
        <v>15</v>
      </c>
      <c r="EX77">
        <v>1656590095.5</v>
      </c>
      <c r="EY77" t="s">
        <v>416</v>
      </c>
      <c r="EZ77">
        <v>1656590095.5</v>
      </c>
      <c r="FA77">
        <v>1656352397</v>
      </c>
      <c r="FB77">
        <v>2</v>
      </c>
      <c r="FC77">
        <v>-0.995</v>
      </c>
      <c r="FD77">
        <v>0.47499999999999998</v>
      </c>
      <c r="FE77">
        <v>-1.5009999999999999</v>
      </c>
      <c r="FF77">
        <v>0.47499999999999998</v>
      </c>
      <c r="FG77">
        <v>427</v>
      </c>
      <c r="FH77">
        <v>33</v>
      </c>
      <c r="FI77">
        <v>0.32</v>
      </c>
      <c r="FJ77">
        <v>0.2</v>
      </c>
      <c r="FK77">
        <v>-20.539995000000001</v>
      </c>
      <c r="FL77">
        <v>-2.479362101313217</v>
      </c>
      <c r="FM77">
        <v>0.24035662249041531</v>
      </c>
      <c r="FN77">
        <v>0</v>
      </c>
      <c r="FO77">
        <v>787.23661764705889</v>
      </c>
      <c r="FP77">
        <v>1.1403055743418811</v>
      </c>
      <c r="FQ77">
        <v>0.23680508424413979</v>
      </c>
      <c r="FR77">
        <v>0</v>
      </c>
      <c r="FS77">
        <v>1.0781427750000001</v>
      </c>
      <c r="FT77">
        <v>0.78849081050656133</v>
      </c>
      <c r="FU77">
        <v>7.7461012945380298E-2</v>
      </c>
      <c r="FV77">
        <v>0</v>
      </c>
      <c r="FW77">
        <v>0</v>
      </c>
      <c r="FX77">
        <v>3</v>
      </c>
      <c r="FY77" t="s">
        <v>428</v>
      </c>
      <c r="FZ77">
        <v>3.0230100000000002</v>
      </c>
      <c r="GA77">
        <v>2.8658399999999999</v>
      </c>
      <c r="GB77">
        <v>9.1672500000000004E-2</v>
      </c>
      <c r="GC77">
        <v>9.6801300000000007E-2</v>
      </c>
      <c r="GD77">
        <v>0.15321499999999999</v>
      </c>
      <c r="GE77">
        <v>0.152894</v>
      </c>
      <c r="GF77">
        <v>31318.400000000001</v>
      </c>
      <c r="GG77">
        <v>27128.6</v>
      </c>
      <c r="GH77">
        <v>30819</v>
      </c>
      <c r="GI77">
        <v>27998</v>
      </c>
      <c r="GJ77">
        <v>34416.5</v>
      </c>
      <c r="GK77">
        <v>33503</v>
      </c>
      <c r="GL77">
        <v>40211</v>
      </c>
      <c r="GM77">
        <v>39072.5</v>
      </c>
      <c r="GN77">
        <v>2.0592299999999999</v>
      </c>
      <c r="GO77">
        <v>2.3286199999999999</v>
      </c>
      <c r="GP77">
        <v>0</v>
      </c>
      <c r="GQ77">
        <v>0.124075</v>
      </c>
      <c r="GR77">
        <v>999.9</v>
      </c>
      <c r="GS77">
        <v>32.850099999999998</v>
      </c>
      <c r="GT77">
        <v>66.3</v>
      </c>
      <c r="GU77">
        <v>37.9</v>
      </c>
      <c r="GV77">
        <v>43.406399999999998</v>
      </c>
      <c r="GW77">
        <v>26.5716</v>
      </c>
      <c r="GX77">
        <v>16.482399999999998</v>
      </c>
      <c r="GY77">
        <v>2</v>
      </c>
      <c r="GZ77">
        <v>0.68949400000000005</v>
      </c>
      <c r="HA77">
        <v>1.1814100000000001</v>
      </c>
      <c r="HB77">
        <v>20.206499999999998</v>
      </c>
      <c r="HC77">
        <v>5.2130999999999998</v>
      </c>
      <c r="HD77">
        <v>11.974</v>
      </c>
      <c r="HE77">
        <v>4.9903000000000004</v>
      </c>
      <c r="HF77">
        <v>3.2925</v>
      </c>
      <c r="HG77">
        <v>6236.8</v>
      </c>
      <c r="HH77">
        <v>9999</v>
      </c>
      <c r="HI77">
        <v>9999</v>
      </c>
      <c r="HJ77">
        <v>492.3</v>
      </c>
      <c r="HK77">
        <v>4.9713399999999996</v>
      </c>
      <c r="HL77">
        <v>1.8745400000000001</v>
      </c>
      <c r="HM77">
        <v>1.87087</v>
      </c>
      <c r="HN77">
        <v>1.87046</v>
      </c>
      <c r="HO77">
        <v>1.87507</v>
      </c>
      <c r="HP77">
        <v>1.8717999999999999</v>
      </c>
      <c r="HQ77">
        <v>1.86727</v>
      </c>
      <c r="HR77">
        <v>1.8782399999999999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-1.5009999999999999</v>
      </c>
      <c r="IG77">
        <v>0.47470000000000001</v>
      </c>
      <c r="IH77">
        <v>-1.5014285714286191</v>
      </c>
      <c r="II77">
        <v>0</v>
      </c>
      <c r="IJ77">
        <v>0</v>
      </c>
      <c r="IK77">
        <v>0</v>
      </c>
      <c r="IL77">
        <v>0.47462380952381272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243.1</v>
      </c>
      <c r="IU77">
        <v>4204.7</v>
      </c>
      <c r="IV77">
        <v>1.3147</v>
      </c>
      <c r="IW77">
        <v>2.5671400000000002</v>
      </c>
      <c r="IX77">
        <v>2.1484399999999999</v>
      </c>
      <c r="IY77">
        <v>2.5964399999999999</v>
      </c>
      <c r="IZ77">
        <v>2.5451700000000002</v>
      </c>
      <c r="JA77">
        <v>2.35229</v>
      </c>
      <c r="JB77">
        <v>42.085700000000003</v>
      </c>
      <c r="JC77">
        <v>12.5297</v>
      </c>
      <c r="JD77">
        <v>18</v>
      </c>
      <c r="JE77">
        <v>516.61699999999996</v>
      </c>
      <c r="JF77">
        <v>890.38099999999997</v>
      </c>
      <c r="JG77">
        <v>30.997599999999998</v>
      </c>
      <c r="JH77">
        <v>36.2104</v>
      </c>
      <c r="JI77">
        <v>29.9998</v>
      </c>
      <c r="JJ77">
        <v>35.9709</v>
      </c>
      <c r="JK77">
        <v>35.877899999999997</v>
      </c>
      <c r="JL77">
        <v>26.398499999999999</v>
      </c>
      <c r="JM77">
        <v>16.772600000000001</v>
      </c>
      <c r="JN77">
        <v>100</v>
      </c>
      <c r="JO77">
        <v>31</v>
      </c>
      <c r="JP77">
        <v>418.19</v>
      </c>
      <c r="JQ77">
        <v>37.410499999999999</v>
      </c>
      <c r="JR77">
        <v>98.266300000000001</v>
      </c>
      <c r="JS77">
        <v>98.352800000000002</v>
      </c>
    </row>
    <row r="78" spans="1:279" x14ac:dyDescent="0.2">
      <c r="A78">
        <v>63</v>
      </c>
      <c r="B78">
        <v>1656604683.0999999</v>
      </c>
      <c r="C78">
        <v>247.5</v>
      </c>
      <c r="D78" t="s">
        <v>545</v>
      </c>
      <c r="E78" t="s">
        <v>546</v>
      </c>
      <c r="F78">
        <v>4</v>
      </c>
      <c r="G78">
        <v>1656604681.0999999</v>
      </c>
      <c r="H78">
        <f t="shared" si="0"/>
        <v>1.0060988839926241E-3</v>
      </c>
      <c r="I78">
        <f t="shared" si="1"/>
        <v>1.0060988839926241</v>
      </c>
      <c r="J78">
        <f t="shared" si="2"/>
        <v>6.4087957332654053</v>
      </c>
      <c r="K78">
        <f t="shared" si="3"/>
        <v>386.17014285714288</v>
      </c>
      <c r="L78">
        <f t="shared" si="4"/>
        <v>200.05169254534528</v>
      </c>
      <c r="M78">
        <f t="shared" si="5"/>
        <v>20.250223809922666</v>
      </c>
      <c r="N78">
        <f t="shared" si="6"/>
        <v>39.090055785428582</v>
      </c>
      <c r="O78">
        <f t="shared" si="7"/>
        <v>5.8519716523273944E-2</v>
      </c>
      <c r="P78">
        <f t="shared" si="8"/>
        <v>1.799874073646361</v>
      </c>
      <c r="Q78">
        <f t="shared" si="9"/>
        <v>5.7482887626150517E-2</v>
      </c>
      <c r="R78">
        <f t="shared" si="10"/>
        <v>3.6018429603406975E-2</v>
      </c>
      <c r="S78">
        <f t="shared" si="11"/>
        <v>194.42589561245461</v>
      </c>
      <c r="T78">
        <f t="shared" si="12"/>
        <v>36.375618245196179</v>
      </c>
      <c r="U78">
        <f t="shared" si="13"/>
        <v>34.854042857142851</v>
      </c>
      <c r="V78">
        <f t="shared" si="14"/>
        <v>5.6028777424888272</v>
      </c>
      <c r="W78">
        <f t="shared" si="15"/>
        <v>69.276465209700262</v>
      </c>
      <c r="X78">
        <f t="shared" si="16"/>
        <v>3.9144688340345102</v>
      </c>
      <c r="Y78">
        <f t="shared" si="17"/>
        <v>5.6505031285666645</v>
      </c>
      <c r="Z78">
        <f t="shared" si="18"/>
        <v>1.688408908454317</v>
      </c>
      <c r="AA78">
        <f t="shared" si="19"/>
        <v>-44.368960784074723</v>
      </c>
      <c r="AB78">
        <f t="shared" si="20"/>
        <v>14.824146706553705</v>
      </c>
      <c r="AC78">
        <f t="shared" si="21"/>
        <v>1.9221914313799322</v>
      </c>
      <c r="AD78">
        <f t="shared" si="22"/>
        <v>166.80327296631353</v>
      </c>
      <c r="AE78">
        <f t="shared" si="23"/>
        <v>17.080103006573758</v>
      </c>
      <c r="AF78">
        <f t="shared" si="24"/>
        <v>1.0109429592592838</v>
      </c>
      <c r="AG78">
        <f t="shared" si="25"/>
        <v>6.4087957332654053</v>
      </c>
      <c r="AH78">
        <v>421.18073396300002</v>
      </c>
      <c r="AI78">
        <v>404.23820606060599</v>
      </c>
      <c r="AJ78">
        <v>1.6929983916584559</v>
      </c>
      <c r="AK78">
        <v>66.94873593705573</v>
      </c>
      <c r="AL78">
        <f t="shared" si="26"/>
        <v>1.0060988839926241</v>
      </c>
      <c r="AM78">
        <v>37.505530245520241</v>
      </c>
      <c r="AN78">
        <v>38.66813333333333</v>
      </c>
      <c r="AO78">
        <v>-2.6809782579738812E-4</v>
      </c>
      <c r="AP78">
        <v>77.772225148913691</v>
      </c>
      <c r="AQ78">
        <v>1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22298.269440264914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1009.502399799199</v>
      </c>
      <c r="BI78">
        <f t="shared" si="33"/>
        <v>6.4087957332654053</v>
      </c>
      <c r="BJ78" t="e">
        <f t="shared" si="34"/>
        <v>#DIV/0!</v>
      </c>
      <c r="BK78">
        <f t="shared" si="35"/>
        <v>6.34847003289956E-3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1199.995714285714</v>
      </c>
      <c r="CQ78">
        <f t="shared" si="47"/>
        <v>1009.502399799199</v>
      </c>
      <c r="CR78">
        <f t="shared" si="48"/>
        <v>0.84125500431482425</v>
      </c>
      <c r="CS78">
        <f t="shared" si="49"/>
        <v>0.16202215832761099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1656604681.0999999</v>
      </c>
      <c r="CZ78">
        <v>386.17014285714288</v>
      </c>
      <c r="DA78">
        <v>407.14057142857138</v>
      </c>
      <c r="DB78">
        <v>38.67098571428572</v>
      </c>
      <c r="DC78">
        <v>37.504442857142863</v>
      </c>
      <c r="DD78">
        <v>387.67185714285699</v>
      </c>
      <c r="DE78">
        <v>38.196342857142852</v>
      </c>
      <c r="DF78">
        <v>499.86099999999999</v>
      </c>
      <c r="DG78">
        <v>101.12514285714281</v>
      </c>
      <c r="DH78">
        <v>9.98133142857143E-2</v>
      </c>
      <c r="DI78">
        <v>35.006814285714277</v>
      </c>
      <c r="DJ78">
        <v>999.89999999999986</v>
      </c>
      <c r="DK78">
        <v>34.854042857142851</v>
      </c>
      <c r="DL78">
        <v>0</v>
      </c>
      <c r="DM78">
        <v>0</v>
      </c>
      <c r="DN78">
        <v>4515</v>
      </c>
      <c r="DO78">
        <v>0</v>
      </c>
      <c r="DP78">
        <v>1852.952857142858</v>
      </c>
      <c r="DQ78">
        <v>-20.970199999999998</v>
      </c>
      <c r="DR78">
        <v>401.7047142857142</v>
      </c>
      <c r="DS78">
        <v>423.00528571428578</v>
      </c>
      <c r="DT78">
        <v>1.1665099999999999</v>
      </c>
      <c r="DU78">
        <v>407.14057142857138</v>
      </c>
      <c r="DV78">
        <v>37.504442857142863</v>
      </c>
      <c r="DW78">
        <v>3.910602857142857</v>
      </c>
      <c r="DX78">
        <v>3.792642857142857</v>
      </c>
      <c r="DY78">
        <v>28.516457142857149</v>
      </c>
      <c r="DZ78">
        <v>27.99005714285714</v>
      </c>
      <c r="EA78">
        <v>1199.995714285714</v>
      </c>
      <c r="EB78">
        <v>0.95799428571428569</v>
      </c>
      <c r="EC78">
        <v>4.2005814285714288E-2</v>
      </c>
      <c r="ED78">
        <v>0</v>
      </c>
      <c r="EE78">
        <v>787.55728571428574</v>
      </c>
      <c r="EF78">
        <v>5.0001600000000002</v>
      </c>
      <c r="EG78">
        <v>11890.928571428571</v>
      </c>
      <c r="EH78">
        <v>9515.1228571428601</v>
      </c>
      <c r="EI78">
        <v>48.357000000000014</v>
      </c>
      <c r="EJ78">
        <v>51.125</v>
      </c>
      <c r="EK78">
        <v>49.589285714285722</v>
      </c>
      <c r="EL78">
        <v>49.713999999999999</v>
      </c>
      <c r="EM78">
        <v>50.186999999999998</v>
      </c>
      <c r="EN78">
        <v>1144.795714285714</v>
      </c>
      <c r="EO78">
        <v>50.2</v>
      </c>
      <c r="EP78">
        <v>0</v>
      </c>
      <c r="EQ78">
        <v>9251.2000000476837</v>
      </c>
      <c r="ER78">
        <v>0</v>
      </c>
      <c r="ES78">
        <v>787.42007999999998</v>
      </c>
      <c r="ET78">
        <v>0.41061538731109543</v>
      </c>
      <c r="EU78">
        <v>392.65384490478812</v>
      </c>
      <c r="EV78">
        <v>11849.36</v>
      </c>
      <c r="EW78">
        <v>15</v>
      </c>
      <c r="EX78">
        <v>1656590095.5</v>
      </c>
      <c r="EY78" t="s">
        <v>416</v>
      </c>
      <c r="EZ78">
        <v>1656590095.5</v>
      </c>
      <c r="FA78">
        <v>1656352397</v>
      </c>
      <c r="FB78">
        <v>2</v>
      </c>
      <c r="FC78">
        <v>-0.995</v>
      </c>
      <c r="FD78">
        <v>0.47499999999999998</v>
      </c>
      <c r="FE78">
        <v>-1.5009999999999999</v>
      </c>
      <c r="FF78">
        <v>0.47499999999999998</v>
      </c>
      <c r="FG78">
        <v>427</v>
      </c>
      <c r="FH78">
        <v>33</v>
      </c>
      <c r="FI78">
        <v>0.32</v>
      </c>
      <c r="FJ78">
        <v>0.2</v>
      </c>
      <c r="FK78">
        <v>-20.691455000000001</v>
      </c>
      <c r="FL78">
        <v>-2.086570356472722</v>
      </c>
      <c r="FM78">
        <v>0.2028860233604079</v>
      </c>
      <c r="FN78">
        <v>0</v>
      </c>
      <c r="FO78">
        <v>787.31779411764717</v>
      </c>
      <c r="FP78">
        <v>1.402062644653933</v>
      </c>
      <c r="FQ78">
        <v>0.24677672444965801</v>
      </c>
      <c r="FR78">
        <v>0</v>
      </c>
      <c r="FS78">
        <v>1.1172145</v>
      </c>
      <c r="FT78">
        <v>0.58453373358348837</v>
      </c>
      <c r="FU78">
        <v>6.1789793774943119E-2</v>
      </c>
      <c r="FV78">
        <v>0</v>
      </c>
      <c r="FW78">
        <v>0</v>
      </c>
      <c r="FX78">
        <v>3</v>
      </c>
      <c r="FY78" t="s">
        <v>428</v>
      </c>
      <c r="FZ78">
        <v>3.0234999999999999</v>
      </c>
      <c r="GA78">
        <v>2.8660299999999999</v>
      </c>
      <c r="GB78">
        <v>9.2889600000000003E-2</v>
      </c>
      <c r="GC78">
        <v>9.8043500000000006E-2</v>
      </c>
      <c r="GD78">
        <v>0.153198</v>
      </c>
      <c r="GE78">
        <v>0.152889</v>
      </c>
      <c r="GF78">
        <v>31276.3</v>
      </c>
      <c r="GG78">
        <v>27091.1</v>
      </c>
      <c r="GH78">
        <v>30818.9</v>
      </c>
      <c r="GI78">
        <v>27997.9</v>
      </c>
      <c r="GJ78">
        <v>34417</v>
      </c>
      <c r="GK78">
        <v>33502.9</v>
      </c>
      <c r="GL78">
        <v>40210.699999999997</v>
      </c>
      <c r="GM78">
        <v>39072.1</v>
      </c>
      <c r="GN78">
        <v>2.05985</v>
      </c>
      <c r="GO78">
        <v>2.3288500000000001</v>
      </c>
      <c r="GP78">
        <v>0</v>
      </c>
      <c r="GQ78">
        <v>0.12529599999999999</v>
      </c>
      <c r="GR78">
        <v>999.9</v>
      </c>
      <c r="GS78">
        <v>32.830399999999997</v>
      </c>
      <c r="GT78">
        <v>66.3</v>
      </c>
      <c r="GU78">
        <v>37.9</v>
      </c>
      <c r="GV78">
        <v>43.410299999999999</v>
      </c>
      <c r="GW78">
        <v>26.721599999999999</v>
      </c>
      <c r="GX78">
        <v>16.478400000000001</v>
      </c>
      <c r="GY78">
        <v>2</v>
      </c>
      <c r="GZ78">
        <v>0.68898400000000004</v>
      </c>
      <c r="HA78">
        <v>1.17622</v>
      </c>
      <c r="HB78">
        <v>20.206499999999998</v>
      </c>
      <c r="HC78">
        <v>5.2129500000000002</v>
      </c>
      <c r="HD78">
        <v>11.974</v>
      </c>
      <c r="HE78">
        <v>4.9898999999999996</v>
      </c>
      <c r="HF78">
        <v>3.2925</v>
      </c>
      <c r="HG78">
        <v>6237.2</v>
      </c>
      <c r="HH78">
        <v>9999</v>
      </c>
      <c r="HI78">
        <v>9999</v>
      </c>
      <c r="HJ78">
        <v>492.3</v>
      </c>
      <c r="HK78">
        <v>4.9713500000000002</v>
      </c>
      <c r="HL78">
        <v>1.8745400000000001</v>
      </c>
      <c r="HM78">
        <v>1.8708499999999999</v>
      </c>
      <c r="HN78">
        <v>1.87043</v>
      </c>
      <c r="HO78">
        <v>1.8750599999999999</v>
      </c>
      <c r="HP78">
        <v>1.87178</v>
      </c>
      <c r="HQ78">
        <v>1.8672500000000001</v>
      </c>
      <c r="HR78">
        <v>1.87822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-1.5009999999999999</v>
      </c>
      <c r="IG78">
        <v>0.47460000000000002</v>
      </c>
      <c r="IH78">
        <v>-1.5014285714286191</v>
      </c>
      <c r="II78">
        <v>0</v>
      </c>
      <c r="IJ78">
        <v>0</v>
      </c>
      <c r="IK78">
        <v>0</v>
      </c>
      <c r="IL78">
        <v>0.47462380952381272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243.1</v>
      </c>
      <c r="IU78">
        <v>4204.8</v>
      </c>
      <c r="IV78">
        <v>1.33179</v>
      </c>
      <c r="IW78">
        <v>2.5683600000000002</v>
      </c>
      <c r="IX78">
        <v>2.1484399999999999</v>
      </c>
      <c r="IY78">
        <v>2.5976599999999999</v>
      </c>
      <c r="IZ78">
        <v>2.5451700000000002</v>
      </c>
      <c r="JA78">
        <v>2.3278799999999999</v>
      </c>
      <c r="JB78">
        <v>42.085700000000003</v>
      </c>
      <c r="JC78">
        <v>12.5122</v>
      </c>
      <c r="JD78">
        <v>18</v>
      </c>
      <c r="JE78">
        <v>517.024</v>
      </c>
      <c r="JF78">
        <v>890.64300000000003</v>
      </c>
      <c r="JG78">
        <v>30.998200000000001</v>
      </c>
      <c r="JH78">
        <v>36.2104</v>
      </c>
      <c r="JI78">
        <v>29.9998</v>
      </c>
      <c r="JJ78">
        <v>35.9709</v>
      </c>
      <c r="JK78">
        <v>35.877899999999997</v>
      </c>
      <c r="JL78">
        <v>26.750299999999999</v>
      </c>
      <c r="JM78">
        <v>16.772600000000001</v>
      </c>
      <c r="JN78">
        <v>100</v>
      </c>
      <c r="JO78">
        <v>31</v>
      </c>
      <c r="JP78">
        <v>424.87599999999998</v>
      </c>
      <c r="JQ78">
        <v>37.387700000000002</v>
      </c>
      <c r="JR78">
        <v>98.265799999999999</v>
      </c>
      <c r="JS78">
        <v>98.352099999999993</v>
      </c>
    </row>
    <row r="79" spans="1:279" x14ac:dyDescent="0.2">
      <c r="A79">
        <v>64</v>
      </c>
      <c r="B79">
        <v>1656604687.0999999</v>
      </c>
      <c r="C79">
        <v>251.5</v>
      </c>
      <c r="D79" t="s">
        <v>547</v>
      </c>
      <c r="E79" t="s">
        <v>548</v>
      </c>
      <c r="F79">
        <v>4</v>
      </c>
      <c r="G79">
        <v>1656604684.7874999</v>
      </c>
      <c r="H79">
        <f t="shared" si="0"/>
        <v>1.0116005542153451E-3</v>
      </c>
      <c r="I79">
        <f t="shared" si="1"/>
        <v>1.0116005542153452</v>
      </c>
      <c r="J79">
        <f t="shared" si="2"/>
        <v>6.5513614404533937</v>
      </c>
      <c r="K79">
        <f t="shared" si="3"/>
        <v>392.18074999999999</v>
      </c>
      <c r="L79">
        <f t="shared" si="4"/>
        <v>202.60870112765539</v>
      </c>
      <c r="M79">
        <f t="shared" si="5"/>
        <v>20.509118282757029</v>
      </c>
      <c r="N79">
        <f t="shared" si="6"/>
        <v>39.69859806219587</v>
      </c>
      <c r="O79">
        <f t="shared" si="7"/>
        <v>5.873146120172363E-2</v>
      </c>
      <c r="P79">
        <f t="shared" si="8"/>
        <v>1.7962456621395106</v>
      </c>
      <c r="Q79">
        <f t="shared" si="9"/>
        <v>5.7685118761434624E-2</v>
      </c>
      <c r="R79">
        <f t="shared" si="10"/>
        <v>3.6145656231571718E-2</v>
      </c>
      <c r="S79">
        <f t="shared" si="11"/>
        <v>194.42817561245926</v>
      </c>
      <c r="T79">
        <f t="shared" si="12"/>
        <v>36.383168264442503</v>
      </c>
      <c r="U79">
        <f t="shared" si="13"/>
        <v>34.863975000000003</v>
      </c>
      <c r="V79">
        <f t="shared" si="14"/>
        <v>5.6059633767176047</v>
      </c>
      <c r="W79">
        <f t="shared" si="15"/>
        <v>69.245324580290841</v>
      </c>
      <c r="X79">
        <f t="shared" si="16"/>
        <v>3.9142934655112107</v>
      </c>
      <c r="Y79">
        <f t="shared" si="17"/>
        <v>5.6527909851480835</v>
      </c>
      <c r="Z79">
        <f t="shared" si="18"/>
        <v>1.691669911206394</v>
      </c>
      <c r="AA79">
        <f t="shared" si="19"/>
        <v>-44.611584440896721</v>
      </c>
      <c r="AB79">
        <f t="shared" si="20"/>
        <v>14.540405300010042</v>
      </c>
      <c r="AC79">
        <f t="shared" si="21"/>
        <v>1.8893669338108625</v>
      </c>
      <c r="AD79">
        <f t="shared" si="22"/>
        <v>166.24636340538342</v>
      </c>
      <c r="AE79">
        <f t="shared" si="23"/>
        <v>17.239791035324252</v>
      </c>
      <c r="AF79">
        <f t="shared" si="24"/>
        <v>1.0162992180150676</v>
      </c>
      <c r="AG79">
        <f t="shared" si="25"/>
        <v>6.5513614404533937</v>
      </c>
      <c r="AH79">
        <v>428.16653298019941</v>
      </c>
      <c r="AI79">
        <v>411.0328909090909</v>
      </c>
      <c r="AJ79">
        <v>1.697300762126539</v>
      </c>
      <c r="AK79">
        <v>66.94873593705573</v>
      </c>
      <c r="AL79">
        <f t="shared" si="26"/>
        <v>1.0116005542153452</v>
      </c>
      <c r="AM79">
        <v>37.503674615476847</v>
      </c>
      <c r="AN79">
        <v>38.670171515151523</v>
      </c>
      <c r="AO79">
        <v>2.9793684529284941E-5</v>
      </c>
      <c r="AP79">
        <v>77.772225148913691</v>
      </c>
      <c r="AQ79">
        <v>1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22209.636100466203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1009.5143997992016</v>
      </c>
      <c r="BI79">
        <f t="shared" si="33"/>
        <v>6.5513614404533937</v>
      </c>
      <c r="BJ79" t="e">
        <f t="shared" si="34"/>
        <v>#DIV/0!</v>
      </c>
      <c r="BK79">
        <f t="shared" si="35"/>
        <v>6.4896166332610002E-3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1200.01</v>
      </c>
      <c r="CQ79">
        <f t="shared" si="47"/>
        <v>1009.5143997992016</v>
      </c>
      <c r="CR79">
        <f t="shared" si="48"/>
        <v>0.84125498937442322</v>
      </c>
      <c r="CS79">
        <f t="shared" si="49"/>
        <v>0.16202212949263695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1656604684.7874999</v>
      </c>
      <c r="CZ79">
        <v>392.18074999999999</v>
      </c>
      <c r="DA79">
        <v>413.34137500000003</v>
      </c>
      <c r="DB79">
        <v>38.669137499999998</v>
      </c>
      <c r="DC79">
        <v>37.497037499999998</v>
      </c>
      <c r="DD79">
        <v>393.68200000000002</v>
      </c>
      <c r="DE79">
        <v>38.194524999999999</v>
      </c>
      <c r="DF79">
        <v>500.12787500000002</v>
      </c>
      <c r="DG79">
        <v>101.125125</v>
      </c>
      <c r="DH79">
        <v>0.10013417500000001</v>
      </c>
      <c r="DI79">
        <v>35.014125</v>
      </c>
      <c r="DJ79">
        <v>999.9</v>
      </c>
      <c r="DK79">
        <v>34.863975000000003</v>
      </c>
      <c r="DL79">
        <v>0</v>
      </c>
      <c r="DM79">
        <v>0</v>
      </c>
      <c r="DN79">
        <v>4500.0775000000003</v>
      </c>
      <c r="DO79">
        <v>0</v>
      </c>
      <c r="DP79">
        <v>1869.8512499999999</v>
      </c>
      <c r="DQ79">
        <v>-21.160675000000001</v>
      </c>
      <c r="DR79">
        <v>407.95600000000002</v>
      </c>
      <c r="DS79">
        <v>429.44425000000001</v>
      </c>
      <c r="DT79">
        <v>1.17213375</v>
      </c>
      <c r="DU79">
        <v>413.34137500000003</v>
      </c>
      <c r="DV79">
        <v>37.497037499999998</v>
      </c>
      <c r="DW79">
        <v>3.9104287499999999</v>
      </c>
      <c r="DX79">
        <v>3.7918949999999998</v>
      </c>
      <c r="DY79">
        <v>28.515662500000001</v>
      </c>
      <c r="DZ79">
        <v>27.986675000000002</v>
      </c>
      <c r="EA79">
        <v>1200.01</v>
      </c>
      <c r="EB79">
        <v>0.95799499999999993</v>
      </c>
      <c r="EC79">
        <v>4.2005050000000002E-2</v>
      </c>
      <c r="ED79">
        <v>0</v>
      </c>
      <c r="EE79">
        <v>787.54037500000004</v>
      </c>
      <c r="EF79">
        <v>5.0001600000000002</v>
      </c>
      <c r="EG79">
        <v>11955.5875</v>
      </c>
      <c r="EH79">
        <v>9515.2312500000007</v>
      </c>
      <c r="EI79">
        <v>48.367125000000001</v>
      </c>
      <c r="EJ79">
        <v>51.140500000000003</v>
      </c>
      <c r="EK79">
        <v>49.632499999999993</v>
      </c>
      <c r="EL79">
        <v>49.742125000000001</v>
      </c>
      <c r="EM79">
        <v>50.155999999999999</v>
      </c>
      <c r="EN79">
        <v>1144.81</v>
      </c>
      <c r="EO79">
        <v>50.2</v>
      </c>
      <c r="EP79">
        <v>0</v>
      </c>
      <c r="EQ79">
        <v>9255.3999998569489</v>
      </c>
      <c r="ER79">
        <v>0</v>
      </c>
      <c r="ES79">
        <v>787.46303846153853</v>
      </c>
      <c r="ET79">
        <v>1.2515213549995079</v>
      </c>
      <c r="EU79">
        <v>1219.9487151322021</v>
      </c>
      <c r="EV79">
        <v>11893.99615384615</v>
      </c>
      <c r="EW79">
        <v>15</v>
      </c>
      <c r="EX79">
        <v>1656590095.5</v>
      </c>
      <c r="EY79" t="s">
        <v>416</v>
      </c>
      <c r="EZ79">
        <v>1656590095.5</v>
      </c>
      <c r="FA79">
        <v>1656352397</v>
      </c>
      <c r="FB79">
        <v>2</v>
      </c>
      <c r="FC79">
        <v>-0.995</v>
      </c>
      <c r="FD79">
        <v>0.47499999999999998</v>
      </c>
      <c r="FE79">
        <v>-1.5009999999999999</v>
      </c>
      <c r="FF79">
        <v>0.47499999999999998</v>
      </c>
      <c r="FG79">
        <v>427</v>
      </c>
      <c r="FH79">
        <v>33</v>
      </c>
      <c r="FI79">
        <v>0.32</v>
      </c>
      <c r="FJ79">
        <v>0.2</v>
      </c>
      <c r="FK79">
        <v>-20.842065000000002</v>
      </c>
      <c r="FL79">
        <v>-2.0623654784239469</v>
      </c>
      <c r="FM79">
        <v>0.20037289805510111</v>
      </c>
      <c r="FN79">
        <v>0</v>
      </c>
      <c r="FO79">
        <v>787.40820588235295</v>
      </c>
      <c r="FP79">
        <v>0.77263559594227404</v>
      </c>
      <c r="FQ79">
        <v>0.22561938008797611</v>
      </c>
      <c r="FR79">
        <v>1</v>
      </c>
      <c r="FS79">
        <v>1.1456964999999999</v>
      </c>
      <c r="FT79">
        <v>0.33832863039399341</v>
      </c>
      <c r="FU79">
        <v>4.2979646261340959E-2</v>
      </c>
      <c r="FV79">
        <v>0</v>
      </c>
      <c r="FW79">
        <v>1</v>
      </c>
      <c r="FX79">
        <v>3</v>
      </c>
      <c r="FY79" t="s">
        <v>423</v>
      </c>
      <c r="FZ79">
        <v>3.0234399999999999</v>
      </c>
      <c r="GA79">
        <v>2.8659400000000002</v>
      </c>
      <c r="GB79">
        <v>9.4095999999999999E-2</v>
      </c>
      <c r="GC79">
        <v>9.9276199999999995E-2</v>
      </c>
      <c r="GD79">
        <v>0.15320300000000001</v>
      </c>
      <c r="GE79">
        <v>0.15281600000000001</v>
      </c>
      <c r="GF79">
        <v>31235.200000000001</v>
      </c>
      <c r="GG79">
        <v>27054.1</v>
      </c>
      <c r="GH79">
        <v>30819.599999999999</v>
      </c>
      <c r="GI79">
        <v>27998</v>
      </c>
      <c r="GJ79">
        <v>34417.800000000003</v>
      </c>
      <c r="GK79">
        <v>33505.800000000003</v>
      </c>
      <c r="GL79">
        <v>40211.9</v>
      </c>
      <c r="GM79">
        <v>39072.1</v>
      </c>
      <c r="GN79">
        <v>2.0602800000000001</v>
      </c>
      <c r="GO79">
        <v>2.3281499999999999</v>
      </c>
      <c r="GP79">
        <v>0</v>
      </c>
      <c r="GQ79">
        <v>0.12669</v>
      </c>
      <c r="GR79">
        <v>999.9</v>
      </c>
      <c r="GS79">
        <v>32.819400000000002</v>
      </c>
      <c r="GT79">
        <v>66.3</v>
      </c>
      <c r="GU79">
        <v>37.9</v>
      </c>
      <c r="GV79">
        <v>43.413699999999999</v>
      </c>
      <c r="GW79">
        <v>27.081600000000002</v>
      </c>
      <c r="GX79">
        <v>16.438300000000002</v>
      </c>
      <c r="GY79">
        <v>2</v>
      </c>
      <c r="GZ79">
        <v>0.68895300000000004</v>
      </c>
      <c r="HA79">
        <v>1.17987</v>
      </c>
      <c r="HB79">
        <v>20.206499999999998</v>
      </c>
      <c r="HC79">
        <v>5.2134</v>
      </c>
      <c r="HD79">
        <v>11.974</v>
      </c>
      <c r="HE79">
        <v>4.9908000000000001</v>
      </c>
      <c r="HF79">
        <v>3.2924799999999999</v>
      </c>
      <c r="HG79">
        <v>6237.2</v>
      </c>
      <c r="HH79">
        <v>9999</v>
      </c>
      <c r="HI79">
        <v>9999</v>
      </c>
      <c r="HJ79">
        <v>492.3</v>
      </c>
      <c r="HK79">
        <v>4.9713599999999998</v>
      </c>
      <c r="HL79">
        <v>1.87453</v>
      </c>
      <c r="HM79">
        <v>1.87083</v>
      </c>
      <c r="HN79">
        <v>1.8704400000000001</v>
      </c>
      <c r="HO79">
        <v>1.8750500000000001</v>
      </c>
      <c r="HP79">
        <v>1.87178</v>
      </c>
      <c r="HQ79">
        <v>1.8672599999999999</v>
      </c>
      <c r="HR79">
        <v>1.8782399999999999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-1.5009999999999999</v>
      </c>
      <c r="IG79">
        <v>0.47460000000000002</v>
      </c>
      <c r="IH79">
        <v>-1.5014285714286191</v>
      </c>
      <c r="II79">
        <v>0</v>
      </c>
      <c r="IJ79">
        <v>0</v>
      </c>
      <c r="IK79">
        <v>0</v>
      </c>
      <c r="IL79">
        <v>0.47462380952381272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243.2</v>
      </c>
      <c r="IU79">
        <v>4204.8</v>
      </c>
      <c r="IV79">
        <v>1.3501000000000001</v>
      </c>
      <c r="IW79">
        <v>2.5695800000000002</v>
      </c>
      <c r="IX79">
        <v>2.1484399999999999</v>
      </c>
      <c r="IY79">
        <v>2.5976599999999999</v>
      </c>
      <c r="IZ79">
        <v>2.5451700000000002</v>
      </c>
      <c r="JA79">
        <v>2.3095699999999999</v>
      </c>
      <c r="JB79">
        <v>42.085700000000003</v>
      </c>
      <c r="JC79">
        <v>12.4947</v>
      </c>
      <c r="JD79">
        <v>18</v>
      </c>
      <c r="JE79">
        <v>517.30200000000002</v>
      </c>
      <c r="JF79">
        <v>889.82799999999997</v>
      </c>
      <c r="JG79">
        <v>30.9999</v>
      </c>
      <c r="JH79">
        <v>36.2104</v>
      </c>
      <c r="JI79">
        <v>29.9998</v>
      </c>
      <c r="JJ79">
        <v>35.9709</v>
      </c>
      <c r="JK79">
        <v>35.877899999999997</v>
      </c>
      <c r="JL79">
        <v>27.101299999999998</v>
      </c>
      <c r="JM79">
        <v>17.060199999999998</v>
      </c>
      <c r="JN79">
        <v>100</v>
      </c>
      <c r="JO79">
        <v>31</v>
      </c>
      <c r="JP79">
        <v>431.59300000000002</v>
      </c>
      <c r="JQ79">
        <v>37.361199999999997</v>
      </c>
      <c r="JR79">
        <v>98.268299999999996</v>
      </c>
      <c r="JS79">
        <v>98.352199999999996</v>
      </c>
    </row>
    <row r="80" spans="1:279" x14ac:dyDescent="0.2">
      <c r="A80">
        <v>65</v>
      </c>
      <c r="B80">
        <v>1656604691.0999999</v>
      </c>
      <c r="C80">
        <v>255.5</v>
      </c>
      <c r="D80" t="s">
        <v>549</v>
      </c>
      <c r="E80" t="s">
        <v>550</v>
      </c>
      <c r="F80">
        <v>4</v>
      </c>
      <c r="G80">
        <v>1656604689.0999999</v>
      </c>
      <c r="H80">
        <f t="shared" ref="H80:H143" si="50">(I80)/1000</f>
        <v>1.037232347072534E-3</v>
      </c>
      <c r="I80">
        <f t="shared" ref="I80:I143" si="51">IF(CX80, AL80, AF80)</f>
        <v>1.037232347072534</v>
      </c>
      <c r="J80">
        <f t="shared" ref="J80:J143" si="52">IF(CX80, AG80, AE80)</f>
        <v>6.7891228714923431</v>
      </c>
      <c r="K80">
        <f t="shared" ref="K80:K143" si="53">CZ80 - IF(AS80&gt;1, J80*CT80*100/(AU80*DN80), 0)</f>
        <v>399.21928571428572</v>
      </c>
      <c r="L80">
        <f t="shared" ref="L80:L143" si="54">((R80-H80/2)*K80-J80)/(R80+H80/2)</f>
        <v>207.26479583372307</v>
      </c>
      <c r="M80">
        <f t="shared" ref="M80:M143" si="55">L80*(DG80+DH80)/1000</f>
        <v>20.980348662077319</v>
      </c>
      <c r="N80">
        <f t="shared" ref="N80:N143" si="56">(CZ80 - IF(AS80&gt;1, J80*CT80*100/(AU80*DN80), 0))*(DG80+DH80)/1000</f>
        <v>40.410913841975265</v>
      </c>
      <c r="O80">
        <f t="shared" ref="O80:O143" si="57">2/((1/Q80-1/P80)+SIGN(Q80)*SQRT((1/Q80-1/P80)*(1/Q80-1/P80) + 4*CU80/((CU80+1)*(CU80+1))*(2*1/Q80*1/P80-1/P80*1/P80)))</f>
        <v>6.0153405222377603E-2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1.7959002157606738</v>
      </c>
      <c r="Q80">
        <f t="shared" ref="Q80:Q143" si="59">H80*(1000-(1000*0.61365*EXP(17.502*U80/(240.97+U80))/(DG80+DH80)+DB80)/2)/(1000*0.61365*EXP(17.502*U80/(240.97+U80))/(DG80+DH80)-DB80)</f>
        <v>5.9056086789697322E-2</v>
      </c>
      <c r="R80">
        <f t="shared" ref="R80:R143" si="60">1/((CU80+1)/(O80/1.6)+1/(P80/1.37)) + CU80/((CU80+1)/(O80/1.6) + CU80/(P80/1.37))</f>
        <v>3.7006976651577386E-2</v>
      </c>
      <c r="S80">
        <f t="shared" ref="S80:S143" si="61">(CP80*CS80)</f>
        <v>194.43974450121121</v>
      </c>
      <c r="T80">
        <f t="shared" ref="T80:T143" si="62">(DI80+(S80+2*0.95*0.0000000567*(((DI80+$B$6)+273)^4-(DI80+273)^4)-44100*H80)/(1.84*29.3*P80+8*0.95*0.0000000567*(DI80+273)^3))</f>
        <v>36.389682835991252</v>
      </c>
      <c r="U80">
        <f t="shared" ref="U80:U143" si="63">($C$6*DJ80+$D$6*DK80+$E$6*T80)</f>
        <v>34.872314285714303</v>
      </c>
      <c r="V80">
        <f t="shared" ref="V80:V143" si="64">0.61365*EXP(17.502*U80/(240.97+U80))</f>
        <v>5.6085552961627148</v>
      </c>
      <c r="W80">
        <f t="shared" ref="W80:W143" si="65">(X80/Y80*100)</f>
        <v>69.182418284542123</v>
      </c>
      <c r="X80">
        <f t="shared" ref="X80:X143" si="66">DB80*(DG80+DH80)/1000</f>
        <v>3.9143188233319641</v>
      </c>
      <c r="Y80">
        <f t="shared" ref="Y80:Y143" si="67">0.61365*EXP(17.502*DI80/(240.97+DI80))</f>
        <v>5.6579676171952578</v>
      </c>
      <c r="Z80">
        <f t="shared" ref="Z80:Z143" si="68">(V80-DB80*(DG80+DH80)/1000)</f>
        <v>1.6942364728307506</v>
      </c>
      <c r="AA80">
        <f t="shared" ref="AA80:AA143" si="69">(-H80*44100)</f>
        <v>-45.741946505898753</v>
      </c>
      <c r="AB80">
        <f t="shared" ref="AB80:AB143" si="70">2*29.3*P80*0.92*(DI80-U80)</f>
        <v>15.330846069101776</v>
      </c>
      <c r="AC80">
        <f t="shared" ref="AC80:AC143" si="71">2*0.95*0.0000000567*(((DI80+$B$6)+273)^4-(U80+273)^4)</f>
        <v>1.992700675578855</v>
      </c>
      <c r="AD80">
        <f t="shared" ref="AD80:AD143" si="72">S80+AC80+AA80+AB80</f>
        <v>166.02134473999308</v>
      </c>
      <c r="AE80">
        <f t="shared" ref="AE80:AE143" si="73">DF80*AS80*(DA80-CZ80*(1000-AS80*DC80)/(1000-AS80*DB80))/(100*CT80)</f>
        <v>17.408362757086241</v>
      </c>
      <c r="AF80">
        <f t="shared" ref="AF80:AF143" si="74">1000*DF80*AS80*(DB80-DC80)/(100*CT80*(1000-AS80*DB80))</f>
        <v>1.0559880891389828</v>
      </c>
      <c r="AG80">
        <f t="shared" ref="AG80:AG143" si="75">(AH80 - AI80 - DG80*1000/(8.314*(DI80+273.15)) * AK80/DF80 * AJ80) * DF80/(100*CT80) * (1000 - DC80)/1000</f>
        <v>6.7891228714923431</v>
      </c>
      <c r="AH80">
        <v>435.16598721257839</v>
      </c>
      <c r="AI80">
        <v>417.79793333333322</v>
      </c>
      <c r="AJ80">
        <v>1.6871754451244581</v>
      </c>
      <c r="AK80">
        <v>66.94873593705573</v>
      </c>
      <c r="AL80">
        <f t="shared" ref="AL80:AL143" si="76">(AN80 - AM80 + DG80*1000/(8.314*(DI80+273.15)) * AP80/DF80 * AO80) * DF80/(100*CT80) * 1000/(1000 - AN80)</f>
        <v>1.037232347072534</v>
      </c>
      <c r="AM80">
        <v>37.472045792632741</v>
      </c>
      <c r="AN80">
        <v>38.667670909090923</v>
      </c>
      <c r="AO80">
        <v>1.60484444983515E-5</v>
      </c>
      <c r="AP80">
        <v>77.772225148913691</v>
      </c>
      <c r="AQ80">
        <v>6</v>
      </c>
      <c r="AR80">
        <v>1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22200.063106390928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1009.5744873063265</v>
      </c>
      <c r="BI80">
        <f t="shared" ref="BI80:BI143" si="83">J80</f>
        <v>6.7891228714923431</v>
      </c>
      <c r="BJ80" t="e">
        <f t="shared" ref="BJ80:BJ143" si="84">BF80*BG80*BH80</f>
        <v>#DIV/0!</v>
      </c>
      <c r="BK80">
        <f t="shared" ref="BK80:BK143" si="85">(BI80-BA80)/BH80</f>
        <v>6.7247369628035949E-3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1200.081428571428</v>
      </c>
      <c r="CQ80">
        <f t="shared" ref="CQ80:CQ143" si="97">CP80*CR80</f>
        <v>1009.5744873063265</v>
      </c>
      <c r="CR80">
        <f t="shared" ref="CR80:CR143" si="98">($B$10*$D$8+$C$10*$D$8+$F$10*((EN80+EF80)/MAX(EN80+EF80+EO80, 0.1)*$I$8+EO80/MAX(EN80+EF80+EO80, 0.1)*$J$8))/($B$10+$C$10+$F$10)</f>
        <v>0.84125498759539996</v>
      </c>
      <c r="CS80">
        <f t="shared" ref="CS80:CS143" si="99">($B$10*$K$8+$C$10*$K$8+$F$10*((EN80+EF80)/MAX(EN80+EF80+EO80, 0.1)*$P$8+EO80/MAX(EN80+EF80+EO80, 0.1)*$Q$8))/($B$10+$C$10+$F$10)</f>
        <v>0.16202212605912208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1656604689.0999999</v>
      </c>
      <c r="CZ80">
        <v>399.21928571428572</v>
      </c>
      <c r="DA80">
        <v>420.60042857142861</v>
      </c>
      <c r="DB80">
        <v>38.669542857142858</v>
      </c>
      <c r="DC80">
        <v>37.452199999999998</v>
      </c>
      <c r="DD80">
        <v>400.7208571428572</v>
      </c>
      <c r="DE80">
        <v>38.194914285714283</v>
      </c>
      <c r="DF80">
        <v>500.34557142857147</v>
      </c>
      <c r="DG80">
        <v>101.125</v>
      </c>
      <c r="DH80">
        <v>9.9853828571428577E-2</v>
      </c>
      <c r="DI80">
        <v>35.030657142857137</v>
      </c>
      <c r="DJ80">
        <v>999.89999999999986</v>
      </c>
      <c r="DK80">
        <v>34.872314285714303</v>
      </c>
      <c r="DL80">
        <v>0</v>
      </c>
      <c r="DM80">
        <v>0</v>
      </c>
      <c r="DN80">
        <v>4498.6628571428573</v>
      </c>
      <c r="DO80">
        <v>0</v>
      </c>
      <c r="DP80">
        <v>1898.1028571428569</v>
      </c>
      <c r="DQ80">
        <v>-21.380942857142859</v>
      </c>
      <c r="DR80">
        <v>415.2777142857143</v>
      </c>
      <c r="DS80">
        <v>436.96557142857142</v>
      </c>
      <c r="DT80">
        <v>1.21733</v>
      </c>
      <c r="DU80">
        <v>420.60042857142861</v>
      </c>
      <c r="DV80">
        <v>37.452199999999998</v>
      </c>
      <c r="DW80">
        <v>3.910447142857143</v>
      </c>
      <c r="DX80">
        <v>3.7873442857142861</v>
      </c>
      <c r="DY80">
        <v>28.515742857142861</v>
      </c>
      <c r="DZ80">
        <v>27.966100000000001</v>
      </c>
      <c r="EA80">
        <v>1200.081428571428</v>
      </c>
      <c r="EB80">
        <v>0.95799285714285709</v>
      </c>
      <c r="EC80">
        <v>4.2007342857142853E-2</v>
      </c>
      <c r="ED80">
        <v>0</v>
      </c>
      <c r="EE80">
        <v>787.40500000000009</v>
      </c>
      <c r="EF80">
        <v>5.0001600000000002</v>
      </c>
      <c r="EG80">
        <v>12116.94285714286</v>
      </c>
      <c r="EH80">
        <v>9515.7942857142862</v>
      </c>
      <c r="EI80">
        <v>48.383857142857153</v>
      </c>
      <c r="EJ80">
        <v>51.186999999999998</v>
      </c>
      <c r="EK80">
        <v>49.607000000000014</v>
      </c>
      <c r="EL80">
        <v>49.740857142857138</v>
      </c>
      <c r="EM80">
        <v>50.169285714285706</v>
      </c>
      <c r="EN80">
        <v>1144.8771428571431</v>
      </c>
      <c r="EO80">
        <v>50.202857142857127</v>
      </c>
      <c r="EP80">
        <v>0</v>
      </c>
      <c r="EQ80">
        <v>9259</v>
      </c>
      <c r="ER80">
        <v>0</v>
      </c>
      <c r="ES80">
        <v>787.46257692307688</v>
      </c>
      <c r="ET80">
        <v>0.59299143599678827</v>
      </c>
      <c r="EU80">
        <v>816.63589698433589</v>
      </c>
      <c r="EV80">
        <v>11966.75384615385</v>
      </c>
      <c r="EW80">
        <v>15</v>
      </c>
      <c r="EX80">
        <v>1656590095.5</v>
      </c>
      <c r="EY80" t="s">
        <v>416</v>
      </c>
      <c r="EZ80">
        <v>1656590095.5</v>
      </c>
      <c r="FA80">
        <v>1656352397</v>
      </c>
      <c r="FB80">
        <v>2</v>
      </c>
      <c r="FC80">
        <v>-0.995</v>
      </c>
      <c r="FD80">
        <v>0.47499999999999998</v>
      </c>
      <c r="FE80">
        <v>-1.5009999999999999</v>
      </c>
      <c r="FF80">
        <v>0.47499999999999998</v>
      </c>
      <c r="FG80">
        <v>427</v>
      </c>
      <c r="FH80">
        <v>33</v>
      </c>
      <c r="FI80">
        <v>0.32</v>
      </c>
      <c r="FJ80">
        <v>0.2</v>
      </c>
      <c r="FK80">
        <v>-20.997125</v>
      </c>
      <c r="FL80">
        <v>-2.3431272045027312</v>
      </c>
      <c r="FM80">
        <v>0.22851579349139081</v>
      </c>
      <c r="FN80">
        <v>0</v>
      </c>
      <c r="FO80">
        <v>787.46735294117661</v>
      </c>
      <c r="FP80">
        <v>0.61699006304806447</v>
      </c>
      <c r="FQ80">
        <v>0.2427945006588455</v>
      </c>
      <c r="FR80">
        <v>1</v>
      </c>
      <c r="FS80">
        <v>1.1745767499999999</v>
      </c>
      <c r="FT80">
        <v>0.1766615009380835</v>
      </c>
      <c r="FU80">
        <v>2.343751814799298E-2</v>
      </c>
      <c r="FV80">
        <v>0</v>
      </c>
      <c r="FW80">
        <v>1</v>
      </c>
      <c r="FX80">
        <v>3</v>
      </c>
      <c r="FY80" t="s">
        <v>423</v>
      </c>
      <c r="FZ80">
        <v>3.0257900000000002</v>
      </c>
      <c r="GA80">
        <v>2.8651599999999999</v>
      </c>
      <c r="GB80">
        <v>9.5288700000000004E-2</v>
      </c>
      <c r="GC80">
        <v>0.10048799999999999</v>
      </c>
      <c r="GD80">
        <v>0.15319199999999999</v>
      </c>
      <c r="GE80">
        <v>0.15271699999999999</v>
      </c>
      <c r="GF80">
        <v>31194.5</v>
      </c>
      <c r="GG80">
        <v>27016.5</v>
      </c>
      <c r="GH80">
        <v>30820</v>
      </c>
      <c r="GI80">
        <v>27996.799999999999</v>
      </c>
      <c r="GJ80">
        <v>34418.400000000001</v>
      </c>
      <c r="GK80">
        <v>33509</v>
      </c>
      <c r="GL80">
        <v>40212.1</v>
      </c>
      <c r="GM80">
        <v>39071.199999999997</v>
      </c>
      <c r="GN80">
        <v>2.05105</v>
      </c>
      <c r="GO80">
        <v>2.3285499999999999</v>
      </c>
      <c r="GP80">
        <v>0</v>
      </c>
      <c r="GQ80">
        <v>0.12742000000000001</v>
      </c>
      <c r="GR80">
        <v>999.9</v>
      </c>
      <c r="GS80">
        <v>32.814999999999998</v>
      </c>
      <c r="GT80">
        <v>66.3</v>
      </c>
      <c r="GU80">
        <v>37.9</v>
      </c>
      <c r="GV80">
        <v>43.412799999999997</v>
      </c>
      <c r="GW80">
        <v>27.081600000000002</v>
      </c>
      <c r="GX80">
        <v>15.380599999999999</v>
      </c>
      <c r="GY80">
        <v>2</v>
      </c>
      <c r="GZ80">
        <v>0.68885200000000002</v>
      </c>
      <c r="HA80">
        <v>1.1892499999999999</v>
      </c>
      <c r="HB80">
        <v>20.206299999999999</v>
      </c>
      <c r="HC80">
        <v>5.2138499999999999</v>
      </c>
      <c r="HD80">
        <v>11.974</v>
      </c>
      <c r="HE80">
        <v>4.9904000000000002</v>
      </c>
      <c r="HF80">
        <v>3.2924500000000001</v>
      </c>
      <c r="HG80">
        <v>6237.2</v>
      </c>
      <c r="HH80">
        <v>9999</v>
      </c>
      <c r="HI80">
        <v>9999</v>
      </c>
      <c r="HJ80">
        <v>492.3</v>
      </c>
      <c r="HK80">
        <v>4.97133</v>
      </c>
      <c r="HL80">
        <v>1.87453</v>
      </c>
      <c r="HM80">
        <v>1.8708199999999999</v>
      </c>
      <c r="HN80">
        <v>1.87042</v>
      </c>
      <c r="HO80">
        <v>1.8750199999999999</v>
      </c>
      <c r="HP80">
        <v>1.8717900000000001</v>
      </c>
      <c r="HQ80">
        <v>1.8672599999999999</v>
      </c>
      <c r="HR80">
        <v>1.8782300000000001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-1.5009999999999999</v>
      </c>
      <c r="IG80">
        <v>0.47470000000000001</v>
      </c>
      <c r="IH80">
        <v>-1.5014285714286191</v>
      </c>
      <c r="II80">
        <v>0</v>
      </c>
      <c r="IJ80">
        <v>0</v>
      </c>
      <c r="IK80">
        <v>0</v>
      </c>
      <c r="IL80">
        <v>0.47462380952381272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243.3</v>
      </c>
      <c r="IU80">
        <v>4204.8999999999996</v>
      </c>
      <c r="IV80">
        <v>1.3671899999999999</v>
      </c>
      <c r="IW80">
        <v>2.5744600000000002</v>
      </c>
      <c r="IX80">
        <v>2.1484399999999999</v>
      </c>
      <c r="IY80">
        <v>2.5976599999999999</v>
      </c>
      <c r="IZ80">
        <v>2.5451700000000002</v>
      </c>
      <c r="JA80">
        <v>2.2900399999999999</v>
      </c>
      <c r="JB80">
        <v>42.085700000000003</v>
      </c>
      <c r="JC80">
        <v>12.485900000000001</v>
      </c>
      <c r="JD80">
        <v>18</v>
      </c>
      <c r="JE80">
        <v>511.339</v>
      </c>
      <c r="JF80">
        <v>890.34100000000001</v>
      </c>
      <c r="JG80">
        <v>31.0015</v>
      </c>
      <c r="JH80">
        <v>36.21</v>
      </c>
      <c r="JI80">
        <v>29.9998</v>
      </c>
      <c r="JJ80">
        <v>35.9711</v>
      </c>
      <c r="JK80">
        <v>35.8812</v>
      </c>
      <c r="JL80">
        <v>27.453800000000001</v>
      </c>
      <c r="JM80">
        <v>17.060199999999998</v>
      </c>
      <c r="JN80">
        <v>100</v>
      </c>
      <c r="JO80">
        <v>31</v>
      </c>
      <c r="JP80">
        <v>438.27100000000002</v>
      </c>
      <c r="JQ80">
        <v>37.344299999999997</v>
      </c>
      <c r="JR80">
        <v>98.269099999999995</v>
      </c>
      <c r="JS80">
        <v>98.349199999999996</v>
      </c>
    </row>
    <row r="81" spans="1:279" x14ac:dyDescent="0.2">
      <c r="A81">
        <v>66</v>
      </c>
      <c r="B81">
        <v>1656604695.0999999</v>
      </c>
      <c r="C81">
        <v>259.5</v>
      </c>
      <c r="D81" t="s">
        <v>551</v>
      </c>
      <c r="E81" t="s">
        <v>552</v>
      </c>
      <c r="F81">
        <v>4</v>
      </c>
      <c r="G81">
        <v>1656604692.7874999</v>
      </c>
      <c r="H81">
        <f t="shared" si="50"/>
        <v>1.0564928239004622E-3</v>
      </c>
      <c r="I81">
        <f t="shared" si="51"/>
        <v>1.0564928239004623</v>
      </c>
      <c r="J81">
        <f t="shared" si="52"/>
        <v>6.9121505982932137</v>
      </c>
      <c r="K81">
        <f t="shared" si="53"/>
        <v>405.18225000000001</v>
      </c>
      <c r="L81">
        <f t="shared" si="54"/>
        <v>212.89580685296838</v>
      </c>
      <c r="M81">
        <f t="shared" si="55"/>
        <v>21.55021359466452</v>
      </c>
      <c r="N81">
        <f t="shared" si="56"/>
        <v>41.014260268156214</v>
      </c>
      <c r="O81">
        <f t="shared" si="57"/>
        <v>6.1209183059810345E-2</v>
      </c>
      <c r="P81">
        <f t="shared" si="58"/>
        <v>1.7928024898918009</v>
      </c>
      <c r="Q81">
        <f t="shared" si="59"/>
        <v>6.0071476398061437E-2</v>
      </c>
      <c r="R81">
        <f t="shared" si="60"/>
        <v>3.7645129816021104E-2</v>
      </c>
      <c r="S81">
        <f t="shared" si="61"/>
        <v>194.42341316678971</v>
      </c>
      <c r="T81">
        <f t="shared" si="62"/>
        <v>36.398294358957507</v>
      </c>
      <c r="U81">
        <f t="shared" si="63"/>
        <v>34.877249999999997</v>
      </c>
      <c r="V81">
        <f t="shared" si="64"/>
        <v>5.6100898478993821</v>
      </c>
      <c r="W81">
        <f t="shared" si="65"/>
        <v>69.113940138673584</v>
      </c>
      <c r="X81">
        <f t="shared" si="66"/>
        <v>3.9135804318657494</v>
      </c>
      <c r="Y81">
        <f t="shared" si="67"/>
        <v>5.6625051675730695</v>
      </c>
      <c r="Z81">
        <f t="shared" si="68"/>
        <v>1.6965094160336327</v>
      </c>
      <c r="AA81">
        <f t="shared" si="69"/>
        <v>-46.591333534010381</v>
      </c>
      <c r="AB81">
        <f t="shared" si="70"/>
        <v>16.226925869907014</v>
      </c>
      <c r="AC81">
        <f t="shared" si="71"/>
        <v>2.1130171833037221</v>
      </c>
      <c r="AD81">
        <f t="shared" si="72"/>
        <v>166.17202268599007</v>
      </c>
      <c r="AE81">
        <f t="shared" si="73"/>
        <v>17.598466783482877</v>
      </c>
      <c r="AF81">
        <f t="shared" si="74"/>
        <v>1.0626770312063849</v>
      </c>
      <c r="AG81">
        <f t="shared" si="75"/>
        <v>6.9121505982932137</v>
      </c>
      <c r="AH81">
        <v>442.10225548035288</v>
      </c>
      <c r="AI81">
        <v>424.55447878787862</v>
      </c>
      <c r="AJ81">
        <v>1.6934103814685719</v>
      </c>
      <c r="AK81">
        <v>66.94873593705573</v>
      </c>
      <c r="AL81">
        <f t="shared" si="76"/>
        <v>1.0564928239004623</v>
      </c>
      <c r="AM81">
        <v>37.440021022399577</v>
      </c>
      <c r="AN81">
        <v>38.658610303030287</v>
      </c>
      <c r="AO81">
        <v>-1.7304372550743229E-4</v>
      </c>
      <c r="AP81">
        <v>77.772225148913691</v>
      </c>
      <c r="AQ81">
        <v>13</v>
      </c>
      <c r="AR81">
        <v>3</v>
      </c>
      <c r="AS81">
        <f t="shared" si="77"/>
        <v>1</v>
      </c>
      <c r="AT81">
        <f t="shared" si="78"/>
        <v>0</v>
      </c>
      <c r="AU81">
        <f t="shared" si="79"/>
        <v>22123.834951844645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1009.4920529361605</v>
      </c>
      <c r="BI81">
        <f t="shared" si="83"/>
        <v>6.9121505982932137</v>
      </c>
      <c r="BJ81" t="e">
        <f t="shared" si="84"/>
        <v>#DIV/0!</v>
      </c>
      <c r="BK81">
        <f t="shared" si="85"/>
        <v>6.8471570213840338E-3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1199.9837500000001</v>
      </c>
      <c r="CQ81">
        <f t="shared" si="97"/>
        <v>1009.4920529361605</v>
      </c>
      <c r="CR81">
        <f t="shared" si="98"/>
        <v>0.84125476943846977</v>
      </c>
      <c r="CS81">
        <f t="shared" si="99"/>
        <v>0.16202170501624685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1656604692.7874999</v>
      </c>
      <c r="CZ81">
        <v>405.18225000000001</v>
      </c>
      <c r="DA81">
        <v>426.79487499999999</v>
      </c>
      <c r="DB81">
        <v>38.662487499999997</v>
      </c>
      <c r="DC81">
        <v>37.437837500000001</v>
      </c>
      <c r="DD81">
        <v>406.683875</v>
      </c>
      <c r="DE81">
        <v>38.187875000000012</v>
      </c>
      <c r="DF81">
        <v>500.51425</v>
      </c>
      <c r="DG81">
        <v>101.124875</v>
      </c>
      <c r="DH81">
        <v>9.9352537500000004E-2</v>
      </c>
      <c r="DI81">
        <v>35.045137500000003</v>
      </c>
      <c r="DJ81">
        <v>999.9</v>
      </c>
      <c r="DK81">
        <v>34.877249999999997</v>
      </c>
      <c r="DL81">
        <v>0</v>
      </c>
      <c r="DM81">
        <v>0</v>
      </c>
      <c r="DN81">
        <v>4485.9375</v>
      </c>
      <c r="DO81">
        <v>0</v>
      </c>
      <c r="DP81">
        <v>1645.40625</v>
      </c>
      <c r="DQ81">
        <v>-21.612549999999999</v>
      </c>
      <c r="DR81">
        <v>421.47762499999999</v>
      </c>
      <c r="DS81">
        <v>443.39474999999999</v>
      </c>
      <c r="DT81">
        <v>1.22463875</v>
      </c>
      <c r="DU81">
        <v>426.79487499999999</v>
      </c>
      <c r="DV81">
        <v>37.437837500000001</v>
      </c>
      <c r="DW81">
        <v>3.9097437500000001</v>
      </c>
      <c r="DX81">
        <v>3.7859012500000002</v>
      </c>
      <c r="DY81">
        <v>28.512650000000001</v>
      </c>
      <c r="DZ81">
        <v>27.959562500000001</v>
      </c>
      <c r="EA81">
        <v>1199.9837500000001</v>
      </c>
      <c r="EB81">
        <v>0.95799624999999988</v>
      </c>
      <c r="EC81">
        <v>4.2003712499999998E-2</v>
      </c>
      <c r="ED81">
        <v>0</v>
      </c>
      <c r="EE81">
        <v>787.27299999999991</v>
      </c>
      <c r="EF81">
        <v>5.0001600000000002</v>
      </c>
      <c r="EG81">
        <v>11666.5625</v>
      </c>
      <c r="EH81">
        <v>9515.0387499999997</v>
      </c>
      <c r="EI81">
        <v>48.374749999999999</v>
      </c>
      <c r="EJ81">
        <v>51.171499999999988</v>
      </c>
      <c r="EK81">
        <v>49.601374999999997</v>
      </c>
      <c r="EL81">
        <v>49.741874999999993</v>
      </c>
      <c r="EM81">
        <v>50.163749999999993</v>
      </c>
      <c r="EN81">
        <v>1144.79125</v>
      </c>
      <c r="EO81">
        <v>50.19</v>
      </c>
      <c r="EP81">
        <v>0</v>
      </c>
      <c r="EQ81">
        <v>9263.2000000476837</v>
      </c>
      <c r="ER81">
        <v>0</v>
      </c>
      <c r="ES81">
        <v>787.44787999999983</v>
      </c>
      <c r="ET81">
        <v>-1.61261539799494</v>
      </c>
      <c r="EU81">
        <v>-1311.9384598348381</v>
      </c>
      <c r="EV81">
        <v>11899.412</v>
      </c>
      <c r="EW81">
        <v>15</v>
      </c>
      <c r="EX81">
        <v>1656590095.5</v>
      </c>
      <c r="EY81" t="s">
        <v>416</v>
      </c>
      <c r="EZ81">
        <v>1656590095.5</v>
      </c>
      <c r="FA81">
        <v>1656352397</v>
      </c>
      <c r="FB81">
        <v>2</v>
      </c>
      <c r="FC81">
        <v>-0.995</v>
      </c>
      <c r="FD81">
        <v>0.47499999999999998</v>
      </c>
      <c r="FE81">
        <v>-1.5009999999999999</v>
      </c>
      <c r="FF81">
        <v>0.47499999999999998</v>
      </c>
      <c r="FG81">
        <v>427</v>
      </c>
      <c r="FH81">
        <v>33</v>
      </c>
      <c r="FI81">
        <v>0.32</v>
      </c>
      <c r="FJ81">
        <v>0.2</v>
      </c>
      <c r="FK81">
        <v>-21.170905000000001</v>
      </c>
      <c r="FL81">
        <v>-2.814222889305777</v>
      </c>
      <c r="FM81">
        <v>0.27422347633818661</v>
      </c>
      <c r="FN81">
        <v>0</v>
      </c>
      <c r="FO81">
        <v>787.42882352941183</v>
      </c>
      <c r="FP81">
        <v>-6.1115411225722014E-3</v>
      </c>
      <c r="FQ81">
        <v>0.27849643260872242</v>
      </c>
      <c r="FR81">
        <v>1</v>
      </c>
      <c r="FS81">
        <v>1.1894042499999999</v>
      </c>
      <c r="FT81">
        <v>0.2092922701688531</v>
      </c>
      <c r="FU81">
        <v>2.4405387713320591E-2</v>
      </c>
      <c r="FV81">
        <v>0</v>
      </c>
      <c r="FW81">
        <v>1</v>
      </c>
      <c r="FX81">
        <v>3</v>
      </c>
      <c r="FY81" t="s">
        <v>423</v>
      </c>
      <c r="FZ81">
        <v>3.02278</v>
      </c>
      <c r="GA81">
        <v>2.8654799999999998</v>
      </c>
      <c r="GB81">
        <v>9.6471699999999994E-2</v>
      </c>
      <c r="GC81">
        <v>0.101711</v>
      </c>
      <c r="GD81">
        <v>0.153168</v>
      </c>
      <c r="GE81">
        <v>0.15270600000000001</v>
      </c>
      <c r="GF81">
        <v>31154.1</v>
      </c>
      <c r="GG81">
        <v>26979.7</v>
      </c>
      <c r="GH81">
        <v>30820.400000000001</v>
      </c>
      <c r="GI81">
        <v>27996.7</v>
      </c>
      <c r="GJ81">
        <v>34420</v>
      </c>
      <c r="GK81">
        <v>33509.1</v>
      </c>
      <c r="GL81">
        <v>40212.699999999997</v>
      </c>
      <c r="GM81">
        <v>39070.800000000003</v>
      </c>
      <c r="GN81">
        <v>2.03525</v>
      </c>
      <c r="GO81">
        <v>2.3281200000000002</v>
      </c>
      <c r="GP81">
        <v>0</v>
      </c>
      <c r="GQ81">
        <v>0.127994</v>
      </c>
      <c r="GR81">
        <v>999.9</v>
      </c>
      <c r="GS81">
        <v>32.815800000000003</v>
      </c>
      <c r="GT81">
        <v>66.3</v>
      </c>
      <c r="GU81">
        <v>37.9</v>
      </c>
      <c r="GV81">
        <v>43.413499999999999</v>
      </c>
      <c r="GW81">
        <v>27.111599999999999</v>
      </c>
      <c r="GX81">
        <v>15.637</v>
      </c>
      <c r="GY81">
        <v>2</v>
      </c>
      <c r="GZ81">
        <v>0.68837400000000004</v>
      </c>
      <c r="HA81">
        <v>1.2031799999999999</v>
      </c>
      <c r="HB81">
        <v>20.206199999999999</v>
      </c>
      <c r="HC81">
        <v>5.2138499999999999</v>
      </c>
      <c r="HD81">
        <v>11.974</v>
      </c>
      <c r="HE81">
        <v>4.9901999999999997</v>
      </c>
      <c r="HF81">
        <v>3.2924500000000001</v>
      </c>
      <c r="HG81">
        <v>6237.5</v>
      </c>
      <c r="HH81">
        <v>9999</v>
      </c>
      <c r="HI81">
        <v>9999</v>
      </c>
      <c r="HJ81">
        <v>492.3</v>
      </c>
      <c r="HK81">
        <v>4.9713099999999999</v>
      </c>
      <c r="HL81">
        <v>1.8745400000000001</v>
      </c>
      <c r="HM81">
        <v>1.87086</v>
      </c>
      <c r="HN81">
        <v>1.87042</v>
      </c>
      <c r="HO81">
        <v>1.8750599999999999</v>
      </c>
      <c r="HP81">
        <v>1.8717900000000001</v>
      </c>
      <c r="HQ81">
        <v>1.8672500000000001</v>
      </c>
      <c r="HR81">
        <v>1.8782399999999999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-1.5009999999999999</v>
      </c>
      <c r="IG81">
        <v>0.47470000000000001</v>
      </c>
      <c r="IH81">
        <v>-1.5014285714286191</v>
      </c>
      <c r="II81">
        <v>0</v>
      </c>
      <c r="IJ81">
        <v>0</v>
      </c>
      <c r="IK81">
        <v>0</v>
      </c>
      <c r="IL81">
        <v>0.47462380952381272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243.3</v>
      </c>
      <c r="IU81">
        <v>4205</v>
      </c>
      <c r="IV81">
        <v>1.38428</v>
      </c>
      <c r="IW81">
        <v>2.5683600000000002</v>
      </c>
      <c r="IX81">
        <v>2.1484399999999999</v>
      </c>
      <c r="IY81">
        <v>2.5976599999999999</v>
      </c>
      <c r="IZ81">
        <v>2.5451700000000002</v>
      </c>
      <c r="JA81">
        <v>2.2802699999999998</v>
      </c>
      <c r="JB81">
        <v>42.085700000000003</v>
      </c>
      <c r="JC81">
        <v>12.468400000000001</v>
      </c>
      <c r="JD81">
        <v>18</v>
      </c>
      <c r="JE81">
        <v>501.17700000000002</v>
      </c>
      <c r="JF81">
        <v>889.85699999999997</v>
      </c>
      <c r="JG81">
        <v>31.002800000000001</v>
      </c>
      <c r="JH81">
        <v>36.2087</v>
      </c>
      <c r="JI81">
        <v>29.9999</v>
      </c>
      <c r="JJ81">
        <v>35.974200000000003</v>
      </c>
      <c r="JK81">
        <v>35.881999999999998</v>
      </c>
      <c r="JL81">
        <v>27.802900000000001</v>
      </c>
      <c r="JM81">
        <v>17.060199999999998</v>
      </c>
      <c r="JN81">
        <v>100</v>
      </c>
      <c r="JO81">
        <v>31</v>
      </c>
      <c r="JP81">
        <v>444.95</v>
      </c>
      <c r="JQ81">
        <v>37.326099999999997</v>
      </c>
      <c r="JR81">
        <v>98.270600000000002</v>
      </c>
      <c r="JS81">
        <v>98.348399999999998</v>
      </c>
    </row>
    <row r="82" spans="1:279" x14ac:dyDescent="0.2">
      <c r="A82">
        <v>67</v>
      </c>
      <c r="B82">
        <v>1656604699.0999999</v>
      </c>
      <c r="C82">
        <v>263.5</v>
      </c>
      <c r="D82" t="s">
        <v>553</v>
      </c>
      <c r="E82" t="s">
        <v>554</v>
      </c>
      <c r="F82">
        <v>4</v>
      </c>
      <c r="G82">
        <v>1656604697.0999999</v>
      </c>
      <c r="H82">
        <f t="shared" si="50"/>
        <v>1.0508898810647779E-3</v>
      </c>
      <c r="I82">
        <f t="shared" si="51"/>
        <v>1.050889881064778</v>
      </c>
      <c r="J82">
        <f t="shared" si="52"/>
        <v>6.8864901079509613</v>
      </c>
      <c r="K82">
        <f t="shared" si="53"/>
        <v>412.26785714285711</v>
      </c>
      <c r="L82">
        <f t="shared" si="54"/>
        <v>218.62134528484052</v>
      </c>
      <c r="M82">
        <f t="shared" si="55"/>
        <v>22.130006631212215</v>
      </c>
      <c r="N82">
        <f t="shared" si="56"/>
        <v>41.731928785453832</v>
      </c>
      <c r="O82">
        <f t="shared" si="57"/>
        <v>6.0594194215941581E-2</v>
      </c>
      <c r="P82">
        <f t="shared" si="58"/>
        <v>1.7963822877387123</v>
      </c>
      <c r="Q82">
        <f t="shared" si="59"/>
        <v>5.9481188371740615E-2</v>
      </c>
      <c r="R82">
        <f t="shared" si="60"/>
        <v>3.7274039062967501E-2</v>
      </c>
      <c r="S82">
        <f t="shared" si="61"/>
        <v>194.43010461254147</v>
      </c>
      <c r="T82">
        <f t="shared" si="62"/>
        <v>36.405250278089071</v>
      </c>
      <c r="U82">
        <f t="shared" si="63"/>
        <v>34.899228571428573</v>
      </c>
      <c r="V82">
        <f t="shared" si="64"/>
        <v>5.6169275873209843</v>
      </c>
      <c r="W82">
        <f t="shared" si="65"/>
        <v>69.071538083093841</v>
      </c>
      <c r="X82">
        <f t="shared" si="66"/>
        <v>3.9127026381955234</v>
      </c>
      <c r="Y82">
        <f t="shared" si="67"/>
        <v>5.6647104535134254</v>
      </c>
      <c r="Z82">
        <f t="shared" si="68"/>
        <v>1.7042249491254609</v>
      </c>
      <c r="AA82">
        <f t="shared" si="69"/>
        <v>-46.344243754956707</v>
      </c>
      <c r="AB82">
        <f t="shared" si="70"/>
        <v>14.811989880923585</v>
      </c>
      <c r="AC82">
        <f t="shared" si="71"/>
        <v>1.9251972382659053</v>
      </c>
      <c r="AD82">
        <f t="shared" si="72"/>
        <v>164.82304797677426</v>
      </c>
      <c r="AE82">
        <f t="shared" si="73"/>
        <v>17.70538068924732</v>
      </c>
      <c r="AF82">
        <f t="shared" si="74"/>
        <v>1.0546914755267285</v>
      </c>
      <c r="AG82">
        <f t="shared" si="75"/>
        <v>6.8864901079509613</v>
      </c>
      <c r="AH82">
        <v>449.1154774689038</v>
      </c>
      <c r="AI82">
        <v>431.42744242424209</v>
      </c>
      <c r="AJ82">
        <v>1.7214297989909679</v>
      </c>
      <c r="AK82">
        <v>66.94873593705573</v>
      </c>
      <c r="AL82">
        <f t="shared" si="76"/>
        <v>1.050889881064778</v>
      </c>
      <c r="AM82">
        <v>37.437491649645636</v>
      </c>
      <c r="AN82">
        <v>38.651244242424227</v>
      </c>
      <c r="AO82">
        <v>-1.6189165522870549E-4</v>
      </c>
      <c r="AP82">
        <v>77.772225148913691</v>
      </c>
      <c r="AQ82">
        <v>13</v>
      </c>
      <c r="AR82">
        <v>3</v>
      </c>
      <c r="AS82">
        <f t="shared" si="77"/>
        <v>1</v>
      </c>
      <c r="AT82">
        <f t="shared" si="78"/>
        <v>0</v>
      </c>
      <c r="AU82">
        <f t="shared" si="79"/>
        <v>22210.196652310016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1009.527299799244</v>
      </c>
      <c r="BI82">
        <f t="shared" si="83"/>
        <v>6.8864901079509613</v>
      </c>
      <c r="BJ82" t="e">
        <f t="shared" si="84"/>
        <v>#DIV/0!</v>
      </c>
      <c r="BK82">
        <f t="shared" si="85"/>
        <v>6.8214996358398807E-3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1200.025714285714</v>
      </c>
      <c r="CQ82">
        <f t="shared" si="97"/>
        <v>1009.527299799244</v>
      </c>
      <c r="CR82">
        <f t="shared" si="98"/>
        <v>0.8412547229457833</v>
      </c>
      <c r="CS82">
        <f t="shared" si="99"/>
        <v>0.16202161528536183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1656604697.0999999</v>
      </c>
      <c r="CZ82">
        <v>412.26785714285711</v>
      </c>
      <c r="DA82">
        <v>434.04385714285712</v>
      </c>
      <c r="DB82">
        <v>38.653414285714277</v>
      </c>
      <c r="DC82">
        <v>37.43627142857143</v>
      </c>
      <c r="DD82">
        <v>413.76928571428567</v>
      </c>
      <c r="DE82">
        <v>38.178814285714289</v>
      </c>
      <c r="DF82">
        <v>499.82171428571422</v>
      </c>
      <c r="DG82">
        <v>101.1254285714286</v>
      </c>
      <c r="DH82">
        <v>9.9850242857142862E-2</v>
      </c>
      <c r="DI82">
        <v>35.052171428571427</v>
      </c>
      <c r="DJ82">
        <v>999.89999999999986</v>
      </c>
      <c r="DK82">
        <v>34.899228571428573</v>
      </c>
      <c r="DL82">
        <v>0</v>
      </c>
      <c r="DM82">
        <v>0</v>
      </c>
      <c r="DN82">
        <v>4500.6257142857148</v>
      </c>
      <c r="DO82">
        <v>0</v>
      </c>
      <c r="DP82">
        <v>1490.312857142857</v>
      </c>
      <c r="DQ82">
        <v>-21.77618571428571</v>
      </c>
      <c r="DR82">
        <v>428.84414285714291</v>
      </c>
      <c r="DS82">
        <v>450.92514285714287</v>
      </c>
      <c r="DT82">
        <v>1.2171542857142861</v>
      </c>
      <c r="DU82">
        <v>434.04385714285712</v>
      </c>
      <c r="DV82">
        <v>37.43627142857143</v>
      </c>
      <c r="DW82">
        <v>3.9088442857142862</v>
      </c>
      <c r="DX82">
        <v>3.7857571428571419</v>
      </c>
      <c r="DY82">
        <v>28.508714285714291</v>
      </c>
      <c r="DZ82">
        <v>27.95891428571429</v>
      </c>
      <c r="EA82">
        <v>1200.025714285714</v>
      </c>
      <c r="EB82">
        <v>0.95799857142857159</v>
      </c>
      <c r="EC82">
        <v>4.2001228571428573E-2</v>
      </c>
      <c r="ED82">
        <v>0</v>
      </c>
      <c r="EE82">
        <v>787.15671428571443</v>
      </c>
      <c r="EF82">
        <v>5.0001600000000002</v>
      </c>
      <c r="EG82">
        <v>11584.585714285709</v>
      </c>
      <c r="EH82">
        <v>9515.3814285714288</v>
      </c>
      <c r="EI82">
        <v>48.401571428571437</v>
      </c>
      <c r="EJ82">
        <v>51.169285714285706</v>
      </c>
      <c r="EK82">
        <v>49.642714285714291</v>
      </c>
      <c r="EL82">
        <v>49.73171428571429</v>
      </c>
      <c r="EM82">
        <v>50.151571428571437</v>
      </c>
      <c r="EN82">
        <v>1144.8357142857139</v>
      </c>
      <c r="EO82">
        <v>50.19</v>
      </c>
      <c r="EP82">
        <v>0</v>
      </c>
      <c r="EQ82">
        <v>9267.3999998569489</v>
      </c>
      <c r="ER82">
        <v>0</v>
      </c>
      <c r="ES82">
        <v>787.37246153846161</v>
      </c>
      <c r="ET82">
        <v>-1.8273504376946299</v>
      </c>
      <c r="EU82">
        <v>-2402.6153859145679</v>
      </c>
      <c r="EV82">
        <v>11830.311538461539</v>
      </c>
      <c r="EW82">
        <v>15</v>
      </c>
      <c r="EX82">
        <v>1656590095.5</v>
      </c>
      <c r="EY82" t="s">
        <v>416</v>
      </c>
      <c r="EZ82">
        <v>1656590095.5</v>
      </c>
      <c r="FA82">
        <v>1656352397</v>
      </c>
      <c r="FB82">
        <v>2</v>
      </c>
      <c r="FC82">
        <v>-0.995</v>
      </c>
      <c r="FD82">
        <v>0.47499999999999998</v>
      </c>
      <c r="FE82">
        <v>-1.5009999999999999</v>
      </c>
      <c r="FF82">
        <v>0.47499999999999998</v>
      </c>
      <c r="FG82">
        <v>427</v>
      </c>
      <c r="FH82">
        <v>33</v>
      </c>
      <c r="FI82">
        <v>0.32</v>
      </c>
      <c r="FJ82">
        <v>0.2</v>
      </c>
      <c r="FK82">
        <v>-21.354307500000001</v>
      </c>
      <c r="FL82">
        <v>-3.1151560975608619</v>
      </c>
      <c r="FM82">
        <v>0.30124479114791353</v>
      </c>
      <c r="FN82">
        <v>0</v>
      </c>
      <c r="FO82">
        <v>787.40158823529407</v>
      </c>
      <c r="FP82">
        <v>-1.319022154892292</v>
      </c>
      <c r="FQ82">
        <v>0.30349174982944482</v>
      </c>
      <c r="FR82">
        <v>0</v>
      </c>
      <c r="FS82">
        <v>1.1979285</v>
      </c>
      <c r="FT82">
        <v>0.23053575984990671</v>
      </c>
      <c r="FU82">
        <v>2.5398300489402819E-2</v>
      </c>
      <c r="FV82">
        <v>0</v>
      </c>
      <c r="FW82">
        <v>0</v>
      </c>
      <c r="FX82">
        <v>3</v>
      </c>
      <c r="FY82" t="s">
        <v>428</v>
      </c>
      <c r="FZ82">
        <v>3.0236000000000001</v>
      </c>
      <c r="GA82">
        <v>2.8658899999999998</v>
      </c>
      <c r="GB82">
        <v>9.7669300000000001E-2</v>
      </c>
      <c r="GC82">
        <v>0.102911</v>
      </c>
      <c r="GD82">
        <v>0.153146</v>
      </c>
      <c r="GE82">
        <v>0.15266199999999999</v>
      </c>
      <c r="GF82">
        <v>31112.9</v>
      </c>
      <c r="GG82">
        <v>26943.8</v>
      </c>
      <c r="GH82">
        <v>30820.6</v>
      </c>
      <c r="GI82">
        <v>27996.9</v>
      </c>
      <c r="GJ82">
        <v>34420.6</v>
      </c>
      <c r="GK82">
        <v>33510.9</v>
      </c>
      <c r="GL82">
        <v>40212.300000000003</v>
      </c>
      <c r="GM82">
        <v>39070.800000000003</v>
      </c>
      <c r="GN82">
        <v>2.0351300000000001</v>
      </c>
      <c r="GO82">
        <v>2.3279200000000002</v>
      </c>
      <c r="GP82">
        <v>0</v>
      </c>
      <c r="GQ82">
        <v>0.128917</v>
      </c>
      <c r="GR82">
        <v>999.9</v>
      </c>
      <c r="GS82">
        <v>32.819400000000002</v>
      </c>
      <c r="GT82">
        <v>66.3</v>
      </c>
      <c r="GU82">
        <v>37.9</v>
      </c>
      <c r="GV82">
        <v>43.411900000000003</v>
      </c>
      <c r="GW82">
        <v>27.111599999999999</v>
      </c>
      <c r="GX82">
        <v>15.4848</v>
      </c>
      <c r="GY82">
        <v>2</v>
      </c>
      <c r="GZ82">
        <v>0.68841200000000002</v>
      </c>
      <c r="HA82">
        <v>1.21763</v>
      </c>
      <c r="HB82">
        <v>20.206099999999999</v>
      </c>
      <c r="HC82">
        <v>5.2144399999999997</v>
      </c>
      <c r="HD82">
        <v>11.974</v>
      </c>
      <c r="HE82">
        <v>4.9901</v>
      </c>
      <c r="HF82">
        <v>3.2925300000000002</v>
      </c>
      <c r="HG82">
        <v>6237.5</v>
      </c>
      <c r="HH82">
        <v>9999</v>
      </c>
      <c r="HI82">
        <v>9999</v>
      </c>
      <c r="HJ82">
        <v>492.3</v>
      </c>
      <c r="HK82">
        <v>4.97133</v>
      </c>
      <c r="HL82">
        <v>1.8745400000000001</v>
      </c>
      <c r="HM82">
        <v>1.8708800000000001</v>
      </c>
      <c r="HN82">
        <v>1.87043</v>
      </c>
      <c r="HO82">
        <v>1.87504</v>
      </c>
      <c r="HP82">
        <v>1.8717999999999999</v>
      </c>
      <c r="HQ82">
        <v>1.86727</v>
      </c>
      <c r="HR82">
        <v>1.8782700000000001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-1.5009999999999999</v>
      </c>
      <c r="IG82">
        <v>0.47460000000000002</v>
      </c>
      <c r="IH82">
        <v>-1.5014285714286191</v>
      </c>
      <c r="II82">
        <v>0</v>
      </c>
      <c r="IJ82">
        <v>0</v>
      </c>
      <c r="IK82">
        <v>0</v>
      </c>
      <c r="IL82">
        <v>0.47462380952381272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243.4</v>
      </c>
      <c r="IU82">
        <v>4205</v>
      </c>
      <c r="IV82">
        <v>1.40259</v>
      </c>
      <c r="IW82">
        <v>2.5622600000000002</v>
      </c>
      <c r="IX82">
        <v>2.1484399999999999</v>
      </c>
      <c r="IY82">
        <v>2.5976599999999999</v>
      </c>
      <c r="IZ82">
        <v>2.5451700000000002</v>
      </c>
      <c r="JA82">
        <v>2.3278799999999999</v>
      </c>
      <c r="JB82">
        <v>42.085700000000003</v>
      </c>
      <c r="JC82">
        <v>12.4597</v>
      </c>
      <c r="JD82">
        <v>18</v>
      </c>
      <c r="JE82">
        <v>501.113</v>
      </c>
      <c r="JF82">
        <v>889.66200000000003</v>
      </c>
      <c r="JG82">
        <v>31.003499999999999</v>
      </c>
      <c r="JH82">
        <v>36.207799999999999</v>
      </c>
      <c r="JI82">
        <v>29.9999</v>
      </c>
      <c r="JJ82">
        <v>35.976100000000002</v>
      </c>
      <c r="JK82">
        <v>35.884500000000003</v>
      </c>
      <c r="JL82">
        <v>28.15</v>
      </c>
      <c r="JM82">
        <v>17.340800000000002</v>
      </c>
      <c r="JN82">
        <v>100</v>
      </c>
      <c r="JO82">
        <v>31</v>
      </c>
      <c r="JP82">
        <v>451.63</v>
      </c>
      <c r="JQ82">
        <v>37.312800000000003</v>
      </c>
      <c r="JR82">
        <v>98.270200000000003</v>
      </c>
      <c r="JS82">
        <v>98.348600000000005</v>
      </c>
    </row>
    <row r="83" spans="1:279" x14ac:dyDescent="0.2">
      <c r="A83">
        <v>68</v>
      </c>
      <c r="B83">
        <v>1656604703.0999999</v>
      </c>
      <c r="C83">
        <v>267.5</v>
      </c>
      <c r="D83" t="s">
        <v>555</v>
      </c>
      <c r="E83" t="s">
        <v>556</v>
      </c>
      <c r="F83">
        <v>4</v>
      </c>
      <c r="G83">
        <v>1656604700.7874999</v>
      </c>
      <c r="H83">
        <f t="shared" si="50"/>
        <v>1.067828768602113E-3</v>
      </c>
      <c r="I83">
        <f t="shared" si="51"/>
        <v>1.0678287686021131</v>
      </c>
      <c r="J83">
        <f t="shared" si="52"/>
        <v>7.1774787608371788</v>
      </c>
      <c r="K83">
        <f t="shared" si="53"/>
        <v>418.31562500000001</v>
      </c>
      <c r="L83">
        <f t="shared" si="54"/>
        <v>219.44917601991068</v>
      </c>
      <c r="M83">
        <f t="shared" si="55"/>
        <v>22.213779575664407</v>
      </c>
      <c r="N83">
        <f t="shared" si="56"/>
        <v>42.344069161431676</v>
      </c>
      <c r="O83">
        <f t="shared" si="57"/>
        <v>6.1470745342987243E-2</v>
      </c>
      <c r="P83">
        <f t="shared" si="58"/>
        <v>1.7951639178767449</v>
      </c>
      <c r="Q83">
        <f t="shared" si="59"/>
        <v>6.0324871664730807E-2</v>
      </c>
      <c r="R83">
        <f t="shared" si="60"/>
        <v>3.7804217858062719E-2</v>
      </c>
      <c r="S83">
        <f t="shared" si="61"/>
        <v>194.41083861250254</v>
      </c>
      <c r="T83">
        <f t="shared" si="62"/>
        <v>36.411129931095502</v>
      </c>
      <c r="U83">
        <f t="shared" si="63"/>
        <v>34.9084</v>
      </c>
      <c r="V83">
        <f t="shared" si="64"/>
        <v>5.6197830459892915</v>
      </c>
      <c r="W83">
        <f t="shared" si="65"/>
        <v>69.018772776396759</v>
      </c>
      <c r="X83">
        <f t="shared" si="66"/>
        <v>3.9123312091788054</v>
      </c>
      <c r="Y83">
        <f t="shared" si="67"/>
        <v>5.6685030054848431</v>
      </c>
      <c r="Z83">
        <f t="shared" si="68"/>
        <v>1.7074518368104861</v>
      </c>
      <c r="AA83">
        <f t="shared" si="69"/>
        <v>-47.09124869535318</v>
      </c>
      <c r="AB83">
        <f t="shared" si="70"/>
        <v>15.084509463322046</v>
      </c>
      <c r="AC83">
        <f t="shared" si="71"/>
        <v>1.9621519865155603</v>
      </c>
      <c r="AD83">
        <f t="shared" si="72"/>
        <v>164.36625136698694</v>
      </c>
      <c r="AE83">
        <f t="shared" si="73"/>
        <v>17.802502837440702</v>
      </c>
      <c r="AF83">
        <f t="shared" si="74"/>
        <v>1.1030605187021658</v>
      </c>
      <c r="AG83">
        <f t="shared" si="75"/>
        <v>7.1774787608371788</v>
      </c>
      <c r="AH83">
        <v>456.05877536534763</v>
      </c>
      <c r="AI83">
        <v>438.19106666666647</v>
      </c>
      <c r="AJ83">
        <v>1.688547326550645</v>
      </c>
      <c r="AK83">
        <v>66.94873593705573</v>
      </c>
      <c r="AL83">
        <f t="shared" si="76"/>
        <v>1.0678287686021131</v>
      </c>
      <c r="AM83">
        <v>37.415313383013398</v>
      </c>
      <c r="AN83">
        <v>38.646918787878768</v>
      </c>
      <c r="AO83">
        <v>1.9798505197641979E-5</v>
      </c>
      <c r="AP83">
        <v>77.772225148913691</v>
      </c>
      <c r="AQ83">
        <v>15</v>
      </c>
      <c r="AR83">
        <v>3</v>
      </c>
      <c r="AS83">
        <f t="shared" si="77"/>
        <v>1</v>
      </c>
      <c r="AT83">
        <f t="shared" si="78"/>
        <v>0</v>
      </c>
      <c r="AU83">
        <f t="shared" si="79"/>
        <v>22179.758214246842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1009.425899799224</v>
      </c>
      <c r="BI83">
        <f t="shared" si="83"/>
        <v>7.1774787608371788</v>
      </c>
      <c r="BJ83" t="e">
        <f t="shared" si="84"/>
        <v>#DIV/0!</v>
      </c>
      <c r="BK83">
        <f t="shared" si="85"/>
        <v>7.1104563121124472E-3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1199.905</v>
      </c>
      <c r="CQ83">
        <f t="shared" si="97"/>
        <v>1009.425899799224</v>
      </c>
      <c r="CR83">
        <f t="shared" si="98"/>
        <v>0.841254849174913</v>
      </c>
      <c r="CS83">
        <f t="shared" si="99"/>
        <v>0.16202185890758231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1656604700.7874999</v>
      </c>
      <c r="CZ83">
        <v>418.31562500000001</v>
      </c>
      <c r="DA83">
        <v>440.22975000000002</v>
      </c>
      <c r="DB83">
        <v>38.649787500000002</v>
      </c>
      <c r="DC83">
        <v>37.377425000000002</v>
      </c>
      <c r="DD83">
        <v>419.81675000000001</v>
      </c>
      <c r="DE83">
        <v>38.175162499999999</v>
      </c>
      <c r="DF83">
        <v>500.05912499999999</v>
      </c>
      <c r="DG83">
        <v>101.12524999999999</v>
      </c>
      <c r="DH83">
        <v>9.991738750000001E-2</v>
      </c>
      <c r="DI83">
        <v>35.064262499999998</v>
      </c>
      <c r="DJ83">
        <v>999.9</v>
      </c>
      <c r="DK83">
        <v>34.9084</v>
      </c>
      <c r="DL83">
        <v>0</v>
      </c>
      <c r="DM83">
        <v>0</v>
      </c>
      <c r="DN83">
        <v>4495.625</v>
      </c>
      <c r="DO83">
        <v>0</v>
      </c>
      <c r="DP83">
        <v>1534.08375</v>
      </c>
      <c r="DQ83">
        <v>-21.9143875</v>
      </c>
      <c r="DR83">
        <v>435.13324999999998</v>
      </c>
      <c r="DS83">
        <v>457.32324999999997</v>
      </c>
      <c r="DT83">
        <v>1.272365</v>
      </c>
      <c r="DU83">
        <v>440.22975000000002</v>
      </c>
      <c r="DV83">
        <v>37.377425000000002</v>
      </c>
      <c r="DW83">
        <v>3.9084724999999998</v>
      </c>
      <c r="DX83">
        <v>3.7798037500000001</v>
      </c>
      <c r="DY83">
        <v>28.5070625</v>
      </c>
      <c r="DZ83">
        <v>27.931925</v>
      </c>
      <c r="EA83">
        <v>1199.905</v>
      </c>
      <c r="EB83">
        <v>0.95799374999999998</v>
      </c>
      <c r="EC83">
        <v>4.2006387500000013E-2</v>
      </c>
      <c r="ED83">
        <v>0</v>
      </c>
      <c r="EE83">
        <v>787.31224999999995</v>
      </c>
      <c r="EF83">
        <v>5.0001600000000002</v>
      </c>
      <c r="EG83">
        <v>11902.987499999999</v>
      </c>
      <c r="EH83">
        <v>9514.4162500000002</v>
      </c>
      <c r="EI83">
        <v>48.398249999999997</v>
      </c>
      <c r="EJ83">
        <v>51.163749999999993</v>
      </c>
      <c r="EK83">
        <v>49.609250000000003</v>
      </c>
      <c r="EL83">
        <v>49.757624999999997</v>
      </c>
      <c r="EM83">
        <v>50.148249999999997</v>
      </c>
      <c r="EN83">
        <v>1144.7149999999999</v>
      </c>
      <c r="EO83">
        <v>50.19</v>
      </c>
      <c r="EP83">
        <v>0</v>
      </c>
      <c r="EQ83">
        <v>9271</v>
      </c>
      <c r="ER83">
        <v>0</v>
      </c>
      <c r="ES83">
        <v>787.29469230769234</v>
      </c>
      <c r="ET83">
        <v>-0.61210255927525947</v>
      </c>
      <c r="EU83">
        <v>-757.35042530208193</v>
      </c>
      <c r="EV83">
        <v>11805.91153846154</v>
      </c>
      <c r="EW83">
        <v>15</v>
      </c>
      <c r="EX83">
        <v>1656590095.5</v>
      </c>
      <c r="EY83" t="s">
        <v>416</v>
      </c>
      <c r="EZ83">
        <v>1656590095.5</v>
      </c>
      <c r="FA83">
        <v>1656352397</v>
      </c>
      <c r="FB83">
        <v>2</v>
      </c>
      <c r="FC83">
        <v>-0.995</v>
      </c>
      <c r="FD83">
        <v>0.47499999999999998</v>
      </c>
      <c r="FE83">
        <v>-1.5009999999999999</v>
      </c>
      <c r="FF83">
        <v>0.47499999999999998</v>
      </c>
      <c r="FG83">
        <v>427</v>
      </c>
      <c r="FH83">
        <v>33</v>
      </c>
      <c r="FI83">
        <v>0.32</v>
      </c>
      <c r="FJ83">
        <v>0.2</v>
      </c>
      <c r="FK83">
        <v>-21.544345</v>
      </c>
      <c r="FL83">
        <v>-2.8798559099437062</v>
      </c>
      <c r="FM83">
        <v>0.27970588923903622</v>
      </c>
      <c r="FN83">
        <v>0</v>
      </c>
      <c r="FO83">
        <v>787.36594117647053</v>
      </c>
      <c r="FP83">
        <v>-1.1517799890122229</v>
      </c>
      <c r="FQ83">
        <v>0.2944460343221369</v>
      </c>
      <c r="FR83">
        <v>0</v>
      </c>
      <c r="FS83">
        <v>1.21674375</v>
      </c>
      <c r="FT83">
        <v>0.29558172607879518</v>
      </c>
      <c r="FU83">
        <v>3.2935204924783759E-2</v>
      </c>
      <c r="FV83">
        <v>0</v>
      </c>
      <c r="FW83">
        <v>0</v>
      </c>
      <c r="FX83">
        <v>3</v>
      </c>
      <c r="FY83" t="s">
        <v>428</v>
      </c>
      <c r="FZ83">
        <v>3.0232800000000002</v>
      </c>
      <c r="GA83">
        <v>2.8658600000000001</v>
      </c>
      <c r="GB83">
        <v>9.8839800000000005E-2</v>
      </c>
      <c r="GC83">
        <v>0.104104</v>
      </c>
      <c r="GD83">
        <v>0.15313399999999999</v>
      </c>
      <c r="GE83">
        <v>0.15240799999999999</v>
      </c>
      <c r="GF83">
        <v>31072</v>
      </c>
      <c r="GG83">
        <v>26906.799999999999</v>
      </c>
      <c r="GH83">
        <v>30820.1</v>
      </c>
      <c r="GI83">
        <v>27995.8</v>
      </c>
      <c r="GJ83">
        <v>34421</v>
      </c>
      <c r="GK83">
        <v>33520.199999999997</v>
      </c>
      <c r="GL83">
        <v>40212.199999999997</v>
      </c>
      <c r="GM83">
        <v>39069.9</v>
      </c>
      <c r="GN83">
        <v>2.0318800000000001</v>
      </c>
      <c r="GO83">
        <v>2.3278699999999999</v>
      </c>
      <c r="GP83">
        <v>0</v>
      </c>
      <c r="GQ83">
        <v>0.12967699999999999</v>
      </c>
      <c r="GR83">
        <v>999.9</v>
      </c>
      <c r="GS83">
        <v>32.825200000000002</v>
      </c>
      <c r="GT83">
        <v>66.3</v>
      </c>
      <c r="GU83">
        <v>37.9</v>
      </c>
      <c r="GV83">
        <v>43.408700000000003</v>
      </c>
      <c r="GW83">
        <v>27.201599999999999</v>
      </c>
      <c r="GX83">
        <v>15.645</v>
      </c>
      <c r="GY83">
        <v>2</v>
      </c>
      <c r="GZ83">
        <v>0.68843500000000002</v>
      </c>
      <c r="HA83">
        <v>1.23027</v>
      </c>
      <c r="HB83">
        <v>20.2057</v>
      </c>
      <c r="HC83">
        <v>5.2147399999999999</v>
      </c>
      <c r="HD83">
        <v>11.974</v>
      </c>
      <c r="HE83">
        <v>4.9904500000000001</v>
      </c>
      <c r="HF83">
        <v>3.2925800000000001</v>
      </c>
      <c r="HG83">
        <v>6237.5</v>
      </c>
      <c r="HH83">
        <v>9999</v>
      </c>
      <c r="HI83">
        <v>9999</v>
      </c>
      <c r="HJ83">
        <v>492.3</v>
      </c>
      <c r="HK83">
        <v>4.97133</v>
      </c>
      <c r="HL83">
        <v>1.87453</v>
      </c>
      <c r="HM83">
        <v>1.8708499999999999</v>
      </c>
      <c r="HN83">
        <v>1.87042</v>
      </c>
      <c r="HO83">
        <v>1.87503</v>
      </c>
      <c r="HP83">
        <v>1.8717900000000001</v>
      </c>
      <c r="HQ83">
        <v>1.86724</v>
      </c>
      <c r="HR83">
        <v>1.87826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-1.5009999999999999</v>
      </c>
      <c r="IG83">
        <v>0.47470000000000001</v>
      </c>
      <c r="IH83">
        <v>-1.5014285714286191</v>
      </c>
      <c r="II83">
        <v>0</v>
      </c>
      <c r="IJ83">
        <v>0</v>
      </c>
      <c r="IK83">
        <v>0</v>
      </c>
      <c r="IL83">
        <v>0.47462380952381272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243.5</v>
      </c>
      <c r="IU83">
        <v>4205.1000000000004</v>
      </c>
      <c r="IV83">
        <v>1.4196800000000001</v>
      </c>
      <c r="IW83">
        <v>2.5708000000000002</v>
      </c>
      <c r="IX83">
        <v>2.1484399999999999</v>
      </c>
      <c r="IY83">
        <v>2.5964399999999999</v>
      </c>
      <c r="IZ83">
        <v>2.5451700000000002</v>
      </c>
      <c r="JA83">
        <v>2.3535200000000001</v>
      </c>
      <c r="JB83">
        <v>42.112099999999998</v>
      </c>
      <c r="JC83">
        <v>12.4772</v>
      </c>
      <c r="JD83">
        <v>18</v>
      </c>
      <c r="JE83">
        <v>499.05500000000001</v>
      </c>
      <c r="JF83">
        <v>889.63900000000001</v>
      </c>
      <c r="JG83">
        <v>31.003499999999999</v>
      </c>
      <c r="JH83">
        <v>36.209000000000003</v>
      </c>
      <c r="JI83">
        <v>29.9999</v>
      </c>
      <c r="JJ83">
        <v>35.977600000000002</v>
      </c>
      <c r="JK83">
        <v>35.887</v>
      </c>
      <c r="JL83">
        <v>28.497699999999998</v>
      </c>
      <c r="JM83">
        <v>17.340800000000002</v>
      </c>
      <c r="JN83">
        <v>100</v>
      </c>
      <c r="JO83">
        <v>31</v>
      </c>
      <c r="JP83">
        <v>458.31700000000001</v>
      </c>
      <c r="JQ83">
        <v>37.302500000000002</v>
      </c>
      <c r="JR83">
        <v>98.269499999999994</v>
      </c>
      <c r="JS83">
        <v>98.345799999999997</v>
      </c>
    </row>
    <row r="84" spans="1:279" x14ac:dyDescent="0.2">
      <c r="A84">
        <v>69</v>
      </c>
      <c r="B84">
        <v>1656604707.0999999</v>
      </c>
      <c r="C84">
        <v>271.5</v>
      </c>
      <c r="D84" t="s">
        <v>557</v>
      </c>
      <c r="E84" t="s">
        <v>558</v>
      </c>
      <c r="F84">
        <v>4</v>
      </c>
      <c r="G84">
        <v>1656604705.0999999</v>
      </c>
      <c r="H84">
        <f t="shared" si="50"/>
        <v>1.125642307471055E-3</v>
      </c>
      <c r="I84">
        <f t="shared" si="51"/>
        <v>1.1256423074710549</v>
      </c>
      <c r="J84">
        <f t="shared" si="52"/>
        <v>7.1123978886627093</v>
      </c>
      <c r="K84">
        <f t="shared" si="53"/>
        <v>425.38385714285721</v>
      </c>
      <c r="L84">
        <f t="shared" si="54"/>
        <v>236.32453160529016</v>
      </c>
      <c r="M84">
        <f t="shared" si="55"/>
        <v>23.922279837544608</v>
      </c>
      <c r="N84">
        <f t="shared" si="56"/>
        <v>43.060073365306664</v>
      </c>
      <c r="O84">
        <f t="shared" si="57"/>
        <v>6.4421743294659384E-2</v>
      </c>
      <c r="P84">
        <f t="shared" si="58"/>
        <v>1.7981947215546592</v>
      </c>
      <c r="Q84">
        <f t="shared" si="59"/>
        <v>6.3166497312149211E-2</v>
      </c>
      <c r="R84">
        <f t="shared" si="60"/>
        <v>3.9589802545694303E-2</v>
      </c>
      <c r="S84">
        <f t="shared" si="61"/>
        <v>194.42714061253557</v>
      </c>
      <c r="T84">
        <f t="shared" si="62"/>
        <v>36.398585286565343</v>
      </c>
      <c r="U84">
        <f t="shared" si="63"/>
        <v>34.940557142857138</v>
      </c>
      <c r="V84">
        <f t="shared" si="64"/>
        <v>5.6298049121963398</v>
      </c>
      <c r="W84">
        <f t="shared" si="65"/>
        <v>68.946011980250177</v>
      </c>
      <c r="X84">
        <f t="shared" si="66"/>
        <v>3.9109351867915638</v>
      </c>
      <c r="Y84">
        <f t="shared" si="67"/>
        <v>5.672460341740817</v>
      </c>
      <c r="Z84">
        <f t="shared" si="68"/>
        <v>1.718869725404776</v>
      </c>
      <c r="AA84">
        <f t="shared" si="69"/>
        <v>-49.640825759473522</v>
      </c>
      <c r="AB84">
        <f t="shared" si="70"/>
        <v>13.214889441016531</v>
      </c>
      <c r="AC84">
        <f t="shared" si="71"/>
        <v>1.7164337929560269</v>
      </c>
      <c r="AD84">
        <f t="shared" si="72"/>
        <v>159.7176380870346</v>
      </c>
      <c r="AE84">
        <f t="shared" si="73"/>
        <v>17.971132475889064</v>
      </c>
      <c r="AF84">
        <f t="shared" si="74"/>
        <v>1.1374466581307996</v>
      </c>
      <c r="AG84">
        <f t="shared" si="75"/>
        <v>7.1123978886627093</v>
      </c>
      <c r="AH84">
        <v>463.0286313624091</v>
      </c>
      <c r="AI84">
        <v>445.06759393939387</v>
      </c>
      <c r="AJ84">
        <v>1.721458374044806</v>
      </c>
      <c r="AK84">
        <v>66.94873593705573</v>
      </c>
      <c r="AL84">
        <f t="shared" si="76"/>
        <v>1.1256423074710549</v>
      </c>
      <c r="AM84">
        <v>37.327434453197988</v>
      </c>
      <c r="AN84">
        <v>38.627246666666657</v>
      </c>
      <c r="AO84">
        <v>-2.0780851697939991E-4</v>
      </c>
      <c r="AP84">
        <v>77.772225148913691</v>
      </c>
      <c r="AQ84">
        <v>15</v>
      </c>
      <c r="AR84">
        <v>3</v>
      </c>
      <c r="AS84">
        <f t="shared" si="77"/>
        <v>1</v>
      </c>
      <c r="AT84">
        <f t="shared" si="78"/>
        <v>0</v>
      </c>
      <c r="AU84">
        <f t="shared" si="79"/>
        <v>22252.370745538712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1009.5116997992413</v>
      </c>
      <c r="BI84">
        <f t="shared" si="83"/>
        <v>7.1123978886627093</v>
      </c>
      <c r="BJ84" t="e">
        <f t="shared" si="84"/>
        <v>#DIV/0!</v>
      </c>
      <c r="BK84">
        <f t="shared" si="85"/>
        <v>7.0453843081532694E-3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1200.007142857143</v>
      </c>
      <c r="CQ84">
        <f t="shared" si="97"/>
        <v>1009.5116997992413</v>
      </c>
      <c r="CR84">
        <f t="shared" si="98"/>
        <v>0.84125474236399644</v>
      </c>
      <c r="CS84">
        <f t="shared" si="99"/>
        <v>0.16202165276251318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1656604705.0999999</v>
      </c>
      <c r="CZ84">
        <v>425.38385714285721</v>
      </c>
      <c r="DA84">
        <v>447.52885714285719</v>
      </c>
      <c r="DB84">
        <v>38.635528571428573</v>
      </c>
      <c r="DC84">
        <v>37.323385714285713</v>
      </c>
      <c r="DD84">
        <v>426.88557142857138</v>
      </c>
      <c r="DE84">
        <v>38.160871428571419</v>
      </c>
      <c r="DF84">
        <v>500.02214285714302</v>
      </c>
      <c r="DG84">
        <v>101.1264285714286</v>
      </c>
      <c r="DH84">
        <v>9.9964114285714278E-2</v>
      </c>
      <c r="DI84">
        <v>35.07687142857143</v>
      </c>
      <c r="DJ84">
        <v>999.89999999999986</v>
      </c>
      <c r="DK84">
        <v>34.940557142857138</v>
      </c>
      <c r="DL84">
        <v>0</v>
      </c>
      <c r="DM84">
        <v>0</v>
      </c>
      <c r="DN84">
        <v>4508.034285714285</v>
      </c>
      <c r="DO84">
        <v>0</v>
      </c>
      <c r="DP84">
        <v>1598.484285714286</v>
      </c>
      <c r="DQ84">
        <v>-22.14481428571429</v>
      </c>
      <c r="DR84">
        <v>442.47957142857138</v>
      </c>
      <c r="DS84">
        <v>464.87957142857141</v>
      </c>
      <c r="DT84">
        <v>1.31213</v>
      </c>
      <c r="DU84">
        <v>447.52885714285719</v>
      </c>
      <c r="DV84">
        <v>37.323385714285713</v>
      </c>
      <c r="DW84">
        <v>3.907075714285714</v>
      </c>
      <c r="DX84">
        <v>3.7743828571428568</v>
      </c>
      <c r="DY84">
        <v>28.500900000000001</v>
      </c>
      <c r="DZ84">
        <v>27.907314285714289</v>
      </c>
      <c r="EA84">
        <v>1200.007142857143</v>
      </c>
      <c r="EB84">
        <v>0.95799714285714288</v>
      </c>
      <c r="EC84">
        <v>4.2002757142857138E-2</v>
      </c>
      <c r="ED84">
        <v>0</v>
      </c>
      <c r="EE84">
        <v>787.24657142857154</v>
      </c>
      <c r="EF84">
        <v>5.0001600000000002</v>
      </c>
      <c r="EG84">
        <v>11898.55714285714</v>
      </c>
      <c r="EH84">
        <v>9515.2271428571421</v>
      </c>
      <c r="EI84">
        <v>48.401571428571437</v>
      </c>
      <c r="EJ84">
        <v>51.186999999999998</v>
      </c>
      <c r="EK84">
        <v>49.660428571428568</v>
      </c>
      <c r="EL84">
        <v>49.713999999999999</v>
      </c>
      <c r="EM84">
        <v>50.186999999999998</v>
      </c>
      <c r="EN84">
        <v>1144.8171428571429</v>
      </c>
      <c r="EO84">
        <v>50.19</v>
      </c>
      <c r="EP84">
        <v>0</v>
      </c>
      <c r="EQ84">
        <v>9275.2000000476837</v>
      </c>
      <c r="ER84">
        <v>0</v>
      </c>
      <c r="ES84">
        <v>787.25551999999993</v>
      </c>
      <c r="ET84">
        <v>3.8076930501337022E-2</v>
      </c>
      <c r="EU84">
        <v>1787.653841924501</v>
      </c>
      <c r="EV84">
        <v>11770.64</v>
      </c>
      <c r="EW84">
        <v>15</v>
      </c>
      <c r="EX84">
        <v>1656590095.5</v>
      </c>
      <c r="EY84" t="s">
        <v>416</v>
      </c>
      <c r="EZ84">
        <v>1656590095.5</v>
      </c>
      <c r="FA84">
        <v>1656352397</v>
      </c>
      <c r="FB84">
        <v>2</v>
      </c>
      <c r="FC84">
        <v>-0.995</v>
      </c>
      <c r="FD84">
        <v>0.47499999999999998</v>
      </c>
      <c r="FE84">
        <v>-1.5009999999999999</v>
      </c>
      <c r="FF84">
        <v>0.47499999999999998</v>
      </c>
      <c r="FG84">
        <v>427</v>
      </c>
      <c r="FH84">
        <v>33</v>
      </c>
      <c r="FI84">
        <v>0.32</v>
      </c>
      <c r="FJ84">
        <v>0.2</v>
      </c>
      <c r="FK84">
        <v>-21.737562499999999</v>
      </c>
      <c r="FL84">
        <v>-2.749396998123868</v>
      </c>
      <c r="FM84">
        <v>0.26691720035200073</v>
      </c>
      <c r="FN84">
        <v>0</v>
      </c>
      <c r="FO84">
        <v>787.31967647058821</v>
      </c>
      <c r="FP84">
        <v>-0.82415584489902638</v>
      </c>
      <c r="FQ84">
        <v>0.28330421402031092</v>
      </c>
      <c r="FR84">
        <v>1</v>
      </c>
      <c r="FS84">
        <v>1.2456670000000001</v>
      </c>
      <c r="FT84">
        <v>0.36785831144465247</v>
      </c>
      <c r="FU84">
        <v>4.1081677071414718E-2</v>
      </c>
      <c r="FV84">
        <v>0</v>
      </c>
      <c r="FW84">
        <v>1</v>
      </c>
      <c r="FX84">
        <v>3</v>
      </c>
      <c r="FY84" t="s">
        <v>423</v>
      </c>
      <c r="FZ84">
        <v>3.0231300000000001</v>
      </c>
      <c r="GA84">
        <v>2.8657400000000002</v>
      </c>
      <c r="GB84">
        <v>0.10002</v>
      </c>
      <c r="GC84">
        <v>0.10531</v>
      </c>
      <c r="GD84">
        <v>0.15307899999999999</v>
      </c>
      <c r="GE84">
        <v>0.152391</v>
      </c>
      <c r="GF84">
        <v>31030.6</v>
      </c>
      <c r="GG84">
        <v>26871.1</v>
      </c>
      <c r="GH84">
        <v>30819.5</v>
      </c>
      <c r="GI84">
        <v>27996.400000000001</v>
      </c>
      <c r="GJ84">
        <v>34422.699999999997</v>
      </c>
      <c r="GK84">
        <v>33521.300000000003</v>
      </c>
      <c r="GL84">
        <v>40211.5</v>
      </c>
      <c r="GM84">
        <v>39070.400000000001</v>
      </c>
      <c r="GN84">
        <v>2.0319799999999999</v>
      </c>
      <c r="GO84">
        <v>2.3278300000000001</v>
      </c>
      <c r="GP84">
        <v>0</v>
      </c>
      <c r="GQ84">
        <v>0.131406</v>
      </c>
      <c r="GR84">
        <v>999.9</v>
      </c>
      <c r="GS84">
        <v>32.831099999999999</v>
      </c>
      <c r="GT84">
        <v>66.3</v>
      </c>
      <c r="GU84">
        <v>37.9</v>
      </c>
      <c r="GV84">
        <v>43.408200000000001</v>
      </c>
      <c r="GW84">
        <v>27.261600000000001</v>
      </c>
      <c r="GX84">
        <v>15.9175</v>
      </c>
      <c r="GY84">
        <v>2</v>
      </c>
      <c r="GZ84">
        <v>0.68818800000000002</v>
      </c>
      <c r="HA84">
        <v>1.24264</v>
      </c>
      <c r="HB84">
        <v>20.2057</v>
      </c>
      <c r="HC84">
        <v>5.2151899999999998</v>
      </c>
      <c r="HD84">
        <v>11.974</v>
      </c>
      <c r="HE84">
        <v>4.9908000000000001</v>
      </c>
      <c r="HF84">
        <v>3.2926500000000001</v>
      </c>
      <c r="HG84">
        <v>6237.8</v>
      </c>
      <c r="HH84">
        <v>9999</v>
      </c>
      <c r="HI84">
        <v>9999</v>
      </c>
      <c r="HJ84">
        <v>492.3</v>
      </c>
      <c r="HK84">
        <v>4.97133</v>
      </c>
      <c r="HL84">
        <v>1.87453</v>
      </c>
      <c r="HM84">
        <v>1.87086</v>
      </c>
      <c r="HN84">
        <v>1.87043</v>
      </c>
      <c r="HO84">
        <v>1.87503</v>
      </c>
      <c r="HP84">
        <v>1.87178</v>
      </c>
      <c r="HQ84">
        <v>1.8672299999999999</v>
      </c>
      <c r="HR84">
        <v>1.8782399999999999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-1.5009999999999999</v>
      </c>
      <c r="IG84">
        <v>0.47460000000000002</v>
      </c>
      <c r="IH84">
        <v>-1.5014285714286191</v>
      </c>
      <c r="II84">
        <v>0</v>
      </c>
      <c r="IJ84">
        <v>0</v>
      </c>
      <c r="IK84">
        <v>0</v>
      </c>
      <c r="IL84">
        <v>0.47462380952381272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243.5</v>
      </c>
      <c r="IU84">
        <v>4205.2</v>
      </c>
      <c r="IV84">
        <v>1.4367700000000001</v>
      </c>
      <c r="IW84">
        <v>2.5647000000000002</v>
      </c>
      <c r="IX84">
        <v>2.1484399999999999</v>
      </c>
      <c r="IY84">
        <v>2.5976599999999999</v>
      </c>
      <c r="IZ84">
        <v>2.5451700000000002</v>
      </c>
      <c r="JA84">
        <v>2.36694</v>
      </c>
      <c r="JB84">
        <v>42.112099999999998</v>
      </c>
      <c r="JC84">
        <v>12.485900000000001</v>
      </c>
      <c r="JD84">
        <v>18</v>
      </c>
      <c r="JE84">
        <v>499.13799999999998</v>
      </c>
      <c r="JF84">
        <v>889.60400000000004</v>
      </c>
      <c r="JG84">
        <v>31.003499999999999</v>
      </c>
      <c r="JH84">
        <v>36.2104</v>
      </c>
      <c r="JI84">
        <v>29.9999</v>
      </c>
      <c r="JJ84">
        <v>35.980200000000004</v>
      </c>
      <c r="JK84">
        <v>35.8887</v>
      </c>
      <c r="JL84">
        <v>28.839500000000001</v>
      </c>
      <c r="JM84">
        <v>17.340800000000002</v>
      </c>
      <c r="JN84">
        <v>100</v>
      </c>
      <c r="JO84">
        <v>31</v>
      </c>
      <c r="JP84">
        <v>464.99599999999998</v>
      </c>
      <c r="JQ84">
        <v>37.3035</v>
      </c>
      <c r="JR84">
        <v>98.267700000000005</v>
      </c>
      <c r="JS84">
        <v>98.347300000000004</v>
      </c>
    </row>
    <row r="85" spans="1:279" x14ac:dyDescent="0.2">
      <c r="A85">
        <v>70</v>
      </c>
      <c r="B85">
        <v>1656604711.0999999</v>
      </c>
      <c r="C85">
        <v>275.5</v>
      </c>
      <c r="D85" t="s">
        <v>559</v>
      </c>
      <c r="E85" t="s">
        <v>560</v>
      </c>
      <c r="F85">
        <v>4</v>
      </c>
      <c r="G85">
        <v>1656604708.7874999</v>
      </c>
      <c r="H85">
        <f t="shared" si="50"/>
        <v>1.0978672459123501E-3</v>
      </c>
      <c r="I85">
        <f t="shared" si="51"/>
        <v>1.0978672459123502</v>
      </c>
      <c r="J85">
        <f t="shared" si="52"/>
        <v>7.3116200693987823</v>
      </c>
      <c r="K85">
        <f t="shared" si="53"/>
        <v>431.486625</v>
      </c>
      <c r="L85">
        <f t="shared" si="54"/>
        <v>231.66830767852531</v>
      </c>
      <c r="M85">
        <f t="shared" si="55"/>
        <v>23.450961076184903</v>
      </c>
      <c r="N85">
        <f t="shared" si="56"/>
        <v>43.677860598052618</v>
      </c>
      <c r="O85">
        <f t="shared" si="57"/>
        <v>6.2476364217446706E-2</v>
      </c>
      <c r="P85">
        <f t="shared" si="58"/>
        <v>1.7966411864101497</v>
      </c>
      <c r="Q85">
        <f t="shared" si="59"/>
        <v>6.1294034499581443E-2</v>
      </c>
      <c r="R85">
        <f t="shared" si="60"/>
        <v>3.8413135552665137E-2</v>
      </c>
      <c r="S85">
        <f t="shared" si="61"/>
        <v>194.42320761252759</v>
      </c>
      <c r="T85">
        <f t="shared" si="62"/>
        <v>36.417319550319924</v>
      </c>
      <c r="U85">
        <f t="shared" si="63"/>
        <v>34.962887500000001</v>
      </c>
      <c r="V85">
        <f t="shared" si="64"/>
        <v>5.6367733676780505</v>
      </c>
      <c r="W85">
        <f t="shared" si="65"/>
        <v>68.889418895085697</v>
      </c>
      <c r="X85">
        <f t="shared" si="66"/>
        <v>3.9091479808823881</v>
      </c>
      <c r="Y85">
        <f t="shared" si="67"/>
        <v>5.6745259919172462</v>
      </c>
      <c r="Z85">
        <f t="shared" si="68"/>
        <v>1.7276253867956624</v>
      </c>
      <c r="AA85">
        <f t="shared" si="69"/>
        <v>-48.41594554473464</v>
      </c>
      <c r="AB85">
        <f t="shared" si="70"/>
        <v>11.677746399307601</v>
      </c>
      <c r="AC85">
        <f t="shared" si="71"/>
        <v>1.5183051519544213</v>
      </c>
      <c r="AD85">
        <f t="shared" si="72"/>
        <v>159.20331361905497</v>
      </c>
      <c r="AE85">
        <f t="shared" si="73"/>
        <v>18.057197139317349</v>
      </c>
      <c r="AF85">
        <f t="shared" si="74"/>
        <v>1.1240068977014819</v>
      </c>
      <c r="AG85">
        <f t="shared" si="75"/>
        <v>7.3116200693987823</v>
      </c>
      <c r="AH85">
        <v>470.07765815943372</v>
      </c>
      <c r="AI85">
        <v>451.91953939393949</v>
      </c>
      <c r="AJ85">
        <v>1.7112042003677359</v>
      </c>
      <c r="AK85">
        <v>66.94873593705573</v>
      </c>
      <c r="AL85">
        <f t="shared" si="76"/>
        <v>1.0978672459123502</v>
      </c>
      <c r="AM85">
        <v>37.32158422948234</v>
      </c>
      <c r="AN85">
        <v>38.611239393939393</v>
      </c>
      <c r="AO85">
        <v>-3.7334592417856212E-3</v>
      </c>
      <c r="AP85">
        <v>77.772225148913691</v>
      </c>
      <c r="AQ85">
        <v>14</v>
      </c>
      <c r="AR85">
        <v>3</v>
      </c>
      <c r="AS85">
        <f t="shared" si="77"/>
        <v>1</v>
      </c>
      <c r="AT85">
        <f t="shared" si="78"/>
        <v>0</v>
      </c>
      <c r="AU85">
        <f t="shared" si="79"/>
        <v>22214.179925292508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1009.4909997992371</v>
      </c>
      <c r="BI85">
        <f t="shared" si="83"/>
        <v>7.3116200693987823</v>
      </c>
      <c r="BJ85" t="e">
        <f t="shared" si="84"/>
        <v>#DIV/0!</v>
      </c>
      <c r="BK85">
        <f t="shared" si="85"/>
        <v>7.2428779165469364E-3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1199.9825000000001</v>
      </c>
      <c r="CQ85">
        <f t="shared" si="97"/>
        <v>1009.4909997992371</v>
      </c>
      <c r="CR85">
        <f t="shared" si="98"/>
        <v>0.84125476813139943</v>
      </c>
      <c r="CS85">
        <f t="shared" si="99"/>
        <v>0.16202170249360101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1656604708.7874999</v>
      </c>
      <c r="CZ85">
        <v>431.486625</v>
      </c>
      <c r="DA85">
        <v>453.74012499999998</v>
      </c>
      <c r="DB85">
        <v>38.617849999999997</v>
      </c>
      <c r="DC85">
        <v>37.3209625</v>
      </c>
      <c r="DD85">
        <v>432.988</v>
      </c>
      <c r="DE85">
        <v>38.143225000000001</v>
      </c>
      <c r="DF85">
        <v>499.93549999999999</v>
      </c>
      <c r="DG85">
        <v>101.12649999999999</v>
      </c>
      <c r="DH85">
        <v>9.9953075000000002E-2</v>
      </c>
      <c r="DI85">
        <v>35.083449999999999</v>
      </c>
      <c r="DJ85">
        <v>999.9</v>
      </c>
      <c r="DK85">
        <v>34.962887500000001</v>
      </c>
      <c r="DL85">
        <v>0</v>
      </c>
      <c r="DM85">
        <v>0</v>
      </c>
      <c r="DN85">
        <v>4501.6424999999999</v>
      </c>
      <c r="DO85">
        <v>0</v>
      </c>
      <c r="DP85">
        <v>1600.0050000000001</v>
      </c>
      <c r="DQ85">
        <v>-22.253612499999999</v>
      </c>
      <c r="DR85">
        <v>448.81900000000002</v>
      </c>
      <c r="DS85">
        <v>471.330625</v>
      </c>
      <c r="DT85">
        <v>1.2969012499999999</v>
      </c>
      <c r="DU85">
        <v>453.74012499999998</v>
      </c>
      <c r="DV85">
        <v>37.3209625</v>
      </c>
      <c r="DW85">
        <v>3.9052825000000002</v>
      </c>
      <c r="DX85">
        <v>3.7741312499999999</v>
      </c>
      <c r="DY85">
        <v>28.492999999999999</v>
      </c>
      <c r="DZ85">
        <v>27.906162500000001</v>
      </c>
      <c r="EA85">
        <v>1199.9825000000001</v>
      </c>
      <c r="EB85">
        <v>0.95799624999999988</v>
      </c>
      <c r="EC85">
        <v>4.2003712499999998E-2</v>
      </c>
      <c r="ED85">
        <v>0</v>
      </c>
      <c r="EE85">
        <v>787.36699999999996</v>
      </c>
      <c r="EF85">
        <v>5.0001600000000002</v>
      </c>
      <c r="EG85">
        <v>11880.862499999999</v>
      </c>
      <c r="EH85">
        <v>9515.0137500000001</v>
      </c>
      <c r="EI85">
        <v>48.413749999999993</v>
      </c>
      <c r="EJ85">
        <v>51.186999999999998</v>
      </c>
      <c r="EK85">
        <v>49.671624999999999</v>
      </c>
      <c r="EL85">
        <v>49.757624999999997</v>
      </c>
      <c r="EM85">
        <v>50.186999999999998</v>
      </c>
      <c r="EN85">
        <v>1144.7925</v>
      </c>
      <c r="EO85">
        <v>50.19</v>
      </c>
      <c r="EP85">
        <v>0</v>
      </c>
      <c r="EQ85">
        <v>9279.3999998569489</v>
      </c>
      <c r="ER85">
        <v>0</v>
      </c>
      <c r="ES85">
        <v>787.29611538461529</v>
      </c>
      <c r="ET85">
        <v>0.5798632555686124</v>
      </c>
      <c r="EU85">
        <v>1015.20341958336</v>
      </c>
      <c r="EV85">
        <v>11841.765384615381</v>
      </c>
      <c r="EW85">
        <v>15</v>
      </c>
      <c r="EX85">
        <v>1656590095.5</v>
      </c>
      <c r="EY85" t="s">
        <v>416</v>
      </c>
      <c r="EZ85">
        <v>1656590095.5</v>
      </c>
      <c r="FA85">
        <v>1656352397</v>
      </c>
      <c r="FB85">
        <v>2</v>
      </c>
      <c r="FC85">
        <v>-0.995</v>
      </c>
      <c r="FD85">
        <v>0.47499999999999998</v>
      </c>
      <c r="FE85">
        <v>-1.5009999999999999</v>
      </c>
      <c r="FF85">
        <v>0.47499999999999998</v>
      </c>
      <c r="FG85">
        <v>427</v>
      </c>
      <c r="FH85">
        <v>33</v>
      </c>
      <c r="FI85">
        <v>0.32</v>
      </c>
      <c r="FJ85">
        <v>0.2</v>
      </c>
      <c r="FK85">
        <v>-21.917697499999999</v>
      </c>
      <c r="FL85">
        <v>-2.5122472795497308</v>
      </c>
      <c r="FM85">
        <v>0.2444442241979754</v>
      </c>
      <c r="FN85">
        <v>0</v>
      </c>
      <c r="FO85">
        <v>787.26935294117652</v>
      </c>
      <c r="FP85">
        <v>0.19046600886078241</v>
      </c>
      <c r="FQ85">
        <v>0.24110162396712809</v>
      </c>
      <c r="FR85">
        <v>1</v>
      </c>
      <c r="FS85">
        <v>1.2634270000000001</v>
      </c>
      <c r="FT85">
        <v>0.35798521575984699</v>
      </c>
      <c r="FU85">
        <v>4.0519364025117681E-2</v>
      </c>
      <c r="FV85">
        <v>0</v>
      </c>
      <c r="FW85">
        <v>1</v>
      </c>
      <c r="FX85">
        <v>3</v>
      </c>
      <c r="FY85" t="s">
        <v>423</v>
      </c>
      <c r="FZ85">
        <v>3.02338</v>
      </c>
      <c r="GA85">
        <v>2.8658899999999998</v>
      </c>
      <c r="GB85">
        <v>0.101183</v>
      </c>
      <c r="GC85">
        <v>0.106479</v>
      </c>
      <c r="GD85">
        <v>0.153035</v>
      </c>
      <c r="GE85">
        <v>0.15238499999999999</v>
      </c>
      <c r="GF85">
        <v>30990.7</v>
      </c>
      <c r="GG85">
        <v>26837.200000000001</v>
      </c>
      <c r="GH85">
        <v>30819.8</v>
      </c>
      <c r="GI85">
        <v>27997.7</v>
      </c>
      <c r="GJ85">
        <v>34424.800000000003</v>
      </c>
      <c r="GK85">
        <v>33522.699999999997</v>
      </c>
      <c r="GL85">
        <v>40211.9</v>
      </c>
      <c r="GM85">
        <v>39071.699999999997</v>
      </c>
      <c r="GN85">
        <v>2.0323500000000001</v>
      </c>
      <c r="GO85">
        <v>2.3277000000000001</v>
      </c>
      <c r="GP85">
        <v>0</v>
      </c>
      <c r="GQ85">
        <v>0.13190499999999999</v>
      </c>
      <c r="GR85">
        <v>999.9</v>
      </c>
      <c r="GS85">
        <v>32.8384</v>
      </c>
      <c r="GT85">
        <v>66.3</v>
      </c>
      <c r="GU85">
        <v>37.9</v>
      </c>
      <c r="GV85">
        <v>43.4131</v>
      </c>
      <c r="GW85">
        <v>27.171600000000002</v>
      </c>
      <c r="GX85">
        <v>15.901400000000001</v>
      </c>
      <c r="GY85">
        <v>2</v>
      </c>
      <c r="GZ85">
        <v>0.68827199999999999</v>
      </c>
      <c r="HA85">
        <v>1.25108</v>
      </c>
      <c r="HB85">
        <v>20.2059</v>
      </c>
      <c r="HC85">
        <v>5.21549</v>
      </c>
      <c r="HD85">
        <v>11.974</v>
      </c>
      <c r="HE85">
        <v>4.9907000000000004</v>
      </c>
      <c r="HF85">
        <v>3.2926500000000001</v>
      </c>
      <c r="HG85">
        <v>6237.8</v>
      </c>
      <c r="HH85">
        <v>9999</v>
      </c>
      <c r="HI85">
        <v>9999</v>
      </c>
      <c r="HJ85">
        <v>492.3</v>
      </c>
      <c r="HK85">
        <v>4.9713500000000002</v>
      </c>
      <c r="HL85">
        <v>1.8745400000000001</v>
      </c>
      <c r="HM85">
        <v>1.8708499999999999</v>
      </c>
      <c r="HN85">
        <v>1.87042</v>
      </c>
      <c r="HO85">
        <v>1.8750500000000001</v>
      </c>
      <c r="HP85">
        <v>1.8717900000000001</v>
      </c>
      <c r="HQ85">
        <v>1.8672500000000001</v>
      </c>
      <c r="HR85">
        <v>1.8782700000000001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-1.5009999999999999</v>
      </c>
      <c r="IG85">
        <v>0.47460000000000002</v>
      </c>
      <c r="IH85">
        <v>-1.5014285714286191</v>
      </c>
      <c r="II85">
        <v>0</v>
      </c>
      <c r="IJ85">
        <v>0</v>
      </c>
      <c r="IK85">
        <v>0</v>
      </c>
      <c r="IL85">
        <v>0.47462380952381272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243.6</v>
      </c>
      <c r="IU85">
        <v>4205.2</v>
      </c>
      <c r="IV85">
        <v>1.4538599999999999</v>
      </c>
      <c r="IW85">
        <v>2.5793499999999998</v>
      </c>
      <c r="IX85">
        <v>2.1484399999999999</v>
      </c>
      <c r="IY85">
        <v>2.5988799999999999</v>
      </c>
      <c r="IZ85">
        <v>2.5451700000000002</v>
      </c>
      <c r="JA85">
        <v>2.3584000000000001</v>
      </c>
      <c r="JB85">
        <v>42.112099999999998</v>
      </c>
      <c r="JC85">
        <v>12.4772</v>
      </c>
      <c r="JD85">
        <v>18</v>
      </c>
      <c r="JE85">
        <v>499.38200000000001</v>
      </c>
      <c r="JF85">
        <v>889.49599999999998</v>
      </c>
      <c r="JG85">
        <v>31.002800000000001</v>
      </c>
      <c r="JH85">
        <v>36.2104</v>
      </c>
      <c r="JI85">
        <v>30.0002</v>
      </c>
      <c r="JJ85">
        <v>35.980899999999998</v>
      </c>
      <c r="JK85">
        <v>35.891100000000002</v>
      </c>
      <c r="JL85">
        <v>29.1816</v>
      </c>
      <c r="JM85">
        <v>17.340800000000002</v>
      </c>
      <c r="JN85">
        <v>100</v>
      </c>
      <c r="JO85">
        <v>31</v>
      </c>
      <c r="JP85">
        <v>471.67399999999998</v>
      </c>
      <c r="JQ85">
        <v>37.304299999999998</v>
      </c>
      <c r="JR85">
        <v>98.268500000000003</v>
      </c>
      <c r="JS85">
        <v>98.351100000000002</v>
      </c>
    </row>
    <row r="86" spans="1:279" x14ac:dyDescent="0.2">
      <c r="A86">
        <v>71</v>
      </c>
      <c r="B86">
        <v>1656604715.0999999</v>
      </c>
      <c r="C86">
        <v>279.5</v>
      </c>
      <c r="D86" t="s">
        <v>561</v>
      </c>
      <c r="E86" t="s">
        <v>562</v>
      </c>
      <c r="F86">
        <v>4</v>
      </c>
      <c r="G86">
        <v>1656604713.0999999</v>
      </c>
      <c r="H86">
        <f t="shared" si="50"/>
        <v>1.1001877034452683E-3</v>
      </c>
      <c r="I86">
        <f t="shared" si="51"/>
        <v>1.1001877034452683</v>
      </c>
      <c r="J86">
        <f t="shared" si="52"/>
        <v>7.5518210679622495</v>
      </c>
      <c r="K86">
        <f t="shared" si="53"/>
        <v>438.54257142857142</v>
      </c>
      <c r="L86">
        <f t="shared" si="54"/>
        <v>232.24583935535873</v>
      </c>
      <c r="M86">
        <f t="shared" si="55"/>
        <v>23.509347523226868</v>
      </c>
      <c r="N86">
        <f t="shared" si="56"/>
        <v>44.391967339697977</v>
      </c>
      <c r="O86">
        <f t="shared" si="57"/>
        <v>6.2444047552484547E-2</v>
      </c>
      <c r="P86">
        <f t="shared" si="58"/>
        <v>1.8014901650455366</v>
      </c>
      <c r="Q86">
        <f t="shared" si="59"/>
        <v>6.1266042721890838E-2</v>
      </c>
      <c r="R86">
        <f t="shared" si="60"/>
        <v>3.8395264767113538E-2</v>
      </c>
      <c r="S86">
        <f t="shared" si="61"/>
        <v>194.40730461249538</v>
      </c>
      <c r="T86">
        <f t="shared" si="62"/>
        <v>36.427335588085334</v>
      </c>
      <c r="U86">
        <f t="shared" si="63"/>
        <v>34.971914285714291</v>
      </c>
      <c r="V86">
        <f t="shared" si="64"/>
        <v>5.6395924113367419</v>
      </c>
      <c r="W86">
        <f t="shared" si="65"/>
        <v>68.806657436595998</v>
      </c>
      <c r="X86">
        <f t="shared" si="66"/>
        <v>3.9075411923215428</v>
      </c>
      <c r="Y86">
        <f t="shared" si="67"/>
        <v>5.679016156136151</v>
      </c>
      <c r="Z86">
        <f t="shared" si="68"/>
        <v>1.7320512190151991</v>
      </c>
      <c r="AA86">
        <f t="shared" si="69"/>
        <v>-48.518277721936329</v>
      </c>
      <c r="AB86">
        <f t="shared" si="70"/>
        <v>12.220714684970691</v>
      </c>
      <c r="AC86">
        <f t="shared" si="71"/>
        <v>1.5848034435167808</v>
      </c>
      <c r="AD86">
        <f t="shared" si="72"/>
        <v>159.69454501904653</v>
      </c>
      <c r="AE86">
        <f t="shared" si="73"/>
        <v>18.241169024877635</v>
      </c>
      <c r="AF86">
        <f t="shared" si="74"/>
        <v>1.1108407682570713</v>
      </c>
      <c r="AG86">
        <f t="shared" si="75"/>
        <v>7.5518210679622495</v>
      </c>
      <c r="AH86">
        <v>477.04380640526762</v>
      </c>
      <c r="AI86">
        <v>458.68710303030298</v>
      </c>
      <c r="AJ86">
        <v>1.692867974692329</v>
      </c>
      <c r="AK86">
        <v>66.94873593705573</v>
      </c>
      <c r="AL86">
        <f t="shared" si="76"/>
        <v>1.1001877034452683</v>
      </c>
      <c r="AM86">
        <v>37.32054152381383</v>
      </c>
      <c r="AN86">
        <v>38.595837575757571</v>
      </c>
      <c r="AO86">
        <v>-9.948571757886159E-4</v>
      </c>
      <c r="AP86">
        <v>77.772225148913691</v>
      </c>
      <c r="AQ86">
        <v>14</v>
      </c>
      <c r="AR86">
        <v>3</v>
      </c>
      <c r="AS86">
        <f t="shared" si="77"/>
        <v>1</v>
      </c>
      <c r="AT86">
        <f t="shared" si="78"/>
        <v>0</v>
      </c>
      <c r="AU86">
        <f t="shared" si="79"/>
        <v>22330.884628573949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1009.4072997992201</v>
      </c>
      <c r="BI86">
        <f t="shared" si="83"/>
        <v>7.5518210679622495</v>
      </c>
      <c r="BJ86" t="e">
        <f t="shared" si="84"/>
        <v>#DIV/0!</v>
      </c>
      <c r="BK86">
        <f t="shared" si="85"/>
        <v>7.4814409103880781E-3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1199.8828571428569</v>
      </c>
      <c r="CQ86">
        <f t="shared" si="97"/>
        <v>1009.4072997992201</v>
      </c>
      <c r="CR86">
        <f t="shared" si="98"/>
        <v>0.84125487233212559</v>
      </c>
      <c r="CS86">
        <f t="shared" si="99"/>
        <v>0.16202190360100246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1656604713.0999999</v>
      </c>
      <c r="CZ86">
        <v>438.54257142857142</v>
      </c>
      <c r="DA86">
        <v>461.01514285714291</v>
      </c>
      <c r="DB86">
        <v>38.6021</v>
      </c>
      <c r="DC86">
        <v>37.320628571428571</v>
      </c>
      <c r="DD86">
        <v>440.04414285714279</v>
      </c>
      <c r="DE86">
        <v>38.127457142857153</v>
      </c>
      <c r="DF86">
        <v>500.03142857142859</v>
      </c>
      <c r="DG86">
        <v>101.1261428571429</v>
      </c>
      <c r="DH86">
        <v>9.998712857142858E-2</v>
      </c>
      <c r="DI86">
        <v>35.097742857142848</v>
      </c>
      <c r="DJ86">
        <v>999.89999999999986</v>
      </c>
      <c r="DK86">
        <v>34.971914285714291</v>
      </c>
      <c r="DL86">
        <v>0</v>
      </c>
      <c r="DM86">
        <v>0</v>
      </c>
      <c r="DN86">
        <v>4521.6057142857144</v>
      </c>
      <c r="DO86">
        <v>0</v>
      </c>
      <c r="DP86">
        <v>1628.987142857143</v>
      </c>
      <c r="DQ86">
        <v>-22.4726</v>
      </c>
      <c r="DR86">
        <v>456.15085714285709</v>
      </c>
      <c r="DS86">
        <v>478.88757142857139</v>
      </c>
      <c r="DT86">
        <v>1.2814700000000001</v>
      </c>
      <c r="DU86">
        <v>461.01514285714291</v>
      </c>
      <c r="DV86">
        <v>37.320628571428571</v>
      </c>
      <c r="DW86">
        <v>3.903682857142857</v>
      </c>
      <c r="DX86">
        <v>3.774091428571428</v>
      </c>
      <c r="DY86">
        <v>28.485942857142859</v>
      </c>
      <c r="DZ86">
        <v>27.90598571428572</v>
      </c>
      <c r="EA86">
        <v>1199.8828571428569</v>
      </c>
      <c r="EB86">
        <v>0.95799285714285709</v>
      </c>
      <c r="EC86">
        <v>4.200734285714286E-2</v>
      </c>
      <c r="ED86">
        <v>0</v>
      </c>
      <c r="EE86">
        <v>787.43857142857155</v>
      </c>
      <c r="EF86">
        <v>5.0001600000000002</v>
      </c>
      <c r="EG86">
        <v>11945.55714285714</v>
      </c>
      <c r="EH86">
        <v>9514.232857142857</v>
      </c>
      <c r="EI86">
        <v>48.419285714285721</v>
      </c>
      <c r="EJ86">
        <v>51.186999999999998</v>
      </c>
      <c r="EK86">
        <v>49.597857142857137</v>
      </c>
      <c r="EL86">
        <v>49.767714285714291</v>
      </c>
      <c r="EM86">
        <v>50.151571428571437</v>
      </c>
      <c r="EN86">
        <v>1144.6928571428571</v>
      </c>
      <c r="EO86">
        <v>50.19</v>
      </c>
      <c r="EP86">
        <v>0</v>
      </c>
      <c r="EQ86">
        <v>9283</v>
      </c>
      <c r="ER86">
        <v>0</v>
      </c>
      <c r="ES86">
        <v>787.33588461538466</v>
      </c>
      <c r="ET86">
        <v>0.71196581623371191</v>
      </c>
      <c r="EU86">
        <v>53.18290613614446</v>
      </c>
      <c r="EV86">
        <v>11912</v>
      </c>
      <c r="EW86">
        <v>15</v>
      </c>
      <c r="EX86">
        <v>1656590095.5</v>
      </c>
      <c r="EY86" t="s">
        <v>416</v>
      </c>
      <c r="EZ86">
        <v>1656590095.5</v>
      </c>
      <c r="FA86">
        <v>1656352397</v>
      </c>
      <c r="FB86">
        <v>2</v>
      </c>
      <c r="FC86">
        <v>-0.995</v>
      </c>
      <c r="FD86">
        <v>0.47499999999999998</v>
      </c>
      <c r="FE86">
        <v>-1.5009999999999999</v>
      </c>
      <c r="FF86">
        <v>0.47499999999999998</v>
      </c>
      <c r="FG86">
        <v>427</v>
      </c>
      <c r="FH86">
        <v>33</v>
      </c>
      <c r="FI86">
        <v>0.32</v>
      </c>
      <c r="FJ86">
        <v>0.2</v>
      </c>
      <c r="FK86">
        <v>-22.085795000000001</v>
      </c>
      <c r="FL86">
        <v>-2.5023039399624349</v>
      </c>
      <c r="FM86">
        <v>0.24337915476679589</v>
      </c>
      <c r="FN86">
        <v>0</v>
      </c>
      <c r="FO86">
        <v>787.30773529411761</v>
      </c>
      <c r="FP86">
        <v>0.72035141601256192</v>
      </c>
      <c r="FQ86">
        <v>0.21462488601162549</v>
      </c>
      <c r="FR86">
        <v>1</v>
      </c>
      <c r="FS86">
        <v>1.2752764999999999</v>
      </c>
      <c r="FT86">
        <v>0.25085966228892609</v>
      </c>
      <c r="FU86">
        <v>3.6020601920984052E-2</v>
      </c>
      <c r="FV86">
        <v>0</v>
      </c>
      <c r="FW86">
        <v>1</v>
      </c>
      <c r="FX86">
        <v>3</v>
      </c>
      <c r="FY86" t="s">
        <v>423</v>
      </c>
      <c r="FZ86">
        <v>3.0234100000000002</v>
      </c>
      <c r="GA86">
        <v>2.8660000000000001</v>
      </c>
      <c r="GB86">
        <v>0.102329</v>
      </c>
      <c r="GC86">
        <v>0.107654</v>
      </c>
      <c r="GD86">
        <v>0.15299399999999999</v>
      </c>
      <c r="GE86">
        <v>0.152388</v>
      </c>
      <c r="GF86">
        <v>30951.4</v>
      </c>
      <c r="GG86">
        <v>26801.8</v>
      </c>
      <c r="GH86">
        <v>30820.1</v>
      </c>
      <c r="GI86">
        <v>27997.599999999999</v>
      </c>
      <c r="GJ86">
        <v>34426.9</v>
      </c>
      <c r="GK86">
        <v>33522.800000000003</v>
      </c>
      <c r="GL86">
        <v>40212.300000000003</v>
      </c>
      <c r="GM86">
        <v>39072</v>
      </c>
      <c r="GN86">
        <v>2.0325500000000001</v>
      </c>
      <c r="GO86">
        <v>2.3279999999999998</v>
      </c>
      <c r="GP86">
        <v>0</v>
      </c>
      <c r="GQ86">
        <v>0.131547</v>
      </c>
      <c r="GR86">
        <v>999.9</v>
      </c>
      <c r="GS86">
        <v>32.848700000000001</v>
      </c>
      <c r="GT86">
        <v>66.3</v>
      </c>
      <c r="GU86">
        <v>37.9</v>
      </c>
      <c r="GV86">
        <v>43.408000000000001</v>
      </c>
      <c r="GW86">
        <v>27.1416</v>
      </c>
      <c r="GX86">
        <v>15.8614</v>
      </c>
      <c r="GY86">
        <v>2</v>
      </c>
      <c r="GZ86">
        <v>0.68824700000000005</v>
      </c>
      <c r="HA86">
        <v>1.2574399999999999</v>
      </c>
      <c r="HB86">
        <v>20.2056</v>
      </c>
      <c r="HC86">
        <v>5.2151899999999998</v>
      </c>
      <c r="HD86">
        <v>11.974</v>
      </c>
      <c r="HE86">
        <v>4.9906499999999996</v>
      </c>
      <c r="HF86">
        <v>3.2925800000000001</v>
      </c>
      <c r="HG86">
        <v>6238.1</v>
      </c>
      <c r="HH86">
        <v>9999</v>
      </c>
      <c r="HI86">
        <v>9999</v>
      </c>
      <c r="HJ86">
        <v>492.3</v>
      </c>
      <c r="HK86">
        <v>4.9713599999999998</v>
      </c>
      <c r="HL86">
        <v>1.8745400000000001</v>
      </c>
      <c r="HM86">
        <v>1.87087</v>
      </c>
      <c r="HN86">
        <v>1.8704499999999999</v>
      </c>
      <c r="HO86">
        <v>1.8750599999999999</v>
      </c>
      <c r="HP86">
        <v>1.8717999999999999</v>
      </c>
      <c r="HQ86">
        <v>1.8672500000000001</v>
      </c>
      <c r="HR86">
        <v>1.8782799999999999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-1.5009999999999999</v>
      </c>
      <c r="IG86">
        <v>0.47460000000000002</v>
      </c>
      <c r="IH86">
        <v>-1.5014285714286191</v>
      </c>
      <c r="II86">
        <v>0</v>
      </c>
      <c r="IJ86">
        <v>0</v>
      </c>
      <c r="IK86">
        <v>0</v>
      </c>
      <c r="IL86">
        <v>0.47462380952381272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243.7</v>
      </c>
      <c r="IU86">
        <v>4205.3</v>
      </c>
      <c r="IV86">
        <v>1.47095</v>
      </c>
      <c r="IW86">
        <v>2.5659200000000002</v>
      </c>
      <c r="IX86">
        <v>2.1484399999999999</v>
      </c>
      <c r="IY86">
        <v>2.5964399999999999</v>
      </c>
      <c r="IZ86">
        <v>2.5451700000000002</v>
      </c>
      <c r="JA86">
        <v>2.3278799999999999</v>
      </c>
      <c r="JB86">
        <v>42.112099999999998</v>
      </c>
      <c r="JC86">
        <v>12.468400000000001</v>
      </c>
      <c r="JD86">
        <v>18</v>
      </c>
      <c r="JE86">
        <v>499.51600000000002</v>
      </c>
      <c r="JF86">
        <v>889.86800000000005</v>
      </c>
      <c r="JG86">
        <v>31.002300000000002</v>
      </c>
      <c r="JH86">
        <v>36.2104</v>
      </c>
      <c r="JI86">
        <v>30</v>
      </c>
      <c r="JJ86">
        <v>35.981900000000003</v>
      </c>
      <c r="JK86">
        <v>35.892800000000001</v>
      </c>
      <c r="JL86">
        <v>29.5245</v>
      </c>
      <c r="JM86">
        <v>17.340800000000002</v>
      </c>
      <c r="JN86">
        <v>100</v>
      </c>
      <c r="JO86">
        <v>31</v>
      </c>
      <c r="JP86">
        <v>478.35199999999998</v>
      </c>
      <c r="JQ86">
        <v>37.308999999999997</v>
      </c>
      <c r="JR86">
        <v>98.269599999999997</v>
      </c>
      <c r="JS86">
        <v>98.351500000000001</v>
      </c>
    </row>
    <row r="87" spans="1:279" x14ac:dyDescent="0.2">
      <c r="A87">
        <v>72</v>
      </c>
      <c r="B87">
        <v>1656604719.0999999</v>
      </c>
      <c r="C87">
        <v>283.5</v>
      </c>
      <c r="D87" t="s">
        <v>563</v>
      </c>
      <c r="E87" t="s">
        <v>564</v>
      </c>
      <c r="F87">
        <v>4</v>
      </c>
      <c r="G87">
        <v>1656604716.7874999</v>
      </c>
      <c r="H87">
        <f t="shared" si="50"/>
        <v>1.0961955344368887E-3</v>
      </c>
      <c r="I87">
        <f t="shared" si="51"/>
        <v>1.0961955344368888</v>
      </c>
      <c r="J87">
        <f t="shared" si="52"/>
        <v>7.6107876406830748</v>
      </c>
      <c r="K87">
        <f t="shared" si="53"/>
        <v>444.55849999999998</v>
      </c>
      <c r="L87">
        <f t="shared" si="54"/>
        <v>235.20150066060293</v>
      </c>
      <c r="M87">
        <f t="shared" si="55"/>
        <v>23.808431297486511</v>
      </c>
      <c r="N87">
        <f t="shared" si="56"/>
        <v>45.000735434238464</v>
      </c>
      <c r="O87">
        <f t="shared" si="57"/>
        <v>6.2013952173593304E-2</v>
      </c>
      <c r="P87">
        <f t="shared" si="58"/>
        <v>1.7947875235609279</v>
      </c>
      <c r="Q87">
        <f t="shared" si="59"/>
        <v>6.0847704673004772E-2</v>
      </c>
      <c r="R87">
        <f t="shared" si="60"/>
        <v>3.8132771316364784E-2</v>
      </c>
      <c r="S87">
        <f t="shared" si="61"/>
        <v>194.42201061252516</v>
      </c>
      <c r="T87">
        <f t="shared" si="62"/>
        <v>36.440968940753869</v>
      </c>
      <c r="U87">
        <f t="shared" si="63"/>
        <v>34.985999999999997</v>
      </c>
      <c r="V87">
        <f t="shared" si="64"/>
        <v>5.6439937942348566</v>
      </c>
      <c r="W87">
        <f t="shared" si="65"/>
        <v>68.757995751325197</v>
      </c>
      <c r="X87">
        <f t="shared" si="66"/>
        <v>3.9064001276383125</v>
      </c>
      <c r="Y87">
        <f t="shared" si="67"/>
        <v>5.681375794847864</v>
      </c>
      <c r="Z87">
        <f t="shared" si="68"/>
        <v>1.7375936665965441</v>
      </c>
      <c r="AA87">
        <f t="shared" si="69"/>
        <v>-48.34222306866679</v>
      </c>
      <c r="AB87">
        <f t="shared" si="70"/>
        <v>11.53869975769844</v>
      </c>
      <c r="AC87">
        <f t="shared" si="71"/>
        <v>1.5021046500113113</v>
      </c>
      <c r="AD87">
        <f t="shared" si="72"/>
        <v>159.12059195156814</v>
      </c>
      <c r="AE87">
        <f t="shared" si="73"/>
        <v>18.333484391400702</v>
      </c>
      <c r="AF87">
        <f t="shared" si="74"/>
        <v>1.1006912236038457</v>
      </c>
      <c r="AG87">
        <f t="shared" si="75"/>
        <v>7.6107876406830748</v>
      </c>
      <c r="AH87">
        <v>483.99135058136272</v>
      </c>
      <c r="AI87">
        <v>465.49588484848459</v>
      </c>
      <c r="AJ87">
        <v>1.7052427004101081</v>
      </c>
      <c r="AK87">
        <v>66.94873593705573</v>
      </c>
      <c r="AL87">
        <f t="shared" si="76"/>
        <v>1.0961955344368888</v>
      </c>
      <c r="AM87">
        <v>37.321270531144023</v>
      </c>
      <c r="AN87">
        <v>38.589108484848467</v>
      </c>
      <c r="AO87">
        <v>-5.2700052987913483E-4</v>
      </c>
      <c r="AP87">
        <v>77.772225148913691</v>
      </c>
      <c r="AQ87">
        <v>14</v>
      </c>
      <c r="AR87">
        <v>3</v>
      </c>
      <c r="AS87">
        <f t="shared" si="77"/>
        <v>1</v>
      </c>
      <c r="AT87">
        <f t="shared" si="78"/>
        <v>0</v>
      </c>
      <c r="AU87">
        <f t="shared" si="79"/>
        <v>22167.656685021317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1009.4846997992357</v>
      </c>
      <c r="BI87">
        <f t="shared" si="83"/>
        <v>7.6107876406830748</v>
      </c>
      <c r="BJ87" t="e">
        <f t="shared" si="84"/>
        <v>#DIV/0!</v>
      </c>
      <c r="BK87">
        <f t="shared" si="85"/>
        <v>7.5392798347480583E-3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1199.9749999999999</v>
      </c>
      <c r="CQ87">
        <f t="shared" si="97"/>
        <v>1009.4846997992357</v>
      </c>
      <c r="CR87">
        <f t="shared" si="98"/>
        <v>0.84125477597386267</v>
      </c>
      <c r="CS87">
        <f t="shared" si="99"/>
        <v>0.16202171762955492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1656604716.7874999</v>
      </c>
      <c r="CZ87">
        <v>444.55849999999998</v>
      </c>
      <c r="DA87">
        <v>467.14462500000002</v>
      </c>
      <c r="DB87">
        <v>38.591000000000001</v>
      </c>
      <c r="DC87">
        <v>37.321212500000001</v>
      </c>
      <c r="DD87">
        <v>446.06</v>
      </c>
      <c r="DE87">
        <v>38.116387499999988</v>
      </c>
      <c r="DF87">
        <v>500.02749999999997</v>
      </c>
      <c r="DG87">
        <v>101.125625</v>
      </c>
      <c r="DH87">
        <v>0.1000526875</v>
      </c>
      <c r="DI87">
        <v>35.105249999999998</v>
      </c>
      <c r="DJ87">
        <v>999.9</v>
      </c>
      <c r="DK87">
        <v>34.985999999999997</v>
      </c>
      <c r="DL87">
        <v>0</v>
      </c>
      <c r="DM87">
        <v>0</v>
      </c>
      <c r="DN87">
        <v>4494.0612499999997</v>
      </c>
      <c r="DO87">
        <v>0</v>
      </c>
      <c r="DP87">
        <v>1624.915</v>
      </c>
      <c r="DQ87">
        <v>-22.585925</v>
      </c>
      <c r="DR87">
        <v>462.40312499999999</v>
      </c>
      <c r="DS87">
        <v>485.25462499999998</v>
      </c>
      <c r="DT87">
        <v>1.2698100000000001</v>
      </c>
      <c r="DU87">
        <v>467.14462500000002</v>
      </c>
      <c r="DV87">
        <v>37.321212500000001</v>
      </c>
      <c r="DW87">
        <v>3.9025400000000001</v>
      </c>
      <c r="DX87">
        <v>3.77412875</v>
      </c>
      <c r="DY87">
        <v>28.480924999999999</v>
      </c>
      <c r="DZ87">
        <v>27.90615</v>
      </c>
      <c r="EA87">
        <v>1199.9749999999999</v>
      </c>
      <c r="EB87">
        <v>0.95799624999999988</v>
      </c>
      <c r="EC87">
        <v>4.2003712499999998E-2</v>
      </c>
      <c r="ED87">
        <v>0</v>
      </c>
      <c r="EE87">
        <v>787.325875</v>
      </c>
      <c r="EF87">
        <v>5.0001600000000002</v>
      </c>
      <c r="EG87">
        <v>11862.637500000001</v>
      </c>
      <c r="EH87">
        <v>9514.9549999999999</v>
      </c>
      <c r="EI87">
        <v>48.436999999999998</v>
      </c>
      <c r="EJ87">
        <v>51.202749999999988</v>
      </c>
      <c r="EK87">
        <v>49.671750000000003</v>
      </c>
      <c r="EL87">
        <v>49.749749999999999</v>
      </c>
      <c r="EM87">
        <v>50.179499999999997</v>
      </c>
      <c r="EN87">
        <v>1144.7850000000001</v>
      </c>
      <c r="EO87">
        <v>50.19</v>
      </c>
      <c r="EP87">
        <v>0</v>
      </c>
      <c r="EQ87">
        <v>9287.2000000476837</v>
      </c>
      <c r="ER87">
        <v>0</v>
      </c>
      <c r="ES87">
        <v>787.35079999999982</v>
      </c>
      <c r="ET87">
        <v>0.90984615130350066</v>
      </c>
      <c r="EU87">
        <v>-114.2307691566635</v>
      </c>
      <c r="EV87">
        <v>11887.32</v>
      </c>
      <c r="EW87">
        <v>15</v>
      </c>
      <c r="EX87">
        <v>1656590095.5</v>
      </c>
      <c r="EY87" t="s">
        <v>416</v>
      </c>
      <c r="EZ87">
        <v>1656590095.5</v>
      </c>
      <c r="FA87">
        <v>1656352397</v>
      </c>
      <c r="FB87">
        <v>2</v>
      </c>
      <c r="FC87">
        <v>-0.995</v>
      </c>
      <c r="FD87">
        <v>0.47499999999999998</v>
      </c>
      <c r="FE87">
        <v>-1.5009999999999999</v>
      </c>
      <c r="FF87">
        <v>0.47499999999999998</v>
      </c>
      <c r="FG87">
        <v>427</v>
      </c>
      <c r="FH87">
        <v>33</v>
      </c>
      <c r="FI87">
        <v>0.32</v>
      </c>
      <c r="FJ87">
        <v>0.2</v>
      </c>
      <c r="FK87">
        <v>-22.2485325</v>
      </c>
      <c r="FL87">
        <v>-2.528957223264475</v>
      </c>
      <c r="FM87">
        <v>0.24594380291796331</v>
      </c>
      <c r="FN87">
        <v>0</v>
      </c>
      <c r="FO87">
        <v>787.35002941176481</v>
      </c>
      <c r="FP87">
        <v>-2.0213901921877789E-2</v>
      </c>
      <c r="FQ87">
        <v>0.17573015498270009</v>
      </c>
      <c r="FR87">
        <v>1</v>
      </c>
      <c r="FS87">
        <v>1.2857755</v>
      </c>
      <c r="FT87">
        <v>-1.114694183864773E-2</v>
      </c>
      <c r="FU87">
        <v>2.3092797031758629E-2</v>
      </c>
      <c r="FV87">
        <v>1</v>
      </c>
      <c r="FW87">
        <v>2</v>
      </c>
      <c r="FX87">
        <v>3</v>
      </c>
      <c r="FY87" t="s">
        <v>417</v>
      </c>
      <c r="FZ87">
        <v>3.0234399999999999</v>
      </c>
      <c r="GA87">
        <v>2.8658199999999998</v>
      </c>
      <c r="GB87">
        <v>0.103473</v>
      </c>
      <c r="GC87">
        <v>0.108802</v>
      </c>
      <c r="GD87">
        <v>0.152973</v>
      </c>
      <c r="GE87">
        <v>0.15237899999999999</v>
      </c>
      <c r="GF87">
        <v>30912.1</v>
      </c>
      <c r="GG87">
        <v>26766.7</v>
      </c>
      <c r="GH87">
        <v>30820.2</v>
      </c>
      <c r="GI87">
        <v>27997</v>
      </c>
      <c r="GJ87">
        <v>34428</v>
      </c>
      <c r="GK87">
        <v>33522.1</v>
      </c>
      <c r="GL87">
        <v>40212.6</v>
      </c>
      <c r="GM87">
        <v>39070.699999999997</v>
      </c>
      <c r="GN87">
        <v>2.0329000000000002</v>
      </c>
      <c r="GO87">
        <v>2.3275999999999999</v>
      </c>
      <c r="GP87">
        <v>0</v>
      </c>
      <c r="GQ87">
        <v>0.13250100000000001</v>
      </c>
      <c r="GR87">
        <v>999.9</v>
      </c>
      <c r="GS87">
        <v>32.857500000000002</v>
      </c>
      <c r="GT87">
        <v>66.3</v>
      </c>
      <c r="GU87">
        <v>37.9</v>
      </c>
      <c r="GV87">
        <v>43.4099</v>
      </c>
      <c r="GW87">
        <v>27.171600000000002</v>
      </c>
      <c r="GX87">
        <v>15.8774</v>
      </c>
      <c r="GY87">
        <v>2</v>
      </c>
      <c r="GZ87">
        <v>0.688473</v>
      </c>
      <c r="HA87">
        <v>1.26166</v>
      </c>
      <c r="HB87">
        <v>20.2057</v>
      </c>
      <c r="HC87">
        <v>5.2147399999999999</v>
      </c>
      <c r="HD87">
        <v>11.974</v>
      </c>
      <c r="HE87">
        <v>4.9904999999999999</v>
      </c>
      <c r="HF87">
        <v>3.2925800000000001</v>
      </c>
      <c r="HG87">
        <v>6238.1</v>
      </c>
      <c r="HH87">
        <v>9999</v>
      </c>
      <c r="HI87">
        <v>9999</v>
      </c>
      <c r="HJ87">
        <v>492.3</v>
      </c>
      <c r="HK87">
        <v>4.9713399999999996</v>
      </c>
      <c r="HL87">
        <v>1.8745400000000001</v>
      </c>
      <c r="HM87">
        <v>1.8708499999999999</v>
      </c>
      <c r="HN87">
        <v>1.87042</v>
      </c>
      <c r="HO87">
        <v>1.8750500000000001</v>
      </c>
      <c r="HP87">
        <v>1.8717999999999999</v>
      </c>
      <c r="HQ87">
        <v>1.86727</v>
      </c>
      <c r="HR87">
        <v>1.8782700000000001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-1.5009999999999999</v>
      </c>
      <c r="IG87">
        <v>0.47460000000000002</v>
      </c>
      <c r="IH87">
        <v>-1.5014285714286191</v>
      </c>
      <c r="II87">
        <v>0</v>
      </c>
      <c r="IJ87">
        <v>0</v>
      </c>
      <c r="IK87">
        <v>0</v>
      </c>
      <c r="IL87">
        <v>0.47462380952381272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243.7</v>
      </c>
      <c r="IU87">
        <v>4205.3999999999996</v>
      </c>
      <c r="IV87">
        <v>1.48804</v>
      </c>
      <c r="IW87">
        <v>2.5524900000000001</v>
      </c>
      <c r="IX87">
        <v>2.1484399999999999</v>
      </c>
      <c r="IY87">
        <v>2.5988799999999999</v>
      </c>
      <c r="IZ87">
        <v>2.5451700000000002</v>
      </c>
      <c r="JA87">
        <v>2.34253</v>
      </c>
      <c r="JB87">
        <v>42.112099999999998</v>
      </c>
      <c r="JC87">
        <v>12.468400000000001</v>
      </c>
      <c r="JD87">
        <v>18</v>
      </c>
      <c r="JE87">
        <v>499.75799999999998</v>
      </c>
      <c r="JF87">
        <v>889.43899999999996</v>
      </c>
      <c r="JG87">
        <v>31.0017</v>
      </c>
      <c r="JH87">
        <v>36.213200000000001</v>
      </c>
      <c r="JI87">
        <v>30.0001</v>
      </c>
      <c r="JJ87">
        <v>35.984200000000001</v>
      </c>
      <c r="JK87">
        <v>35.895299999999999</v>
      </c>
      <c r="JL87">
        <v>29.8657</v>
      </c>
      <c r="JM87">
        <v>17.340800000000002</v>
      </c>
      <c r="JN87">
        <v>100</v>
      </c>
      <c r="JO87">
        <v>31</v>
      </c>
      <c r="JP87">
        <v>485.03100000000001</v>
      </c>
      <c r="JQ87">
        <v>37.311900000000001</v>
      </c>
      <c r="JR87">
        <v>98.270200000000003</v>
      </c>
      <c r="JS87">
        <v>98.348699999999994</v>
      </c>
    </row>
    <row r="88" spans="1:279" x14ac:dyDescent="0.2">
      <c r="A88">
        <v>73</v>
      </c>
      <c r="B88">
        <v>1656604723.0999999</v>
      </c>
      <c r="C88">
        <v>287.5</v>
      </c>
      <c r="D88" t="s">
        <v>565</v>
      </c>
      <c r="E88" t="s">
        <v>566</v>
      </c>
      <c r="F88">
        <v>4</v>
      </c>
      <c r="G88">
        <v>1656604721.0999999</v>
      </c>
      <c r="H88">
        <f t="shared" si="50"/>
        <v>1.0912023065601849E-3</v>
      </c>
      <c r="I88">
        <f t="shared" si="51"/>
        <v>1.0912023065601848</v>
      </c>
      <c r="J88">
        <f t="shared" si="52"/>
        <v>7.7882930949608697</v>
      </c>
      <c r="K88">
        <f t="shared" si="53"/>
        <v>451.61628571428571</v>
      </c>
      <c r="L88">
        <f t="shared" si="54"/>
        <v>235.52370899030311</v>
      </c>
      <c r="M88">
        <f t="shared" si="55"/>
        <v>23.84103519329533</v>
      </c>
      <c r="N88">
        <f t="shared" si="56"/>
        <v>45.715141833227925</v>
      </c>
      <c r="O88">
        <f t="shared" si="57"/>
        <v>6.1424819686363062E-2</v>
      </c>
      <c r="P88">
        <f t="shared" si="58"/>
        <v>1.7950599815907022</v>
      </c>
      <c r="Q88">
        <f t="shared" si="59"/>
        <v>6.0280575470380973E-2</v>
      </c>
      <c r="R88">
        <f t="shared" si="60"/>
        <v>3.7776390065279802E-2</v>
      </c>
      <c r="S88">
        <f t="shared" si="61"/>
        <v>194.4307886125429</v>
      </c>
      <c r="T88">
        <f t="shared" si="62"/>
        <v>36.455927693884867</v>
      </c>
      <c r="U88">
        <f t="shared" si="63"/>
        <v>35.010214285714291</v>
      </c>
      <c r="V88">
        <f t="shared" si="64"/>
        <v>5.651567043811804</v>
      </c>
      <c r="W88">
        <f t="shared" si="65"/>
        <v>68.695609932776975</v>
      </c>
      <c r="X88">
        <f t="shared" si="66"/>
        <v>3.9056780362024761</v>
      </c>
      <c r="Y88">
        <f t="shared" si="67"/>
        <v>5.6854841816302821</v>
      </c>
      <c r="Z88">
        <f t="shared" si="68"/>
        <v>1.7458890076093279</v>
      </c>
      <c r="AA88">
        <f t="shared" si="69"/>
        <v>-48.122021719304151</v>
      </c>
      <c r="AB88">
        <f t="shared" si="70"/>
        <v>10.461407089943345</v>
      </c>
      <c r="AC88">
        <f t="shared" si="71"/>
        <v>1.3619034706632016</v>
      </c>
      <c r="AD88">
        <f t="shared" si="72"/>
        <v>158.13207745384531</v>
      </c>
      <c r="AE88">
        <f t="shared" si="73"/>
        <v>18.437228060432631</v>
      </c>
      <c r="AF88">
        <f t="shared" si="74"/>
        <v>1.0975170205205294</v>
      </c>
      <c r="AG88">
        <f t="shared" si="75"/>
        <v>7.7882930949608697</v>
      </c>
      <c r="AH88">
        <v>490.92158452481959</v>
      </c>
      <c r="AI88">
        <v>472.27419393939368</v>
      </c>
      <c r="AJ88">
        <v>1.6916977136202329</v>
      </c>
      <c r="AK88">
        <v>66.94873593705573</v>
      </c>
      <c r="AL88">
        <f t="shared" si="76"/>
        <v>1.0912023065601848</v>
      </c>
      <c r="AM88">
        <v>37.319745806360118</v>
      </c>
      <c r="AN88">
        <v>38.580334545454527</v>
      </c>
      <c r="AO88">
        <v>-2.5346337974625191E-4</v>
      </c>
      <c r="AP88">
        <v>77.772225148913691</v>
      </c>
      <c r="AQ88">
        <v>14</v>
      </c>
      <c r="AR88">
        <v>3</v>
      </c>
      <c r="AS88">
        <f t="shared" si="77"/>
        <v>1</v>
      </c>
      <c r="AT88">
        <f t="shared" si="78"/>
        <v>0</v>
      </c>
      <c r="AU88">
        <f t="shared" si="79"/>
        <v>22173.324914849851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1009.5308997992448</v>
      </c>
      <c r="BI88">
        <f t="shared" si="83"/>
        <v>7.7882930949608697</v>
      </c>
      <c r="BJ88" t="e">
        <f t="shared" si="84"/>
        <v>#DIV/0!</v>
      </c>
      <c r="BK88">
        <f t="shared" si="85"/>
        <v>7.7147644480319013E-3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1200.03</v>
      </c>
      <c r="CQ88">
        <f t="shared" si="97"/>
        <v>1009.5308997992448</v>
      </c>
      <c r="CR88">
        <f t="shared" si="98"/>
        <v>0.84125471846474242</v>
      </c>
      <c r="CS88">
        <f t="shared" si="99"/>
        <v>0.16202160663695317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1656604721.0999999</v>
      </c>
      <c r="CZ88">
        <v>451.61628571428571</v>
      </c>
      <c r="DA88">
        <v>474.3377142857143</v>
      </c>
      <c r="DB88">
        <v>38.583885714285707</v>
      </c>
      <c r="DC88">
        <v>37.317571428571434</v>
      </c>
      <c r="DD88">
        <v>453.11771428571421</v>
      </c>
      <c r="DE88">
        <v>38.10924285714286</v>
      </c>
      <c r="DF88">
        <v>499.95671428571433</v>
      </c>
      <c r="DG88">
        <v>101.1257142857143</v>
      </c>
      <c r="DH88">
        <v>9.991304285714285E-2</v>
      </c>
      <c r="DI88">
        <v>35.118314285714277</v>
      </c>
      <c r="DJ88">
        <v>999.89999999999986</v>
      </c>
      <c r="DK88">
        <v>35.010214285714291</v>
      </c>
      <c r="DL88">
        <v>0</v>
      </c>
      <c r="DM88">
        <v>0</v>
      </c>
      <c r="DN88">
        <v>4495.1771428571428</v>
      </c>
      <c r="DO88">
        <v>0</v>
      </c>
      <c r="DP88">
        <v>1523.648571428572</v>
      </c>
      <c r="DQ88">
        <v>-22.721257142857151</v>
      </c>
      <c r="DR88">
        <v>469.7407142857142</v>
      </c>
      <c r="DS88">
        <v>492.72485714285722</v>
      </c>
      <c r="DT88">
        <v>1.2663071428571431</v>
      </c>
      <c r="DU88">
        <v>474.3377142857143</v>
      </c>
      <c r="DV88">
        <v>37.317571428571434</v>
      </c>
      <c r="DW88">
        <v>3.901824285714286</v>
      </c>
      <c r="DX88">
        <v>3.773768571428572</v>
      </c>
      <c r="DY88">
        <v>28.477757142857151</v>
      </c>
      <c r="DZ88">
        <v>27.904514285714281</v>
      </c>
      <c r="EA88">
        <v>1200.03</v>
      </c>
      <c r="EB88">
        <v>0.95799857142857159</v>
      </c>
      <c r="EC88">
        <v>4.2001228571428573E-2</v>
      </c>
      <c r="ED88">
        <v>0</v>
      </c>
      <c r="EE88">
        <v>787.63100000000009</v>
      </c>
      <c r="EF88">
        <v>5.0001600000000002</v>
      </c>
      <c r="EG88">
        <v>11738.928571428571</v>
      </c>
      <c r="EH88">
        <v>9515.4042857142831</v>
      </c>
      <c r="EI88">
        <v>48.419285714285706</v>
      </c>
      <c r="EJ88">
        <v>51.204999999999998</v>
      </c>
      <c r="EK88">
        <v>49.597857142857137</v>
      </c>
      <c r="EL88">
        <v>49.75</v>
      </c>
      <c r="EM88">
        <v>50.186999999999998</v>
      </c>
      <c r="EN88">
        <v>1144.8399999999999</v>
      </c>
      <c r="EO88">
        <v>50.19</v>
      </c>
      <c r="EP88">
        <v>0</v>
      </c>
      <c r="EQ88">
        <v>9291.3999998569489</v>
      </c>
      <c r="ER88">
        <v>0</v>
      </c>
      <c r="ES88">
        <v>787.45088461538455</v>
      </c>
      <c r="ET88">
        <v>1.322974362987746</v>
      </c>
      <c r="EU88">
        <v>-874.53675120478215</v>
      </c>
      <c r="EV88">
        <v>11850.053846153851</v>
      </c>
      <c r="EW88">
        <v>15</v>
      </c>
      <c r="EX88">
        <v>1656590095.5</v>
      </c>
      <c r="EY88" t="s">
        <v>416</v>
      </c>
      <c r="EZ88">
        <v>1656590095.5</v>
      </c>
      <c r="FA88">
        <v>1656352397</v>
      </c>
      <c r="FB88">
        <v>2</v>
      </c>
      <c r="FC88">
        <v>-0.995</v>
      </c>
      <c r="FD88">
        <v>0.47499999999999998</v>
      </c>
      <c r="FE88">
        <v>-1.5009999999999999</v>
      </c>
      <c r="FF88">
        <v>0.47499999999999998</v>
      </c>
      <c r="FG88">
        <v>427</v>
      </c>
      <c r="FH88">
        <v>33</v>
      </c>
      <c r="FI88">
        <v>0.32</v>
      </c>
      <c r="FJ88">
        <v>0.2</v>
      </c>
      <c r="FK88">
        <v>-22.408650000000002</v>
      </c>
      <c r="FL88">
        <v>-2.2524945590993681</v>
      </c>
      <c r="FM88">
        <v>0.21949167296277991</v>
      </c>
      <c r="FN88">
        <v>0</v>
      </c>
      <c r="FO88">
        <v>787.38808823529416</v>
      </c>
      <c r="FP88">
        <v>1.000381971893499</v>
      </c>
      <c r="FQ88">
        <v>0.21016903108283611</v>
      </c>
      <c r="FR88">
        <v>0</v>
      </c>
      <c r="FS88">
        <v>1.2868299999999999</v>
      </c>
      <c r="FT88">
        <v>-0.1821401876172602</v>
      </c>
      <c r="FU88">
        <v>1.7898806664132651E-2</v>
      </c>
      <c r="FV88">
        <v>0</v>
      </c>
      <c r="FW88">
        <v>0</v>
      </c>
      <c r="FX88">
        <v>3</v>
      </c>
      <c r="FY88" t="s">
        <v>428</v>
      </c>
      <c r="FZ88">
        <v>3.0230999999999999</v>
      </c>
      <c r="GA88">
        <v>2.8658100000000002</v>
      </c>
      <c r="GB88">
        <v>0.10460899999999999</v>
      </c>
      <c r="GC88">
        <v>0.109953</v>
      </c>
      <c r="GD88">
        <v>0.15295900000000001</v>
      </c>
      <c r="GE88">
        <v>0.15237500000000001</v>
      </c>
      <c r="GF88">
        <v>30872.799999999999</v>
      </c>
      <c r="GG88">
        <v>26732.799999999999</v>
      </c>
      <c r="GH88">
        <v>30820.2</v>
      </c>
      <c r="GI88">
        <v>27997.8</v>
      </c>
      <c r="GJ88">
        <v>34428.400000000001</v>
      </c>
      <c r="GK88">
        <v>33523.1</v>
      </c>
      <c r="GL88">
        <v>40212.400000000001</v>
      </c>
      <c r="GM88">
        <v>39071.599999999999</v>
      </c>
      <c r="GN88">
        <v>2.0326200000000001</v>
      </c>
      <c r="GO88">
        <v>2.3277000000000001</v>
      </c>
      <c r="GP88">
        <v>0</v>
      </c>
      <c r="GQ88">
        <v>0.13328300000000001</v>
      </c>
      <c r="GR88">
        <v>999.9</v>
      </c>
      <c r="GS88">
        <v>32.869199999999999</v>
      </c>
      <c r="GT88">
        <v>66.3</v>
      </c>
      <c r="GU88">
        <v>37.9</v>
      </c>
      <c r="GV88">
        <v>43.409500000000001</v>
      </c>
      <c r="GW88">
        <v>27.171600000000002</v>
      </c>
      <c r="GX88">
        <v>15.901400000000001</v>
      </c>
      <c r="GY88">
        <v>2</v>
      </c>
      <c r="GZ88">
        <v>0.68822899999999998</v>
      </c>
      <c r="HA88">
        <v>1.2659199999999999</v>
      </c>
      <c r="HB88">
        <v>20.204999999999998</v>
      </c>
      <c r="HC88">
        <v>5.2122000000000002</v>
      </c>
      <c r="HD88">
        <v>11.974</v>
      </c>
      <c r="HE88">
        <v>4.9893999999999998</v>
      </c>
      <c r="HF88">
        <v>3.2919800000000001</v>
      </c>
      <c r="HG88">
        <v>6238.1</v>
      </c>
      <c r="HH88">
        <v>9999</v>
      </c>
      <c r="HI88">
        <v>9999</v>
      </c>
      <c r="HJ88">
        <v>492.3</v>
      </c>
      <c r="HK88">
        <v>4.9713599999999998</v>
      </c>
      <c r="HL88">
        <v>1.87453</v>
      </c>
      <c r="HM88">
        <v>1.8708499999999999</v>
      </c>
      <c r="HN88">
        <v>1.87043</v>
      </c>
      <c r="HO88">
        <v>1.8750500000000001</v>
      </c>
      <c r="HP88">
        <v>1.8717999999999999</v>
      </c>
      <c r="HQ88">
        <v>1.8672599999999999</v>
      </c>
      <c r="HR88">
        <v>1.8782399999999999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-1.502</v>
      </c>
      <c r="IG88">
        <v>0.47460000000000002</v>
      </c>
      <c r="IH88">
        <v>-1.5014285714286191</v>
      </c>
      <c r="II88">
        <v>0</v>
      </c>
      <c r="IJ88">
        <v>0</v>
      </c>
      <c r="IK88">
        <v>0</v>
      </c>
      <c r="IL88">
        <v>0.47462380952381272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243.8</v>
      </c>
      <c r="IU88">
        <v>4205.3999999999996</v>
      </c>
      <c r="IV88">
        <v>1.5051300000000001</v>
      </c>
      <c r="IW88">
        <v>2.5659200000000002</v>
      </c>
      <c r="IX88">
        <v>2.1484399999999999</v>
      </c>
      <c r="IY88">
        <v>2.5976599999999999</v>
      </c>
      <c r="IZ88">
        <v>2.5451700000000002</v>
      </c>
      <c r="JA88">
        <v>2.3547400000000001</v>
      </c>
      <c r="JB88">
        <v>42.112099999999998</v>
      </c>
      <c r="JC88">
        <v>12.450900000000001</v>
      </c>
      <c r="JD88">
        <v>18</v>
      </c>
      <c r="JE88">
        <v>499.59</v>
      </c>
      <c r="JF88">
        <v>889.59299999999996</v>
      </c>
      <c r="JG88">
        <v>31.0014</v>
      </c>
      <c r="JH88">
        <v>36.213700000000003</v>
      </c>
      <c r="JI88">
        <v>30.0001</v>
      </c>
      <c r="JJ88">
        <v>35.985199999999999</v>
      </c>
      <c r="JK88">
        <v>35.897799999999997</v>
      </c>
      <c r="JL88">
        <v>30.207899999999999</v>
      </c>
      <c r="JM88">
        <v>17.340800000000002</v>
      </c>
      <c r="JN88">
        <v>100</v>
      </c>
      <c r="JO88">
        <v>31</v>
      </c>
      <c r="JP88">
        <v>491.709</v>
      </c>
      <c r="JQ88">
        <v>37.438299999999998</v>
      </c>
      <c r="JR88">
        <v>98.269900000000007</v>
      </c>
      <c r="JS88">
        <v>98.351200000000006</v>
      </c>
    </row>
    <row r="89" spans="1:279" x14ac:dyDescent="0.2">
      <c r="A89">
        <v>74</v>
      </c>
      <c r="B89">
        <v>1656604727.0999999</v>
      </c>
      <c r="C89">
        <v>291.5</v>
      </c>
      <c r="D89" t="s">
        <v>567</v>
      </c>
      <c r="E89" t="s">
        <v>568</v>
      </c>
      <c r="F89">
        <v>4</v>
      </c>
      <c r="G89">
        <v>1656604724.7874999</v>
      </c>
      <c r="H89">
        <f t="shared" si="50"/>
        <v>1.0945248794707414E-3</v>
      </c>
      <c r="I89">
        <f t="shared" si="51"/>
        <v>1.0945248794707414</v>
      </c>
      <c r="J89">
        <f t="shared" si="52"/>
        <v>7.8814595401553307</v>
      </c>
      <c r="K89">
        <f t="shared" si="53"/>
        <v>457.62574999999998</v>
      </c>
      <c r="L89">
        <f t="shared" si="54"/>
        <v>238.83045582410546</v>
      </c>
      <c r="M89">
        <f t="shared" si="55"/>
        <v>24.176034038450116</v>
      </c>
      <c r="N89">
        <f t="shared" si="56"/>
        <v>46.323973509556907</v>
      </c>
      <c r="O89">
        <f t="shared" si="57"/>
        <v>6.1404292529688716E-2</v>
      </c>
      <c r="P89">
        <f t="shared" si="58"/>
        <v>1.7954068640327869</v>
      </c>
      <c r="Q89">
        <f t="shared" si="59"/>
        <v>6.0261021782419238E-2</v>
      </c>
      <c r="R89">
        <f t="shared" si="60"/>
        <v>3.7764083974680798E-2</v>
      </c>
      <c r="S89">
        <f t="shared" si="61"/>
        <v>194.43666411251567</v>
      </c>
      <c r="T89">
        <f t="shared" si="62"/>
        <v>36.462025165914042</v>
      </c>
      <c r="U89">
        <f t="shared" si="63"/>
        <v>35.027412499999997</v>
      </c>
      <c r="V89">
        <f t="shared" si="64"/>
        <v>5.6569513126202073</v>
      </c>
      <c r="W89">
        <f t="shared" si="65"/>
        <v>68.658272610171593</v>
      </c>
      <c r="X89">
        <f t="shared" si="66"/>
        <v>3.9052019975532812</v>
      </c>
      <c r="Y89">
        <f t="shared" si="67"/>
        <v>5.6878826819985164</v>
      </c>
      <c r="Z89">
        <f t="shared" si="68"/>
        <v>1.7517493150669261</v>
      </c>
      <c r="AA89">
        <f t="shared" si="69"/>
        <v>-48.268547184659695</v>
      </c>
      <c r="AB89">
        <f t="shared" si="70"/>
        <v>9.5366263724645126</v>
      </c>
      <c r="AC89">
        <f t="shared" si="71"/>
        <v>1.2414223530260682</v>
      </c>
      <c r="AD89">
        <f t="shared" si="72"/>
        <v>156.94616565334658</v>
      </c>
      <c r="AE89">
        <f t="shared" si="73"/>
        <v>18.574371792445824</v>
      </c>
      <c r="AF89">
        <f t="shared" si="74"/>
        <v>1.0945982882438368</v>
      </c>
      <c r="AG89">
        <f t="shared" si="75"/>
        <v>7.8814595401553307</v>
      </c>
      <c r="AH89">
        <v>497.86486595040509</v>
      </c>
      <c r="AI89">
        <v>479.06874545454531</v>
      </c>
      <c r="AJ89">
        <v>1.698819886015082</v>
      </c>
      <c r="AK89">
        <v>66.94873593705573</v>
      </c>
      <c r="AL89">
        <f t="shared" si="76"/>
        <v>1.0945248794707414</v>
      </c>
      <c r="AM89">
        <v>37.31556680804934</v>
      </c>
      <c r="AN89">
        <v>38.578997575757569</v>
      </c>
      <c r="AO89">
        <v>-1.4516792051309481E-4</v>
      </c>
      <c r="AP89">
        <v>77.772225148913691</v>
      </c>
      <c r="AQ89">
        <v>14</v>
      </c>
      <c r="AR89">
        <v>3</v>
      </c>
      <c r="AS89">
        <f t="shared" si="77"/>
        <v>1</v>
      </c>
      <c r="AT89">
        <f t="shared" si="78"/>
        <v>0</v>
      </c>
      <c r="AU89">
        <f t="shared" si="79"/>
        <v>22181.155134759625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1009.560449799231</v>
      </c>
      <c r="BI89">
        <f t="shared" si="83"/>
        <v>7.8814595401553307</v>
      </c>
      <c r="BJ89" t="e">
        <f t="shared" si="84"/>
        <v>#DIV/0!</v>
      </c>
      <c r="BK89">
        <f t="shared" si="85"/>
        <v>7.8068228026590171E-3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1200.0650000000001</v>
      </c>
      <c r="CQ89">
        <f t="shared" si="97"/>
        <v>1009.560449799231</v>
      </c>
      <c r="CR89">
        <f t="shared" si="98"/>
        <v>0.84125480686398735</v>
      </c>
      <c r="CS89">
        <f t="shared" si="99"/>
        <v>0.16202177724749547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1656604724.7874999</v>
      </c>
      <c r="CZ89">
        <v>457.62574999999998</v>
      </c>
      <c r="DA89">
        <v>480.51212500000003</v>
      </c>
      <c r="DB89">
        <v>38.578749999999999</v>
      </c>
      <c r="DC89">
        <v>37.316125</v>
      </c>
      <c r="DD89">
        <v>459.12725</v>
      </c>
      <c r="DE89">
        <v>38.104137499999993</v>
      </c>
      <c r="DF89">
        <v>500.08674999999999</v>
      </c>
      <c r="DG89">
        <v>101.126625</v>
      </c>
      <c r="DH89">
        <v>0.100138375</v>
      </c>
      <c r="DI89">
        <v>35.125937499999999</v>
      </c>
      <c r="DJ89">
        <v>999.9</v>
      </c>
      <c r="DK89">
        <v>35.027412499999997</v>
      </c>
      <c r="DL89">
        <v>0</v>
      </c>
      <c r="DM89">
        <v>0</v>
      </c>
      <c r="DN89">
        <v>4496.5625</v>
      </c>
      <c r="DO89">
        <v>0</v>
      </c>
      <c r="DP89">
        <v>1482.075</v>
      </c>
      <c r="DQ89">
        <v>-22.886324999999999</v>
      </c>
      <c r="DR89">
        <v>475.98887500000001</v>
      </c>
      <c r="DS89">
        <v>499.13799999999998</v>
      </c>
      <c r="DT89">
        <v>1.2626474999999999</v>
      </c>
      <c r="DU89">
        <v>480.51212500000003</v>
      </c>
      <c r="DV89">
        <v>37.316125</v>
      </c>
      <c r="DW89">
        <v>3.90134625</v>
      </c>
      <c r="DX89">
        <v>3.7736587500000001</v>
      </c>
      <c r="DY89">
        <v>28.475625000000001</v>
      </c>
      <c r="DZ89">
        <v>27.904025000000001</v>
      </c>
      <c r="EA89">
        <v>1200.0650000000001</v>
      </c>
      <c r="EB89">
        <v>0.95799749999999995</v>
      </c>
      <c r="EC89">
        <v>4.2002375000000002E-2</v>
      </c>
      <c r="ED89">
        <v>0</v>
      </c>
      <c r="EE89">
        <v>787.61912499999994</v>
      </c>
      <c r="EF89">
        <v>5.0001600000000002</v>
      </c>
      <c r="EG89">
        <v>11705.4125</v>
      </c>
      <c r="EH89">
        <v>9515.692500000001</v>
      </c>
      <c r="EI89">
        <v>48.398249999999997</v>
      </c>
      <c r="EJ89">
        <v>51.202749999999988</v>
      </c>
      <c r="EK89">
        <v>49.624749999999999</v>
      </c>
      <c r="EL89">
        <v>49.773249999999997</v>
      </c>
      <c r="EM89">
        <v>50.202749999999988</v>
      </c>
      <c r="EN89">
        <v>1144.8699999999999</v>
      </c>
      <c r="EO89">
        <v>50.195</v>
      </c>
      <c r="EP89">
        <v>0</v>
      </c>
      <c r="EQ89">
        <v>9295</v>
      </c>
      <c r="ER89">
        <v>0</v>
      </c>
      <c r="ES89">
        <v>787.52373076923072</v>
      </c>
      <c r="ET89">
        <v>1.61733333004769</v>
      </c>
      <c r="EU89">
        <v>-1245.2581207692419</v>
      </c>
      <c r="EV89">
        <v>11806.561538461539</v>
      </c>
      <c r="EW89">
        <v>15</v>
      </c>
      <c r="EX89">
        <v>1656590095.5</v>
      </c>
      <c r="EY89" t="s">
        <v>416</v>
      </c>
      <c r="EZ89">
        <v>1656590095.5</v>
      </c>
      <c r="FA89">
        <v>1656352397</v>
      </c>
      <c r="FB89">
        <v>2</v>
      </c>
      <c r="FC89">
        <v>-0.995</v>
      </c>
      <c r="FD89">
        <v>0.47499999999999998</v>
      </c>
      <c r="FE89">
        <v>-1.5009999999999999</v>
      </c>
      <c r="FF89">
        <v>0.47499999999999998</v>
      </c>
      <c r="FG89">
        <v>427</v>
      </c>
      <c r="FH89">
        <v>33</v>
      </c>
      <c r="FI89">
        <v>0.32</v>
      </c>
      <c r="FJ89">
        <v>0.2</v>
      </c>
      <c r="FK89">
        <v>-22.561182500000001</v>
      </c>
      <c r="FL89">
        <v>-2.265801500938105</v>
      </c>
      <c r="FM89">
        <v>0.22073434133308301</v>
      </c>
      <c r="FN89">
        <v>0</v>
      </c>
      <c r="FO89">
        <v>787.48276470588235</v>
      </c>
      <c r="FP89">
        <v>1.474346828199173</v>
      </c>
      <c r="FQ89">
        <v>0.24002292278073881</v>
      </c>
      <c r="FR89">
        <v>0</v>
      </c>
      <c r="FS89">
        <v>1.2766377499999999</v>
      </c>
      <c r="FT89">
        <v>-0.13254225140713319</v>
      </c>
      <c r="FU89">
        <v>1.3418836478528951E-2</v>
      </c>
      <c r="FV89">
        <v>0</v>
      </c>
      <c r="FW89">
        <v>0</v>
      </c>
      <c r="FX89">
        <v>3</v>
      </c>
      <c r="FY89" t="s">
        <v>428</v>
      </c>
      <c r="FZ89">
        <v>3.0239400000000001</v>
      </c>
      <c r="GA89">
        <v>2.86599</v>
      </c>
      <c r="GB89">
        <v>0.10573</v>
      </c>
      <c r="GC89">
        <v>0.111092</v>
      </c>
      <c r="GD89">
        <v>0.152951</v>
      </c>
      <c r="GE89">
        <v>0.15237600000000001</v>
      </c>
      <c r="GF89">
        <v>30834.3</v>
      </c>
      <c r="GG89">
        <v>26698.5</v>
      </c>
      <c r="GH89">
        <v>30820.5</v>
      </c>
      <c r="GI89">
        <v>27997.8</v>
      </c>
      <c r="GJ89">
        <v>34429.1</v>
      </c>
      <c r="GK89">
        <v>33523.4</v>
      </c>
      <c r="GL89">
        <v>40212.9</v>
      </c>
      <c r="GM89">
        <v>39072</v>
      </c>
      <c r="GN89">
        <v>2.0336699999999999</v>
      </c>
      <c r="GO89">
        <v>2.32795</v>
      </c>
      <c r="GP89">
        <v>0</v>
      </c>
      <c r="GQ89">
        <v>0.13281399999999999</v>
      </c>
      <c r="GR89">
        <v>999.9</v>
      </c>
      <c r="GS89">
        <v>32.880899999999997</v>
      </c>
      <c r="GT89">
        <v>66.3</v>
      </c>
      <c r="GU89">
        <v>37.9</v>
      </c>
      <c r="GV89">
        <v>43.409199999999998</v>
      </c>
      <c r="GW89">
        <v>26.991599999999998</v>
      </c>
      <c r="GX89">
        <v>15.625</v>
      </c>
      <c r="GY89">
        <v>2</v>
      </c>
      <c r="GZ89">
        <v>0.68827700000000003</v>
      </c>
      <c r="HA89">
        <v>1.2686200000000001</v>
      </c>
      <c r="HB89">
        <v>20.2058</v>
      </c>
      <c r="HC89">
        <v>5.2147399999999999</v>
      </c>
      <c r="HD89">
        <v>11.974</v>
      </c>
      <c r="HE89">
        <v>4.9904500000000001</v>
      </c>
      <c r="HF89">
        <v>3.2925</v>
      </c>
      <c r="HG89">
        <v>6238.4</v>
      </c>
      <c r="HH89">
        <v>9999</v>
      </c>
      <c r="HI89">
        <v>9999</v>
      </c>
      <c r="HJ89">
        <v>492.3</v>
      </c>
      <c r="HK89">
        <v>4.9713599999999998</v>
      </c>
      <c r="HL89">
        <v>1.8745400000000001</v>
      </c>
      <c r="HM89">
        <v>1.8708499999999999</v>
      </c>
      <c r="HN89">
        <v>1.8704499999999999</v>
      </c>
      <c r="HO89">
        <v>1.8750599999999999</v>
      </c>
      <c r="HP89">
        <v>1.8717999999999999</v>
      </c>
      <c r="HQ89">
        <v>1.8672500000000001</v>
      </c>
      <c r="HR89">
        <v>1.87825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-1.5009999999999999</v>
      </c>
      <c r="IG89">
        <v>0.47470000000000001</v>
      </c>
      <c r="IH89">
        <v>-1.5014285714286191</v>
      </c>
      <c r="II89">
        <v>0</v>
      </c>
      <c r="IJ89">
        <v>0</v>
      </c>
      <c r="IK89">
        <v>0</v>
      </c>
      <c r="IL89">
        <v>0.47462380952381272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243.9</v>
      </c>
      <c r="IU89">
        <v>4205.5</v>
      </c>
      <c r="IV89">
        <v>1.5185500000000001</v>
      </c>
      <c r="IW89">
        <v>2.5671400000000002</v>
      </c>
      <c r="IX89">
        <v>2.1484399999999999</v>
      </c>
      <c r="IY89">
        <v>2.5976599999999999</v>
      </c>
      <c r="IZ89">
        <v>2.5451700000000002</v>
      </c>
      <c r="JA89">
        <v>2.3120099999999999</v>
      </c>
      <c r="JB89">
        <v>42.112099999999998</v>
      </c>
      <c r="JC89">
        <v>12.450900000000001</v>
      </c>
      <c r="JD89">
        <v>18</v>
      </c>
      <c r="JE89">
        <v>500.27699999999999</v>
      </c>
      <c r="JF89">
        <v>889.91800000000001</v>
      </c>
      <c r="JG89">
        <v>31.001100000000001</v>
      </c>
      <c r="JH89">
        <v>36.2149</v>
      </c>
      <c r="JI89">
        <v>30</v>
      </c>
      <c r="JJ89">
        <v>35.987499999999997</v>
      </c>
      <c r="JK89">
        <v>35.900199999999998</v>
      </c>
      <c r="JL89">
        <v>30.549499999999998</v>
      </c>
      <c r="JM89">
        <v>17.052700000000002</v>
      </c>
      <c r="JN89">
        <v>100</v>
      </c>
      <c r="JO89">
        <v>31</v>
      </c>
      <c r="JP89">
        <v>498.38799999999998</v>
      </c>
      <c r="JQ89">
        <v>37.473700000000001</v>
      </c>
      <c r="JR89">
        <v>98.270899999999997</v>
      </c>
      <c r="JS89">
        <v>98.351799999999997</v>
      </c>
    </row>
    <row r="90" spans="1:279" x14ac:dyDescent="0.2">
      <c r="A90">
        <v>75</v>
      </c>
      <c r="B90">
        <v>1656604731.0999999</v>
      </c>
      <c r="C90">
        <v>295.5</v>
      </c>
      <c r="D90" t="s">
        <v>569</v>
      </c>
      <c r="E90" t="s">
        <v>570</v>
      </c>
      <c r="F90">
        <v>4</v>
      </c>
      <c r="G90">
        <v>1656604729.0999999</v>
      </c>
      <c r="H90">
        <f t="shared" si="50"/>
        <v>1.0950389601871264E-3</v>
      </c>
      <c r="I90">
        <f t="shared" si="51"/>
        <v>1.0950389601871264</v>
      </c>
      <c r="J90">
        <f t="shared" si="52"/>
        <v>8.0142926514743245</v>
      </c>
      <c r="K90">
        <f t="shared" si="53"/>
        <v>464.6824285714286</v>
      </c>
      <c r="L90">
        <f t="shared" si="54"/>
        <v>241.79328315229631</v>
      </c>
      <c r="M90">
        <f t="shared" si="55"/>
        <v>24.475762400290229</v>
      </c>
      <c r="N90">
        <f t="shared" si="56"/>
        <v>47.037934904669868</v>
      </c>
      <c r="O90">
        <f t="shared" si="57"/>
        <v>6.1285351318807156E-2</v>
      </c>
      <c r="P90">
        <f t="shared" si="58"/>
        <v>1.794627910306994</v>
      </c>
      <c r="Q90">
        <f t="shared" si="59"/>
        <v>6.0145976655235696E-2</v>
      </c>
      <c r="R90">
        <f t="shared" si="60"/>
        <v>3.7691839367314926E-2</v>
      </c>
      <c r="S90">
        <f t="shared" si="61"/>
        <v>194.42759661253646</v>
      </c>
      <c r="T90">
        <f t="shared" si="62"/>
        <v>36.469299923725757</v>
      </c>
      <c r="U90">
        <f t="shared" si="63"/>
        <v>35.041228571428569</v>
      </c>
      <c r="V90">
        <f t="shared" si="64"/>
        <v>5.6612799580514199</v>
      </c>
      <c r="W90">
        <f t="shared" si="65"/>
        <v>68.63512682295358</v>
      </c>
      <c r="X90">
        <f t="shared" si="66"/>
        <v>3.9054111598327834</v>
      </c>
      <c r="Y90">
        <f t="shared" si="67"/>
        <v>5.6901055488786545</v>
      </c>
      <c r="Z90">
        <f t="shared" si="68"/>
        <v>1.7558687982186365</v>
      </c>
      <c r="AA90">
        <f t="shared" si="69"/>
        <v>-48.291218144252277</v>
      </c>
      <c r="AB90">
        <f t="shared" si="70"/>
        <v>8.8790674125808575</v>
      </c>
      <c r="AC90">
        <f t="shared" si="71"/>
        <v>1.1564443966828248</v>
      </c>
      <c r="AD90">
        <f t="shared" si="72"/>
        <v>156.17189027754787</v>
      </c>
      <c r="AE90">
        <f t="shared" si="73"/>
        <v>18.697086501771388</v>
      </c>
      <c r="AF90">
        <f t="shared" si="74"/>
        <v>1.0810503417850235</v>
      </c>
      <c r="AG90">
        <f t="shared" si="75"/>
        <v>8.0142926514743245</v>
      </c>
      <c r="AH90">
        <v>504.81765110926739</v>
      </c>
      <c r="AI90">
        <v>485.86946060606022</v>
      </c>
      <c r="AJ90">
        <v>1.695731773042245</v>
      </c>
      <c r="AK90">
        <v>66.94873593705573</v>
      </c>
      <c r="AL90">
        <f t="shared" si="76"/>
        <v>1.0950389601871264</v>
      </c>
      <c r="AM90">
        <v>37.318584180951873</v>
      </c>
      <c r="AN90">
        <v>38.58142848484848</v>
      </c>
      <c r="AO90">
        <v>7.8114526044104115E-5</v>
      </c>
      <c r="AP90">
        <v>77.772225148913691</v>
      </c>
      <c r="AQ90">
        <v>14</v>
      </c>
      <c r="AR90">
        <v>3</v>
      </c>
      <c r="AS90">
        <f t="shared" si="77"/>
        <v>1</v>
      </c>
      <c r="AT90">
        <f t="shared" si="78"/>
        <v>0</v>
      </c>
      <c r="AU90">
        <f t="shared" si="79"/>
        <v>22161.770860536952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1009.5140997992415</v>
      </c>
      <c r="BI90">
        <f t="shared" si="83"/>
        <v>8.0142926514743245</v>
      </c>
      <c r="BJ90" t="e">
        <f t="shared" si="84"/>
        <v>#DIV/0!</v>
      </c>
      <c r="BK90">
        <f t="shared" si="85"/>
        <v>7.938762473023506E-3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1200.01</v>
      </c>
      <c r="CQ90">
        <f t="shared" si="97"/>
        <v>1009.5140997992415</v>
      </c>
      <c r="CR90">
        <f t="shared" si="98"/>
        <v>0.84125473937653983</v>
      </c>
      <c r="CS90">
        <f t="shared" si="99"/>
        <v>0.16202164699672209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1656604729.0999999</v>
      </c>
      <c r="CZ90">
        <v>464.6824285714286</v>
      </c>
      <c r="DA90">
        <v>487.72128571428573</v>
      </c>
      <c r="DB90">
        <v>38.581114285714293</v>
      </c>
      <c r="DC90">
        <v>37.333928571428572</v>
      </c>
      <c r="DD90">
        <v>466.18385714285722</v>
      </c>
      <c r="DE90">
        <v>38.106442857142859</v>
      </c>
      <c r="DF90">
        <v>500.00999999999988</v>
      </c>
      <c r="DG90">
        <v>101.126</v>
      </c>
      <c r="DH90">
        <v>9.9981471428571431E-2</v>
      </c>
      <c r="DI90">
        <v>35.133000000000003</v>
      </c>
      <c r="DJ90">
        <v>999.89999999999986</v>
      </c>
      <c r="DK90">
        <v>35.041228571428569</v>
      </c>
      <c r="DL90">
        <v>0</v>
      </c>
      <c r="DM90">
        <v>0</v>
      </c>
      <c r="DN90">
        <v>4493.3885714285707</v>
      </c>
      <c r="DO90">
        <v>0</v>
      </c>
      <c r="DP90">
        <v>1435.808571428571</v>
      </c>
      <c r="DQ90">
        <v>-23.038699999999999</v>
      </c>
      <c r="DR90">
        <v>483.32971428571432</v>
      </c>
      <c r="DS90">
        <v>506.63571428571419</v>
      </c>
      <c r="DT90">
        <v>1.2471557142857139</v>
      </c>
      <c r="DU90">
        <v>487.72128571428573</v>
      </c>
      <c r="DV90">
        <v>37.333928571428572</v>
      </c>
      <c r="DW90">
        <v>3.9015557142857138</v>
      </c>
      <c r="DX90">
        <v>3.775435714285714</v>
      </c>
      <c r="DY90">
        <v>28.476557142857139</v>
      </c>
      <c r="DZ90">
        <v>27.91207142857143</v>
      </c>
      <c r="EA90">
        <v>1200.01</v>
      </c>
      <c r="EB90">
        <v>0.95799857142857159</v>
      </c>
      <c r="EC90">
        <v>4.2001228571428573E-2</v>
      </c>
      <c r="ED90">
        <v>0</v>
      </c>
      <c r="EE90">
        <v>787.67500000000007</v>
      </c>
      <c r="EF90">
        <v>5.0001600000000002</v>
      </c>
      <c r="EG90">
        <v>11675.82857142857</v>
      </c>
      <c r="EH90">
        <v>9515.2528571428575</v>
      </c>
      <c r="EI90">
        <v>48.446000000000012</v>
      </c>
      <c r="EJ90">
        <v>51.25</v>
      </c>
      <c r="EK90">
        <v>49.65128571428572</v>
      </c>
      <c r="EL90">
        <v>49.794285714285706</v>
      </c>
      <c r="EM90">
        <v>50.204999999999998</v>
      </c>
      <c r="EN90">
        <v>1144.82</v>
      </c>
      <c r="EO90">
        <v>50.19</v>
      </c>
      <c r="EP90">
        <v>0</v>
      </c>
      <c r="EQ90">
        <v>9299.2000000476837</v>
      </c>
      <c r="ER90">
        <v>0</v>
      </c>
      <c r="ES90">
        <v>787.61759999999992</v>
      </c>
      <c r="ET90">
        <v>1.515076914859921</v>
      </c>
      <c r="EU90">
        <v>-688.72307595737357</v>
      </c>
      <c r="EV90">
        <v>11729.772000000001</v>
      </c>
      <c r="EW90">
        <v>15</v>
      </c>
      <c r="EX90">
        <v>1656590095.5</v>
      </c>
      <c r="EY90" t="s">
        <v>416</v>
      </c>
      <c r="EZ90">
        <v>1656590095.5</v>
      </c>
      <c r="FA90">
        <v>1656352397</v>
      </c>
      <c r="FB90">
        <v>2</v>
      </c>
      <c r="FC90">
        <v>-0.995</v>
      </c>
      <c r="FD90">
        <v>0.47499999999999998</v>
      </c>
      <c r="FE90">
        <v>-1.5009999999999999</v>
      </c>
      <c r="FF90">
        <v>0.47499999999999998</v>
      </c>
      <c r="FG90">
        <v>427</v>
      </c>
      <c r="FH90">
        <v>33</v>
      </c>
      <c r="FI90">
        <v>0.32</v>
      </c>
      <c r="FJ90">
        <v>0.2</v>
      </c>
      <c r="FK90">
        <v>-22.7136575</v>
      </c>
      <c r="FL90">
        <v>-2.215876547842409</v>
      </c>
      <c r="FM90">
        <v>0.21523935732981081</v>
      </c>
      <c r="FN90">
        <v>0</v>
      </c>
      <c r="FO90">
        <v>787.53952941176465</v>
      </c>
      <c r="FP90">
        <v>1.0777387292354981</v>
      </c>
      <c r="FQ90">
        <v>0.2206777308648408</v>
      </c>
      <c r="FR90">
        <v>0</v>
      </c>
      <c r="FS90">
        <v>1.26753425</v>
      </c>
      <c r="FT90">
        <v>-0.1078100938086345</v>
      </c>
      <c r="FU90">
        <v>1.1286696790358991E-2</v>
      </c>
      <c r="FV90">
        <v>0</v>
      </c>
      <c r="FW90">
        <v>0</v>
      </c>
      <c r="FX90">
        <v>3</v>
      </c>
      <c r="FY90" t="s">
        <v>428</v>
      </c>
      <c r="FZ90">
        <v>3.0234399999999999</v>
      </c>
      <c r="GA90">
        <v>2.8658700000000001</v>
      </c>
      <c r="GB90">
        <v>0.106847</v>
      </c>
      <c r="GC90">
        <v>0.11222600000000001</v>
      </c>
      <c r="GD90">
        <v>0.15295700000000001</v>
      </c>
      <c r="GE90">
        <v>0.15248900000000001</v>
      </c>
      <c r="GF90">
        <v>30795.7</v>
      </c>
      <c r="GG90">
        <v>26664.6</v>
      </c>
      <c r="GH90">
        <v>30820.400000000001</v>
      </c>
      <c r="GI90">
        <v>27998</v>
      </c>
      <c r="GJ90">
        <v>34429.199999999997</v>
      </c>
      <c r="GK90">
        <v>33519.300000000003</v>
      </c>
      <c r="GL90">
        <v>40213.1</v>
      </c>
      <c r="GM90">
        <v>39072.300000000003</v>
      </c>
      <c r="GN90">
        <v>2.0334500000000002</v>
      </c>
      <c r="GO90">
        <v>2.3281499999999999</v>
      </c>
      <c r="GP90">
        <v>0</v>
      </c>
      <c r="GQ90">
        <v>0.13358900000000001</v>
      </c>
      <c r="GR90">
        <v>999.9</v>
      </c>
      <c r="GS90">
        <v>32.896299999999997</v>
      </c>
      <c r="GT90">
        <v>66.3</v>
      </c>
      <c r="GU90">
        <v>37.9</v>
      </c>
      <c r="GV90">
        <v>43.412300000000002</v>
      </c>
      <c r="GW90">
        <v>27.081600000000002</v>
      </c>
      <c r="GX90">
        <v>15.5329</v>
      </c>
      <c r="GY90">
        <v>2</v>
      </c>
      <c r="GZ90">
        <v>0.68827499999999997</v>
      </c>
      <c r="HA90">
        <v>1.2725900000000001</v>
      </c>
      <c r="HB90">
        <v>20.2057</v>
      </c>
      <c r="HC90">
        <v>5.2147399999999999</v>
      </c>
      <c r="HD90">
        <v>11.974</v>
      </c>
      <c r="HE90">
        <v>4.9904000000000002</v>
      </c>
      <c r="HF90">
        <v>3.2925</v>
      </c>
      <c r="HG90">
        <v>6238.4</v>
      </c>
      <c r="HH90">
        <v>9999</v>
      </c>
      <c r="HI90">
        <v>9999</v>
      </c>
      <c r="HJ90">
        <v>492.3</v>
      </c>
      <c r="HK90">
        <v>4.9713599999999998</v>
      </c>
      <c r="HL90">
        <v>1.8745400000000001</v>
      </c>
      <c r="HM90">
        <v>1.87087</v>
      </c>
      <c r="HN90">
        <v>1.87043</v>
      </c>
      <c r="HO90">
        <v>1.8750599999999999</v>
      </c>
      <c r="HP90">
        <v>1.8717999999999999</v>
      </c>
      <c r="HQ90">
        <v>1.8672899999999999</v>
      </c>
      <c r="HR90">
        <v>1.87822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-1.502</v>
      </c>
      <c r="IG90">
        <v>0.47460000000000002</v>
      </c>
      <c r="IH90">
        <v>-1.5014285714286191</v>
      </c>
      <c r="II90">
        <v>0</v>
      </c>
      <c r="IJ90">
        <v>0</v>
      </c>
      <c r="IK90">
        <v>0</v>
      </c>
      <c r="IL90">
        <v>0.47462380952381272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243.9</v>
      </c>
      <c r="IU90">
        <v>4205.6000000000004</v>
      </c>
      <c r="IV90">
        <v>1.5356399999999999</v>
      </c>
      <c r="IW90">
        <v>2.5683600000000002</v>
      </c>
      <c r="IX90">
        <v>2.1484399999999999</v>
      </c>
      <c r="IY90">
        <v>2.5976599999999999</v>
      </c>
      <c r="IZ90">
        <v>2.5451700000000002</v>
      </c>
      <c r="JA90">
        <v>2.2766099999999998</v>
      </c>
      <c r="JB90">
        <v>42.112099999999998</v>
      </c>
      <c r="JC90">
        <v>12.4246</v>
      </c>
      <c r="JD90">
        <v>18</v>
      </c>
      <c r="JE90">
        <v>500.13400000000001</v>
      </c>
      <c r="JF90">
        <v>890.18700000000001</v>
      </c>
      <c r="JG90">
        <v>31.001100000000001</v>
      </c>
      <c r="JH90">
        <v>36.217100000000002</v>
      </c>
      <c r="JI90">
        <v>30.0001</v>
      </c>
      <c r="JJ90">
        <v>35.987699999999997</v>
      </c>
      <c r="JK90">
        <v>35.902700000000003</v>
      </c>
      <c r="JL90">
        <v>30.8917</v>
      </c>
      <c r="JM90">
        <v>17.052700000000002</v>
      </c>
      <c r="JN90">
        <v>100</v>
      </c>
      <c r="JO90">
        <v>31</v>
      </c>
      <c r="JP90">
        <v>505.06700000000001</v>
      </c>
      <c r="JQ90">
        <v>37.514400000000002</v>
      </c>
      <c r="JR90">
        <v>98.271199999999993</v>
      </c>
      <c r="JS90">
        <v>98.352500000000006</v>
      </c>
    </row>
    <row r="91" spans="1:279" x14ac:dyDescent="0.2">
      <c r="A91">
        <v>76</v>
      </c>
      <c r="B91">
        <v>1656604735.0999999</v>
      </c>
      <c r="C91">
        <v>299.5</v>
      </c>
      <c r="D91" t="s">
        <v>571</v>
      </c>
      <c r="E91" t="s">
        <v>572</v>
      </c>
      <c r="F91">
        <v>4</v>
      </c>
      <c r="G91">
        <v>1656604732.7874999</v>
      </c>
      <c r="H91">
        <f t="shared" si="50"/>
        <v>1.0628384852784088E-3</v>
      </c>
      <c r="I91">
        <f t="shared" si="51"/>
        <v>1.0628384852784087</v>
      </c>
      <c r="J91">
        <f t="shared" si="52"/>
        <v>8.0528214453531834</v>
      </c>
      <c r="K91">
        <f t="shared" si="53"/>
        <v>470.69475</v>
      </c>
      <c r="L91">
        <f t="shared" si="54"/>
        <v>239.4092314109111</v>
      </c>
      <c r="M91">
        <f t="shared" si="55"/>
        <v>24.234391755034608</v>
      </c>
      <c r="N91">
        <f t="shared" si="56"/>
        <v>47.646454154307939</v>
      </c>
      <c r="O91">
        <f t="shared" si="57"/>
        <v>5.923307616990113E-2</v>
      </c>
      <c r="P91">
        <f t="shared" si="58"/>
        <v>1.7950926904746329</v>
      </c>
      <c r="Q91">
        <f t="shared" si="59"/>
        <v>5.8168288461383645E-2</v>
      </c>
      <c r="R91">
        <f t="shared" si="60"/>
        <v>3.6449252926756118E-2</v>
      </c>
      <c r="S91">
        <f t="shared" si="61"/>
        <v>194.42759661253646</v>
      </c>
      <c r="T91">
        <f t="shared" si="62"/>
        <v>36.494544415815731</v>
      </c>
      <c r="U91">
        <f t="shared" si="63"/>
        <v>35.062124999999988</v>
      </c>
      <c r="V91">
        <f t="shared" si="64"/>
        <v>5.6678323849464176</v>
      </c>
      <c r="W91">
        <f t="shared" si="65"/>
        <v>68.592758620471201</v>
      </c>
      <c r="X91">
        <f t="shared" si="66"/>
        <v>3.9057191684037318</v>
      </c>
      <c r="Y91">
        <f t="shared" si="67"/>
        <v>5.6940692384372014</v>
      </c>
      <c r="Z91">
        <f t="shared" si="68"/>
        <v>1.7621132165426858</v>
      </c>
      <c r="AA91">
        <f t="shared" si="69"/>
        <v>-46.871177200777829</v>
      </c>
      <c r="AB91">
        <f t="shared" si="70"/>
        <v>8.0772534613691676</v>
      </c>
      <c r="AC91">
        <f t="shared" si="71"/>
        <v>1.0519120991518403</v>
      </c>
      <c r="AD91">
        <f t="shared" si="72"/>
        <v>156.68558497227966</v>
      </c>
      <c r="AE91">
        <f t="shared" si="73"/>
        <v>18.849080776706849</v>
      </c>
      <c r="AF91">
        <f t="shared" si="74"/>
        <v>1.0507508678249793</v>
      </c>
      <c r="AG91">
        <f t="shared" si="75"/>
        <v>8.0528214453531834</v>
      </c>
      <c r="AH91">
        <v>511.78594260628961</v>
      </c>
      <c r="AI91">
        <v>492.69712121212137</v>
      </c>
      <c r="AJ91">
        <v>1.7135607084751161</v>
      </c>
      <c r="AK91">
        <v>66.94873593705573</v>
      </c>
      <c r="AL91">
        <f t="shared" si="76"/>
        <v>1.0628384852784087</v>
      </c>
      <c r="AM91">
        <v>37.362533655088257</v>
      </c>
      <c r="AN91">
        <v>38.588330909090899</v>
      </c>
      <c r="AO91">
        <v>4.3438080588046043E-5</v>
      </c>
      <c r="AP91">
        <v>77.772225148913691</v>
      </c>
      <c r="AQ91">
        <v>14</v>
      </c>
      <c r="AR91">
        <v>3</v>
      </c>
      <c r="AS91">
        <f t="shared" si="77"/>
        <v>1</v>
      </c>
      <c r="AT91">
        <f t="shared" si="78"/>
        <v>0</v>
      </c>
      <c r="AU91">
        <f t="shared" si="79"/>
        <v>22172.154582575782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1009.5140997992415</v>
      </c>
      <c r="BI91">
        <f t="shared" si="83"/>
        <v>8.0528214453531834</v>
      </c>
      <c r="BJ91" t="e">
        <f t="shared" si="84"/>
        <v>#DIV/0!</v>
      </c>
      <c r="BK91">
        <f t="shared" si="85"/>
        <v>7.9769281547970652E-3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1200.01</v>
      </c>
      <c r="CQ91">
        <f t="shared" si="97"/>
        <v>1009.5140997992415</v>
      </c>
      <c r="CR91">
        <f t="shared" si="98"/>
        <v>0.84125473937653983</v>
      </c>
      <c r="CS91">
        <f t="shared" si="99"/>
        <v>0.16202164699672209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1656604732.7874999</v>
      </c>
      <c r="CZ91">
        <v>470.69475</v>
      </c>
      <c r="DA91">
        <v>493.90474999999998</v>
      </c>
      <c r="DB91">
        <v>38.584225000000004</v>
      </c>
      <c r="DC91">
        <v>37.372100000000003</v>
      </c>
      <c r="DD91">
        <v>472.19612500000011</v>
      </c>
      <c r="DE91">
        <v>38.109612499999997</v>
      </c>
      <c r="DF91">
        <v>500.05162499999989</v>
      </c>
      <c r="DG91">
        <v>101.12575</v>
      </c>
      <c r="DH91">
        <v>0.10005325</v>
      </c>
      <c r="DI91">
        <v>35.145587499999998</v>
      </c>
      <c r="DJ91">
        <v>999.9</v>
      </c>
      <c r="DK91">
        <v>35.062124999999988</v>
      </c>
      <c r="DL91">
        <v>0</v>
      </c>
      <c r="DM91">
        <v>0</v>
      </c>
      <c r="DN91">
        <v>4495.3099999999986</v>
      </c>
      <c r="DO91">
        <v>0</v>
      </c>
      <c r="DP91">
        <v>1421.67875</v>
      </c>
      <c r="DQ91">
        <v>-23.210137499999998</v>
      </c>
      <c r="DR91">
        <v>489.58487500000001</v>
      </c>
      <c r="DS91">
        <v>513.07962500000008</v>
      </c>
      <c r="DT91">
        <v>1.2121237499999999</v>
      </c>
      <c r="DU91">
        <v>493.90474999999998</v>
      </c>
      <c r="DV91">
        <v>37.372100000000003</v>
      </c>
      <c r="DW91">
        <v>3.9018600000000001</v>
      </c>
      <c r="DX91">
        <v>3.7792824999999999</v>
      </c>
      <c r="DY91">
        <v>28.477900000000002</v>
      </c>
      <c r="DZ91">
        <v>27.929537499999999</v>
      </c>
      <c r="EA91">
        <v>1200.01</v>
      </c>
      <c r="EB91">
        <v>0.95799875000000001</v>
      </c>
      <c r="EC91">
        <v>4.2001037499999998E-2</v>
      </c>
      <c r="ED91">
        <v>0</v>
      </c>
      <c r="EE91">
        <v>787.94174999999996</v>
      </c>
      <c r="EF91">
        <v>5.0001600000000002</v>
      </c>
      <c r="EG91">
        <v>11735.9125</v>
      </c>
      <c r="EH91">
        <v>9515.2562500000004</v>
      </c>
      <c r="EI91">
        <v>48.460624999999993</v>
      </c>
      <c r="EJ91">
        <v>51.25</v>
      </c>
      <c r="EK91">
        <v>49.663874999999997</v>
      </c>
      <c r="EL91">
        <v>49.773249999999997</v>
      </c>
      <c r="EM91">
        <v>50.210624999999993</v>
      </c>
      <c r="EN91">
        <v>1144.82</v>
      </c>
      <c r="EO91">
        <v>50.19</v>
      </c>
      <c r="EP91">
        <v>0</v>
      </c>
      <c r="EQ91">
        <v>9303.3999998569489</v>
      </c>
      <c r="ER91">
        <v>0</v>
      </c>
      <c r="ES91">
        <v>787.77396153846155</v>
      </c>
      <c r="ET91">
        <v>1.5413675162388081</v>
      </c>
      <c r="EU91">
        <v>83.312819628633605</v>
      </c>
      <c r="EV91">
        <v>11715.196153846149</v>
      </c>
      <c r="EW91">
        <v>15</v>
      </c>
      <c r="EX91">
        <v>1656590095.5</v>
      </c>
      <c r="EY91" t="s">
        <v>416</v>
      </c>
      <c r="EZ91">
        <v>1656590095.5</v>
      </c>
      <c r="FA91">
        <v>1656352397</v>
      </c>
      <c r="FB91">
        <v>2</v>
      </c>
      <c r="FC91">
        <v>-0.995</v>
      </c>
      <c r="FD91">
        <v>0.47499999999999998</v>
      </c>
      <c r="FE91">
        <v>-1.5009999999999999</v>
      </c>
      <c r="FF91">
        <v>0.47499999999999998</v>
      </c>
      <c r="FG91">
        <v>427</v>
      </c>
      <c r="FH91">
        <v>33</v>
      </c>
      <c r="FI91">
        <v>0.32</v>
      </c>
      <c r="FJ91">
        <v>0.2</v>
      </c>
      <c r="FK91">
        <v>-22.867237500000002</v>
      </c>
      <c r="FL91">
        <v>-2.3048701688555311</v>
      </c>
      <c r="FM91">
        <v>0.22299032567299859</v>
      </c>
      <c r="FN91">
        <v>0</v>
      </c>
      <c r="FO91">
        <v>787.63394117647056</v>
      </c>
      <c r="FP91">
        <v>1.8563789106021491</v>
      </c>
      <c r="FQ91">
        <v>0.2763705889239047</v>
      </c>
      <c r="FR91">
        <v>0</v>
      </c>
      <c r="FS91">
        <v>1.253452</v>
      </c>
      <c r="FT91">
        <v>-0.19067662288931039</v>
      </c>
      <c r="FU91">
        <v>2.1319015010079621E-2</v>
      </c>
      <c r="FV91">
        <v>0</v>
      </c>
      <c r="FW91">
        <v>0</v>
      </c>
      <c r="FX91">
        <v>3</v>
      </c>
      <c r="FY91" t="s">
        <v>428</v>
      </c>
      <c r="FZ91">
        <v>3.0234899999999998</v>
      </c>
      <c r="GA91">
        <v>2.86585</v>
      </c>
      <c r="GB91">
        <v>0.10796500000000001</v>
      </c>
      <c r="GC91">
        <v>0.11336599999999999</v>
      </c>
      <c r="GD91">
        <v>0.152977</v>
      </c>
      <c r="GE91">
        <v>0.152563</v>
      </c>
      <c r="GF91">
        <v>30757.3</v>
      </c>
      <c r="GG91">
        <v>26629.8</v>
      </c>
      <c r="GH91">
        <v>30820.7</v>
      </c>
      <c r="GI91">
        <v>27997.5</v>
      </c>
      <c r="GJ91">
        <v>34428.400000000001</v>
      </c>
      <c r="GK91">
        <v>33515.9</v>
      </c>
      <c r="GL91">
        <v>40213.1</v>
      </c>
      <c r="GM91">
        <v>39071.800000000003</v>
      </c>
      <c r="GN91">
        <v>2.0340799999999999</v>
      </c>
      <c r="GO91">
        <v>2.3278699999999999</v>
      </c>
      <c r="GP91">
        <v>0</v>
      </c>
      <c r="GQ91">
        <v>0.13323099999999999</v>
      </c>
      <c r="GR91">
        <v>999.9</v>
      </c>
      <c r="GS91">
        <v>32.911700000000003</v>
      </c>
      <c r="GT91">
        <v>66.3</v>
      </c>
      <c r="GU91">
        <v>37.9</v>
      </c>
      <c r="GV91">
        <v>43.408700000000003</v>
      </c>
      <c r="GW91">
        <v>26.811599999999999</v>
      </c>
      <c r="GX91">
        <v>15.492800000000001</v>
      </c>
      <c r="GY91">
        <v>2</v>
      </c>
      <c r="GZ91">
        <v>0.688473</v>
      </c>
      <c r="HA91">
        <v>1.2764599999999999</v>
      </c>
      <c r="HB91">
        <v>20.2057</v>
      </c>
      <c r="HC91">
        <v>5.2147399999999999</v>
      </c>
      <c r="HD91">
        <v>11.974</v>
      </c>
      <c r="HE91">
        <v>4.9905499999999998</v>
      </c>
      <c r="HF91">
        <v>3.2925</v>
      </c>
      <c r="HG91">
        <v>6238.8</v>
      </c>
      <c r="HH91">
        <v>9999</v>
      </c>
      <c r="HI91">
        <v>9999</v>
      </c>
      <c r="HJ91">
        <v>492.3</v>
      </c>
      <c r="HK91">
        <v>4.9713399999999996</v>
      </c>
      <c r="HL91">
        <v>1.8745400000000001</v>
      </c>
      <c r="HM91">
        <v>1.8708499999999999</v>
      </c>
      <c r="HN91">
        <v>1.87043</v>
      </c>
      <c r="HO91">
        <v>1.87503</v>
      </c>
      <c r="HP91">
        <v>1.8717900000000001</v>
      </c>
      <c r="HQ91">
        <v>1.8672500000000001</v>
      </c>
      <c r="HR91">
        <v>1.87822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-1.5009999999999999</v>
      </c>
      <c r="IG91">
        <v>0.47470000000000001</v>
      </c>
      <c r="IH91">
        <v>-1.5014285714286191</v>
      </c>
      <c r="II91">
        <v>0</v>
      </c>
      <c r="IJ91">
        <v>0</v>
      </c>
      <c r="IK91">
        <v>0</v>
      </c>
      <c r="IL91">
        <v>0.47462380952381272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244</v>
      </c>
      <c r="IU91">
        <v>4205.6000000000004</v>
      </c>
      <c r="IV91">
        <v>1.5527299999999999</v>
      </c>
      <c r="IW91">
        <v>2.5683600000000002</v>
      </c>
      <c r="IX91">
        <v>2.1484399999999999</v>
      </c>
      <c r="IY91">
        <v>2.5976599999999999</v>
      </c>
      <c r="IZ91">
        <v>2.5451700000000002</v>
      </c>
      <c r="JA91">
        <v>2.3095699999999999</v>
      </c>
      <c r="JB91">
        <v>42.112099999999998</v>
      </c>
      <c r="JC91">
        <v>12.433400000000001</v>
      </c>
      <c r="JD91">
        <v>18</v>
      </c>
      <c r="JE91">
        <v>500.55700000000002</v>
      </c>
      <c r="JF91">
        <v>889.904</v>
      </c>
      <c r="JG91">
        <v>31.001100000000001</v>
      </c>
      <c r="JH91">
        <v>36.218299999999999</v>
      </c>
      <c r="JI91">
        <v>30.0001</v>
      </c>
      <c r="JJ91">
        <v>35.990900000000003</v>
      </c>
      <c r="JK91">
        <v>35.905200000000001</v>
      </c>
      <c r="JL91">
        <v>31.229099999999999</v>
      </c>
      <c r="JM91">
        <v>16.769600000000001</v>
      </c>
      <c r="JN91">
        <v>100</v>
      </c>
      <c r="JO91">
        <v>31</v>
      </c>
      <c r="JP91">
        <v>511.74799999999999</v>
      </c>
      <c r="JQ91">
        <v>37.541499999999999</v>
      </c>
      <c r="JR91">
        <v>98.271500000000003</v>
      </c>
      <c r="JS91">
        <v>98.351100000000002</v>
      </c>
    </row>
    <row r="92" spans="1:279" x14ac:dyDescent="0.2">
      <c r="A92">
        <v>77</v>
      </c>
      <c r="B92">
        <v>1656604739.0999999</v>
      </c>
      <c r="C92">
        <v>303.5</v>
      </c>
      <c r="D92" t="s">
        <v>573</v>
      </c>
      <c r="E92" t="s">
        <v>574</v>
      </c>
      <c r="F92">
        <v>4</v>
      </c>
      <c r="G92">
        <v>1656604737.0999999</v>
      </c>
      <c r="H92">
        <f t="shared" si="50"/>
        <v>1.0519369990541264E-3</v>
      </c>
      <c r="I92">
        <f t="shared" si="51"/>
        <v>1.0519369990541263</v>
      </c>
      <c r="J92">
        <f t="shared" si="52"/>
        <v>8.360496089031999</v>
      </c>
      <c r="K92">
        <f t="shared" si="53"/>
        <v>477.75900000000001</v>
      </c>
      <c r="L92">
        <f t="shared" si="54"/>
        <v>235.3625545825268</v>
      </c>
      <c r="M92">
        <f t="shared" si="55"/>
        <v>23.824734281109563</v>
      </c>
      <c r="N92">
        <f t="shared" si="56"/>
        <v>48.361478934481504</v>
      </c>
      <c r="O92">
        <f t="shared" si="57"/>
        <v>5.8554804937682781E-2</v>
      </c>
      <c r="P92">
        <f t="shared" si="58"/>
        <v>1.7955597419727005</v>
      </c>
      <c r="Q92">
        <f t="shared" si="59"/>
        <v>5.7514297737817251E-2</v>
      </c>
      <c r="R92">
        <f t="shared" si="60"/>
        <v>3.6038381454113803E-2</v>
      </c>
      <c r="S92">
        <f t="shared" si="61"/>
        <v>194.42417661252961</v>
      </c>
      <c r="T92">
        <f t="shared" si="62"/>
        <v>36.524255955323127</v>
      </c>
      <c r="U92">
        <f t="shared" si="63"/>
        <v>35.071857142857141</v>
      </c>
      <c r="V92">
        <f t="shared" si="64"/>
        <v>5.6708863111463899</v>
      </c>
      <c r="W92">
        <f t="shared" si="65"/>
        <v>68.518808311664742</v>
      </c>
      <c r="X92">
        <f t="shared" si="66"/>
        <v>3.9070581259037502</v>
      </c>
      <c r="Y92">
        <f t="shared" si="67"/>
        <v>5.7021688236784565</v>
      </c>
      <c r="Z92">
        <f t="shared" si="68"/>
        <v>1.7638281852426396</v>
      </c>
      <c r="AA92">
        <f t="shared" si="69"/>
        <v>-46.390421658286975</v>
      </c>
      <c r="AB92">
        <f t="shared" si="70"/>
        <v>9.6249061284604824</v>
      </c>
      <c r="AC92">
        <f t="shared" si="71"/>
        <v>1.2533552208004111</v>
      </c>
      <c r="AD92">
        <f t="shared" si="72"/>
        <v>158.91201630350352</v>
      </c>
      <c r="AE92">
        <f t="shared" si="73"/>
        <v>19.010571264901557</v>
      </c>
      <c r="AF92">
        <f t="shared" si="74"/>
        <v>1.0043385505978528</v>
      </c>
      <c r="AG92">
        <f t="shared" si="75"/>
        <v>8.360496089031999</v>
      </c>
      <c r="AH92">
        <v>518.8207871383438</v>
      </c>
      <c r="AI92">
        <v>499.47141818181842</v>
      </c>
      <c r="AJ92">
        <v>1.6899629641475951</v>
      </c>
      <c r="AK92">
        <v>66.94873593705573</v>
      </c>
      <c r="AL92">
        <f t="shared" si="76"/>
        <v>1.0519369990541263</v>
      </c>
      <c r="AM92">
        <v>37.393220054904617</v>
      </c>
      <c r="AN92">
        <v>38.605713939393922</v>
      </c>
      <c r="AO92">
        <v>1.7598909557447589E-4</v>
      </c>
      <c r="AP92">
        <v>77.772225148913691</v>
      </c>
      <c r="AQ92">
        <v>14</v>
      </c>
      <c r="AR92">
        <v>3</v>
      </c>
      <c r="AS92">
        <f t="shared" si="77"/>
        <v>1</v>
      </c>
      <c r="AT92">
        <f t="shared" si="78"/>
        <v>0</v>
      </c>
      <c r="AU92">
        <f t="shared" si="79"/>
        <v>22181.639986550043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1009.4960997992384</v>
      </c>
      <c r="BI92">
        <f t="shared" si="83"/>
        <v>8.360496089031999</v>
      </c>
      <c r="BJ92" t="e">
        <f t="shared" si="84"/>
        <v>#DIV/0!</v>
      </c>
      <c r="BK92">
        <f t="shared" si="85"/>
        <v>8.2818508072440063E-3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1199.988571428572</v>
      </c>
      <c r="CQ92">
        <f t="shared" si="97"/>
        <v>1009.4960997992384</v>
      </c>
      <c r="CR92">
        <f t="shared" si="98"/>
        <v>0.84125476178281056</v>
      </c>
      <c r="CS92">
        <f t="shared" si="99"/>
        <v>0.16202169024082452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1656604737.0999999</v>
      </c>
      <c r="CZ92">
        <v>477.75900000000001</v>
      </c>
      <c r="DA92">
        <v>501.14714285714291</v>
      </c>
      <c r="DB92">
        <v>38.597499999999997</v>
      </c>
      <c r="DC92">
        <v>37.438828571428573</v>
      </c>
      <c r="DD92">
        <v>479.2607142857143</v>
      </c>
      <c r="DE92">
        <v>38.122885714285708</v>
      </c>
      <c r="DF92">
        <v>500.00728571428567</v>
      </c>
      <c r="DG92">
        <v>101.1257142857143</v>
      </c>
      <c r="DH92">
        <v>9.9964214285714267E-2</v>
      </c>
      <c r="DI92">
        <v>35.171285714285709</v>
      </c>
      <c r="DJ92">
        <v>999.89999999999986</v>
      </c>
      <c r="DK92">
        <v>35.071857142857141</v>
      </c>
      <c r="DL92">
        <v>0</v>
      </c>
      <c r="DM92">
        <v>0</v>
      </c>
      <c r="DN92">
        <v>4497.2314285714283</v>
      </c>
      <c r="DO92">
        <v>0</v>
      </c>
      <c r="DP92">
        <v>1478.84</v>
      </c>
      <c r="DQ92">
        <v>-23.388014285714291</v>
      </c>
      <c r="DR92">
        <v>496.93985714285719</v>
      </c>
      <c r="DS92">
        <v>520.63971428571426</v>
      </c>
      <c r="DT92">
        <v>1.1586728571428571</v>
      </c>
      <c r="DU92">
        <v>501.14714285714291</v>
      </c>
      <c r="DV92">
        <v>37.438828571428573</v>
      </c>
      <c r="DW92">
        <v>3.9031957142857139</v>
      </c>
      <c r="DX92">
        <v>3.7860242857142858</v>
      </c>
      <c r="DY92">
        <v>28.483799999999999</v>
      </c>
      <c r="DZ92">
        <v>27.960085714285711</v>
      </c>
      <c r="EA92">
        <v>1199.988571428572</v>
      </c>
      <c r="EB92">
        <v>0.95799857142857137</v>
      </c>
      <c r="EC92">
        <v>4.2001228571428573E-2</v>
      </c>
      <c r="ED92">
        <v>0</v>
      </c>
      <c r="EE92">
        <v>787.84071428571428</v>
      </c>
      <c r="EF92">
        <v>5.0001600000000002</v>
      </c>
      <c r="EG92">
        <v>11788.05714285714</v>
      </c>
      <c r="EH92">
        <v>9515.0885714285705</v>
      </c>
      <c r="EI92">
        <v>48.463999999999999</v>
      </c>
      <c r="EJ92">
        <v>51.25</v>
      </c>
      <c r="EK92">
        <v>49.686999999999998</v>
      </c>
      <c r="EL92">
        <v>49.758857142857153</v>
      </c>
      <c r="EM92">
        <v>50.213999999999999</v>
      </c>
      <c r="EN92">
        <v>1144.798571428571</v>
      </c>
      <c r="EO92">
        <v>50.19</v>
      </c>
      <c r="EP92">
        <v>0</v>
      </c>
      <c r="EQ92">
        <v>9307</v>
      </c>
      <c r="ER92">
        <v>0</v>
      </c>
      <c r="ES92">
        <v>787.81188461538477</v>
      </c>
      <c r="ET92">
        <v>1.346632471457784</v>
      </c>
      <c r="EU92">
        <v>511.30256437945042</v>
      </c>
      <c r="EV92">
        <v>11728.06923076923</v>
      </c>
      <c r="EW92">
        <v>15</v>
      </c>
      <c r="EX92">
        <v>1656590095.5</v>
      </c>
      <c r="EY92" t="s">
        <v>416</v>
      </c>
      <c r="EZ92">
        <v>1656590095.5</v>
      </c>
      <c r="FA92">
        <v>1656352397</v>
      </c>
      <c r="FB92">
        <v>2</v>
      </c>
      <c r="FC92">
        <v>-0.995</v>
      </c>
      <c r="FD92">
        <v>0.47499999999999998</v>
      </c>
      <c r="FE92">
        <v>-1.5009999999999999</v>
      </c>
      <c r="FF92">
        <v>0.47499999999999998</v>
      </c>
      <c r="FG92">
        <v>427</v>
      </c>
      <c r="FH92">
        <v>33</v>
      </c>
      <c r="FI92">
        <v>0.32</v>
      </c>
      <c r="FJ92">
        <v>0.2</v>
      </c>
      <c r="FK92">
        <v>-23.023070000000001</v>
      </c>
      <c r="FL92">
        <v>-2.475514446528988</v>
      </c>
      <c r="FM92">
        <v>0.23861542615681841</v>
      </c>
      <c r="FN92">
        <v>0</v>
      </c>
      <c r="FO92">
        <v>787.74935294117643</v>
      </c>
      <c r="FP92">
        <v>1.272910616985597</v>
      </c>
      <c r="FQ92">
        <v>0.25195796595662118</v>
      </c>
      <c r="FR92">
        <v>0</v>
      </c>
      <c r="FS92">
        <v>1.2342515000000001</v>
      </c>
      <c r="FT92">
        <v>-0.35458694183865308</v>
      </c>
      <c r="FU92">
        <v>3.7411678828275008E-2</v>
      </c>
      <c r="FV92">
        <v>0</v>
      </c>
      <c r="FW92">
        <v>0</v>
      </c>
      <c r="FX92">
        <v>3</v>
      </c>
      <c r="FY92" t="s">
        <v>428</v>
      </c>
      <c r="FZ92">
        <v>3.02318</v>
      </c>
      <c r="GA92">
        <v>2.8658000000000001</v>
      </c>
      <c r="GB92">
        <v>0.10906299999999999</v>
      </c>
      <c r="GC92">
        <v>0.11448800000000001</v>
      </c>
      <c r="GD92">
        <v>0.15303</v>
      </c>
      <c r="GE92">
        <v>0.15284300000000001</v>
      </c>
      <c r="GF92">
        <v>30719.9</v>
      </c>
      <c r="GG92">
        <v>26595.200000000001</v>
      </c>
      <c r="GH92">
        <v>30821.200000000001</v>
      </c>
      <c r="GI92">
        <v>27996.6</v>
      </c>
      <c r="GJ92">
        <v>34426.800000000003</v>
      </c>
      <c r="GK92">
        <v>33503.599999999999</v>
      </c>
      <c r="GL92">
        <v>40213.699999999997</v>
      </c>
      <c r="GM92">
        <v>39070.400000000001</v>
      </c>
      <c r="GN92">
        <v>2.0337999999999998</v>
      </c>
      <c r="GO92">
        <v>2.3279000000000001</v>
      </c>
      <c r="GP92">
        <v>0</v>
      </c>
      <c r="GQ92">
        <v>0.13303799999999999</v>
      </c>
      <c r="GR92">
        <v>999.9</v>
      </c>
      <c r="GS92">
        <v>32.929299999999998</v>
      </c>
      <c r="GT92">
        <v>66.3</v>
      </c>
      <c r="GU92">
        <v>37.9</v>
      </c>
      <c r="GV92">
        <v>43.409700000000001</v>
      </c>
      <c r="GW92">
        <v>27.201599999999999</v>
      </c>
      <c r="GX92">
        <v>15.729200000000001</v>
      </c>
      <c r="GY92">
        <v>2</v>
      </c>
      <c r="GZ92">
        <v>0.68840699999999999</v>
      </c>
      <c r="HA92">
        <v>1.2841199999999999</v>
      </c>
      <c r="HB92">
        <v>20.2056</v>
      </c>
      <c r="HC92">
        <v>5.2156399999999996</v>
      </c>
      <c r="HD92">
        <v>11.974</v>
      </c>
      <c r="HE92">
        <v>4.9905999999999997</v>
      </c>
      <c r="HF92">
        <v>3.2925</v>
      </c>
      <c r="HG92">
        <v>6238.8</v>
      </c>
      <c r="HH92">
        <v>9999</v>
      </c>
      <c r="HI92">
        <v>9999</v>
      </c>
      <c r="HJ92">
        <v>492.3</v>
      </c>
      <c r="HK92">
        <v>4.9713399999999996</v>
      </c>
      <c r="HL92">
        <v>1.87453</v>
      </c>
      <c r="HM92">
        <v>1.8708499999999999</v>
      </c>
      <c r="HN92">
        <v>1.87042</v>
      </c>
      <c r="HO92">
        <v>1.87504</v>
      </c>
      <c r="HP92">
        <v>1.8717900000000001</v>
      </c>
      <c r="HQ92">
        <v>1.8672500000000001</v>
      </c>
      <c r="HR92">
        <v>1.87822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-1.502</v>
      </c>
      <c r="IG92">
        <v>0.47460000000000002</v>
      </c>
      <c r="IH92">
        <v>-1.5014285714286191</v>
      </c>
      <c r="II92">
        <v>0</v>
      </c>
      <c r="IJ92">
        <v>0</v>
      </c>
      <c r="IK92">
        <v>0</v>
      </c>
      <c r="IL92">
        <v>0.47462380952381272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244.1</v>
      </c>
      <c r="IU92">
        <v>4205.7</v>
      </c>
      <c r="IV92">
        <v>1.56982</v>
      </c>
      <c r="IW92">
        <v>2.5634800000000002</v>
      </c>
      <c r="IX92">
        <v>2.1484399999999999</v>
      </c>
      <c r="IY92">
        <v>2.5976599999999999</v>
      </c>
      <c r="IZ92">
        <v>2.5451700000000002</v>
      </c>
      <c r="JA92">
        <v>2.3144499999999999</v>
      </c>
      <c r="JB92">
        <v>42.138599999999997</v>
      </c>
      <c r="JC92">
        <v>12.4421</v>
      </c>
      <c r="JD92">
        <v>18</v>
      </c>
      <c r="JE92">
        <v>500.39499999999998</v>
      </c>
      <c r="JF92">
        <v>889.98</v>
      </c>
      <c r="JG92">
        <v>31.001799999999999</v>
      </c>
      <c r="JH92">
        <v>36.220500000000001</v>
      </c>
      <c r="JI92">
        <v>30.0001</v>
      </c>
      <c r="JJ92">
        <v>35.992699999999999</v>
      </c>
      <c r="JK92">
        <v>35.908499999999997</v>
      </c>
      <c r="JL92">
        <v>31.565899999999999</v>
      </c>
      <c r="JM92">
        <v>16.769600000000001</v>
      </c>
      <c r="JN92">
        <v>100</v>
      </c>
      <c r="JO92">
        <v>31</v>
      </c>
      <c r="JP92">
        <v>518.42700000000002</v>
      </c>
      <c r="JQ92">
        <v>37.557000000000002</v>
      </c>
      <c r="JR92">
        <v>98.273099999999999</v>
      </c>
      <c r="JS92">
        <v>98.347800000000007</v>
      </c>
    </row>
    <row r="93" spans="1:279" x14ac:dyDescent="0.2">
      <c r="A93">
        <v>78</v>
      </c>
      <c r="B93">
        <v>1656604743.0999999</v>
      </c>
      <c r="C93">
        <v>307.5</v>
      </c>
      <c r="D93" t="s">
        <v>575</v>
      </c>
      <c r="E93" t="s">
        <v>576</v>
      </c>
      <c r="F93">
        <v>4</v>
      </c>
      <c r="G93">
        <v>1656604740.7874999</v>
      </c>
      <c r="H93">
        <f t="shared" si="50"/>
        <v>1.0303323267847463E-3</v>
      </c>
      <c r="I93">
        <f t="shared" si="51"/>
        <v>1.0303323267847464</v>
      </c>
      <c r="J93">
        <f t="shared" si="52"/>
        <v>8.4023908154089337</v>
      </c>
      <c r="K93">
        <f t="shared" si="53"/>
        <v>483.78937500000001</v>
      </c>
      <c r="L93">
        <f t="shared" si="54"/>
        <v>234.71509587956859</v>
      </c>
      <c r="M93">
        <f t="shared" si="55"/>
        <v>23.759043323073559</v>
      </c>
      <c r="N93">
        <f t="shared" si="56"/>
        <v>48.971595443377012</v>
      </c>
      <c r="O93">
        <f t="shared" si="57"/>
        <v>5.7205690133742139E-2</v>
      </c>
      <c r="P93">
        <f t="shared" si="58"/>
        <v>1.7961127967247987</v>
      </c>
      <c r="Q93">
        <f t="shared" si="59"/>
        <v>5.6212439288245063E-2</v>
      </c>
      <c r="R93">
        <f t="shared" si="60"/>
        <v>3.5220577724970809E-2</v>
      </c>
      <c r="S93">
        <f t="shared" si="61"/>
        <v>194.42859411253849</v>
      </c>
      <c r="T93">
        <f t="shared" si="62"/>
        <v>36.542757057690288</v>
      </c>
      <c r="U93">
        <f t="shared" si="63"/>
        <v>35.091262499999999</v>
      </c>
      <c r="V93">
        <f t="shared" si="64"/>
        <v>5.6769799408268131</v>
      </c>
      <c r="W93">
        <f t="shared" si="65"/>
        <v>68.522429653028951</v>
      </c>
      <c r="X93">
        <f t="shared" si="66"/>
        <v>3.9094562849621695</v>
      </c>
      <c r="Y93">
        <f t="shared" si="67"/>
        <v>5.7053672859502242</v>
      </c>
      <c r="Z93">
        <f t="shared" si="68"/>
        <v>1.7675236558646437</v>
      </c>
      <c r="AA93">
        <f t="shared" si="69"/>
        <v>-45.437655611207312</v>
      </c>
      <c r="AB93">
        <f t="shared" si="70"/>
        <v>8.7306181841105506</v>
      </c>
      <c r="AC93">
        <f t="shared" si="71"/>
        <v>1.1367144500800361</v>
      </c>
      <c r="AD93">
        <f t="shared" si="72"/>
        <v>158.85827113552176</v>
      </c>
      <c r="AE93">
        <f t="shared" si="73"/>
        <v>19.196747159305133</v>
      </c>
      <c r="AF93">
        <f t="shared" si="74"/>
        <v>0.97350236623099817</v>
      </c>
      <c r="AG93">
        <f t="shared" si="75"/>
        <v>8.4023908154089337</v>
      </c>
      <c r="AH93">
        <v>525.88847468443714</v>
      </c>
      <c r="AI93">
        <v>506.33626060606048</v>
      </c>
      <c r="AJ93">
        <v>1.7177418061445451</v>
      </c>
      <c r="AK93">
        <v>66.94873593705573</v>
      </c>
      <c r="AL93">
        <f t="shared" si="76"/>
        <v>1.0303323267847464</v>
      </c>
      <c r="AM93">
        <v>37.490592000013663</v>
      </c>
      <c r="AN93">
        <v>38.635889696969691</v>
      </c>
      <c r="AO93">
        <v>7.0934224212965222E-3</v>
      </c>
      <c r="AP93">
        <v>77.772225148913691</v>
      </c>
      <c r="AQ93">
        <v>14</v>
      </c>
      <c r="AR93">
        <v>3</v>
      </c>
      <c r="AS93">
        <f t="shared" si="77"/>
        <v>1</v>
      </c>
      <c r="AT93">
        <f t="shared" si="78"/>
        <v>0</v>
      </c>
      <c r="AU93">
        <f t="shared" si="79"/>
        <v>22194.35531507785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1009.5193497992425</v>
      </c>
      <c r="BI93">
        <f t="shared" si="83"/>
        <v>8.4023908154089337</v>
      </c>
      <c r="BJ93" t="e">
        <f t="shared" si="84"/>
        <v>#DIV/0!</v>
      </c>
      <c r="BK93">
        <f t="shared" si="85"/>
        <v>8.3231597463484675E-3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1200.0162499999999</v>
      </c>
      <c r="CQ93">
        <f t="shared" si="97"/>
        <v>1009.5193497992425</v>
      </c>
      <c r="CR93">
        <f t="shared" si="98"/>
        <v>0.8412547328415283</v>
      </c>
      <c r="CS93">
        <f t="shared" si="99"/>
        <v>0.16202163438414979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1656604740.7874999</v>
      </c>
      <c r="CZ93">
        <v>483.78937500000001</v>
      </c>
      <c r="DA93">
        <v>507.39462500000002</v>
      </c>
      <c r="DB93">
        <v>38.621437499999999</v>
      </c>
      <c r="DC93">
        <v>37.498162499999992</v>
      </c>
      <c r="DD93">
        <v>485.29112500000002</v>
      </c>
      <c r="DE93">
        <v>38.146812500000003</v>
      </c>
      <c r="DF93">
        <v>499.91550000000001</v>
      </c>
      <c r="DG93">
        <v>101.125125</v>
      </c>
      <c r="DH93">
        <v>9.990798749999999E-2</v>
      </c>
      <c r="DI93">
        <v>35.181424999999997</v>
      </c>
      <c r="DJ93">
        <v>999.9</v>
      </c>
      <c r="DK93">
        <v>35.091262499999999</v>
      </c>
      <c r="DL93">
        <v>0</v>
      </c>
      <c r="DM93">
        <v>0</v>
      </c>
      <c r="DN93">
        <v>4499.53125</v>
      </c>
      <c r="DO93">
        <v>0</v>
      </c>
      <c r="DP93">
        <v>1489.4037499999999</v>
      </c>
      <c r="DQ93">
        <v>-23.605062499999999</v>
      </c>
      <c r="DR93">
        <v>503.22474999999997</v>
      </c>
      <c r="DS93">
        <v>527.16237500000011</v>
      </c>
      <c r="DT93">
        <v>1.12325875</v>
      </c>
      <c r="DU93">
        <v>507.39462500000002</v>
      </c>
      <c r="DV93">
        <v>37.498162499999992</v>
      </c>
      <c r="DW93">
        <v>3.905605</v>
      </c>
      <c r="DX93">
        <v>3.7920137500000002</v>
      </c>
      <c r="DY93">
        <v>28.494399999999999</v>
      </c>
      <c r="DZ93">
        <v>27.987212499999998</v>
      </c>
      <c r="EA93">
        <v>1200.0162499999999</v>
      </c>
      <c r="EB93">
        <v>0.95799999999999996</v>
      </c>
      <c r="EC93">
        <v>4.1999700000000001E-2</v>
      </c>
      <c r="ED93">
        <v>0</v>
      </c>
      <c r="EE93">
        <v>788.12237499999992</v>
      </c>
      <c r="EF93">
        <v>5.0001600000000002</v>
      </c>
      <c r="EG93">
        <v>11776.674999999999</v>
      </c>
      <c r="EH93">
        <v>9515.3100000000013</v>
      </c>
      <c r="EI93">
        <v>48.460624999999993</v>
      </c>
      <c r="EJ93">
        <v>51.25</v>
      </c>
      <c r="EK93">
        <v>49.671499999999988</v>
      </c>
      <c r="EL93">
        <v>49.789000000000001</v>
      </c>
      <c r="EM93">
        <v>50.210624999999993</v>
      </c>
      <c r="EN93">
        <v>1144.8262500000001</v>
      </c>
      <c r="EO93">
        <v>50.19</v>
      </c>
      <c r="EP93">
        <v>0</v>
      </c>
      <c r="EQ93">
        <v>9311.2000000476837</v>
      </c>
      <c r="ER93">
        <v>0</v>
      </c>
      <c r="ES93">
        <v>787.93916000000002</v>
      </c>
      <c r="ET93">
        <v>1.7251538479752011</v>
      </c>
      <c r="EU93">
        <v>472.17692238010619</v>
      </c>
      <c r="EV93">
        <v>11750.948</v>
      </c>
      <c r="EW93">
        <v>15</v>
      </c>
      <c r="EX93">
        <v>1656590095.5</v>
      </c>
      <c r="EY93" t="s">
        <v>416</v>
      </c>
      <c r="EZ93">
        <v>1656590095.5</v>
      </c>
      <c r="FA93">
        <v>1656352397</v>
      </c>
      <c r="FB93">
        <v>2</v>
      </c>
      <c r="FC93">
        <v>-0.995</v>
      </c>
      <c r="FD93">
        <v>0.47499999999999998</v>
      </c>
      <c r="FE93">
        <v>-1.5009999999999999</v>
      </c>
      <c r="FF93">
        <v>0.47499999999999998</v>
      </c>
      <c r="FG93">
        <v>427</v>
      </c>
      <c r="FH93">
        <v>33</v>
      </c>
      <c r="FI93">
        <v>0.32</v>
      </c>
      <c r="FJ93">
        <v>0.2</v>
      </c>
      <c r="FK93">
        <v>-23.202100000000002</v>
      </c>
      <c r="FL93">
        <v>-2.6816780487804781</v>
      </c>
      <c r="FM93">
        <v>0.25937852648205117</v>
      </c>
      <c r="FN93">
        <v>0</v>
      </c>
      <c r="FO93">
        <v>787.84547058823523</v>
      </c>
      <c r="FP93">
        <v>1.401161190104989</v>
      </c>
      <c r="FQ93">
        <v>0.26864028379252852</v>
      </c>
      <c r="FR93">
        <v>0</v>
      </c>
      <c r="FS93">
        <v>1.2052035000000001</v>
      </c>
      <c r="FT93">
        <v>-0.53651009380863501</v>
      </c>
      <c r="FU93">
        <v>5.3664137771420498E-2</v>
      </c>
      <c r="FV93">
        <v>0</v>
      </c>
      <c r="FW93">
        <v>0</v>
      </c>
      <c r="FX93">
        <v>3</v>
      </c>
      <c r="FY93" t="s">
        <v>428</v>
      </c>
      <c r="FZ93">
        <v>3.0233599999999998</v>
      </c>
      <c r="GA93">
        <v>2.8659500000000002</v>
      </c>
      <c r="GB93">
        <v>0.110167</v>
      </c>
      <c r="GC93">
        <v>0.115601</v>
      </c>
      <c r="GD93">
        <v>0.153112</v>
      </c>
      <c r="GE93">
        <v>0.15287500000000001</v>
      </c>
      <c r="GF93">
        <v>30681.5</v>
      </c>
      <c r="GG93">
        <v>26562</v>
      </c>
      <c r="GH93">
        <v>30821</v>
      </c>
      <c r="GI93">
        <v>27996.9</v>
      </c>
      <c r="GJ93">
        <v>34423.199999999997</v>
      </c>
      <c r="GK93">
        <v>33503</v>
      </c>
      <c r="GL93">
        <v>40213.4</v>
      </c>
      <c r="GM93">
        <v>39071.1</v>
      </c>
      <c r="GN93">
        <v>2.0339499999999999</v>
      </c>
      <c r="GO93">
        <v>2.3278300000000001</v>
      </c>
      <c r="GP93">
        <v>0</v>
      </c>
      <c r="GQ93">
        <v>0.13358900000000001</v>
      </c>
      <c r="GR93">
        <v>999.9</v>
      </c>
      <c r="GS93">
        <v>32.947600000000001</v>
      </c>
      <c r="GT93">
        <v>66.3</v>
      </c>
      <c r="GU93">
        <v>37.9</v>
      </c>
      <c r="GV93">
        <v>43.4086</v>
      </c>
      <c r="GW93">
        <v>27.021599999999999</v>
      </c>
      <c r="GX93">
        <v>15.661099999999999</v>
      </c>
      <c r="GY93">
        <v>2</v>
      </c>
      <c r="GZ93">
        <v>0.68847100000000006</v>
      </c>
      <c r="HA93">
        <v>1.2937700000000001</v>
      </c>
      <c r="HB93">
        <v>20.205500000000001</v>
      </c>
      <c r="HC93">
        <v>5.2150400000000001</v>
      </c>
      <c r="HD93">
        <v>11.974</v>
      </c>
      <c r="HE93">
        <v>4.9898499999999997</v>
      </c>
      <c r="HF93">
        <v>3.2924799999999999</v>
      </c>
      <c r="HG93">
        <v>6238.8</v>
      </c>
      <c r="HH93">
        <v>9999</v>
      </c>
      <c r="HI93">
        <v>9999</v>
      </c>
      <c r="HJ93">
        <v>492.3</v>
      </c>
      <c r="HK93">
        <v>4.9713200000000004</v>
      </c>
      <c r="HL93">
        <v>1.87453</v>
      </c>
      <c r="HM93">
        <v>1.87086</v>
      </c>
      <c r="HN93">
        <v>1.87043</v>
      </c>
      <c r="HO93">
        <v>1.8750500000000001</v>
      </c>
      <c r="HP93">
        <v>1.8717900000000001</v>
      </c>
      <c r="HQ93">
        <v>1.86724</v>
      </c>
      <c r="HR93">
        <v>1.8782099999999999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-1.5009999999999999</v>
      </c>
      <c r="IG93">
        <v>0.47470000000000001</v>
      </c>
      <c r="IH93">
        <v>-1.5014285714286191</v>
      </c>
      <c r="II93">
        <v>0</v>
      </c>
      <c r="IJ93">
        <v>0</v>
      </c>
      <c r="IK93">
        <v>0</v>
      </c>
      <c r="IL93">
        <v>0.47462380952381272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244.1</v>
      </c>
      <c r="IU93">
        <v>4205.8</v>
      </c>
      <c r="IV93">
        <v>1.58691</v>
      </c>
      <c r="IW93">
        <v>2.5659200000000002</v>
      </c>
      <c r="IX93">
        <v>2.1484399999999999</v>
      </c>
      <c r="IY93">
        <v>2.5976599999999999</v>
      </c>
      <c r="IZ93">
        <v>2.5451700000000002</v>
      </c>
      <c r="JA93">
        <v>2.34253</v>
      </c>
      <c r="JB93">
        <v>42.138599999999997</v>
      </c>
      <c r="JC93">
        <v>12.433400000000001</v>
      </c>
      <c r="JD93">
        <v>18</v>
      </c>
      <c r="JE93">
        <v>500.51</v>
      </c>
      <c r="JF93">
        <v>889.952</v>
      </c>
      <c r="JG93">
        <v>31.002300000000002</v>
      </c>
      <c r="JH93">
        <v>36.221600000000002</v>
      </c>
      <c r="JI93">
        <v>30.0001</v>
      </c>
      <c r="JJ93">
        <v>35.995199999999997</v>
      </c>
      <c r="JK93">
        <v>35.912700000000001</v>
      </c>
      <c r="JL93">
        <v>31.904900000000001</v>
      </c>
      <c r="JM93">
        <v>16.769600000000001</v>
      </c>
      <c r="JN93">
        <v>100</v>
      </c>
      <c r="JO93">
        <v>31</v>
      </c>
      <c r="JP93">
        <v>525.11300000000006</v>
      </c>
      <c r="JQ93">
        <v>37.5473</v>
      </c>
      <c r="JR93">
        <v>98.272199999999998</v>
      </c>
      <c r="JS93">
        <v>98.349199999999996</v>
      </c>
    </row>
    <row r="94" spans="1:279" x14ac:dyDescent="0.2">
      <c r="A94">
        <v>79</v>
      </c>
      <c r="B94">
        <v>1656604747.0999999</v>
      </c>
      <c r="C94">
        <v>311.5</v>
      </c>
      <c r="D94" t="s">
        <v>577</v>
      </c>
      <c r="E94" t="s">
        <v>578</v>
      </c>
      <c r="F94">
        <v>4</v>
      </c>
      <c r="G94">
        <v>1656604745.0999999</v>
      </c>
      <c r="H94">
        <f t="shared" si="50"/>
        <v>1.0593557890735965E-3</v>
      </c>
      <c r="I94">
        <f t="shared" si="51"/>
        <v>1.0593557890735965</v>
      </c>
      <c r="J94">
        <f t="shared" si="52"/>
        <v>8.4937359437843902</v>
      </c>
      <c r="K94">
        <f t="shared" si="53"/>
        <v>490.887</v>
      </c>
      <c r="L94">
        <f t="shared" si="54"/>
        <v>245.24604000869945</v>
      </c>
      <c r="M94">
        <f t="shared" si="55"/>
        <v>24.824499761023837</v>
      </c>
      <c r="N94">
        <f t="shared" si="56"/>
        <v>49.688974442798106</v>
      </c>
      <c r="O94">
        <f t="shared" si="57"/>
        <v>5.876296034115628E-2</v>
      </c>
      <c r="P94">
        <f t="shared" si="58"/>
        <v>1.7976553337869501</v>
      </c>
      <c r="Q94">
        <f t="shared" si="59"/>
        <v>5.771631164402078E-2</v>
      </c>
      <c r="R94">
        <f t="shared" si="60"/>
        <v>3.6165179222674378E-2</v>
      </c>
      <c r="S94">
        <f t="shared" si="61"/>
        <v>194.42736861253596</v>
      </c>
      <c r="T94">
        <f t="shared" si="62"/>
        <v>36.536876694771266</v>
      </c>
      <c r="U94">
        <f t="shared" si="63"/>
        <v>35.110114285714289</v>
      </c>
      <c r="V94">
        <f t="shared" si="64"/>
        <v>5.6829051878477941</v>
      </c>
      <c r="W94">
        <f t="shared" si="65"/>
        <v>68.559793129088092</v>
      </c>
      <c r="X94">
        <f t="shared" si="66"/>
        <v>3.9130724056854005</v>
      </c>
      <c r="Y94">
        <f t="shared" si="67"/>
        <v>5.7075323992265501</v>
      </c>
      <c r="Z94">
        <f t="shared" si="68"/>
        <v>1.7698327821623936</v>
      </c>
      <c r="AA94">
        <f t="shared" si="69"/>
        <v>-46.717590298145609</v>
      </c>
      <c r="AB94">
        <f t="shared" si="70"/>
        <v>7.5759991930170019</v>
      </c>
      <c r="AC94">
        <f t="shared" si="71"/>
        <v>0.98566160728857999</v>
      </c>
      <c r="AD94">
        <f t="shared" si="72"/>
        <v>156.27143911469594</v>
      </c>
      <c r="AE94">
        <f t="shared" si="73"/>
        <v>19.261686358144235</v>
      </c>
      <c r="AF94">
        <f t="shared" si="74"/>
        <v>0.99948658720235906</v>
      </c>
      <c r="AG94">
        <f t="shared" si="75"/>
        <v>8.4937359437843902</v>
      </c>
      <c r="AH94">
        <v>532.80351080162643</v>
      </c>
      <c r="AI94">
        <v>513.18810909090894</v>
      </c>
      <c r="AJ94">
        <v>1.709628214674761</v>
      </c>
      <c r="AK94">
        <v>66.94873593705573</v>
      </c>
      <c r="AL94">
        <f t="shared" si="76"/>
        <v>1.0593557890735965</v>
      </c>
      <c r="AM94">
        <v>37.504490792090508</v>
      </c>
      <c r="AN94">
        <v>38.668978181818169</v>
      </c>
      <c r="AO94">
        <v>9.3441811410947956E-3</v>
      </c>
      <c r="AP94">
        <v>77.772225148913691</v>
      </c>
      <c r="AQ94">
        <v>13</v>
      </c>
      <c r="AR94">
        <v>3</v>
      </c>
      <c r="AS94">
        <f t="shared" si="77"/>
        <v>1</v>
      </c>
      <c r="AT94">
        <f t="shared" si="78"/>
        <v>0</v>
      </c>
      <c r="AU94">
        <f t="shared" si="79"/>
        <v>22231.396373945379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1009.5128997992412</v>
      </c>
      <c r="BI94">
        <f t="shared" si="83"/>
        <v>8.4937359437843902</v>
      </c>
      <c r="BJ94" t="e">
        <f t="shared" si="84"/>
        <v>#DIV/0!</v>
      </c>
      <c r="BK94">
        <f t="shared" si="85"/>
        <v>8.41369728457508E-3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1200.008571428571</v>
      </c>
      <c r="CQ94">
        <f t="shared" si="97"/>
        <v>1009.5128997992412</v>
      </c>
      <c r="CR94">
        <f t="shared" si="98"/>
        <v>0.84125474087026642</v>
      </c>
      <c r="CS94">
        <f t="shared" si="99"/>
        <v>0.1620216498796142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1656604745.0999999</v>
      </c>
      <c r="CZ94">
        <v>490.887</v>
      </c>
      <c r="DA94">
        <v>514.58471428571431</v>
      </c>
      <c r="DB94">
        <v>38.658000000000001</v>
      </c>
      <c r="DC94">
        <v>37.505228571428567</v>
      </c>
      <c r="DD94">
        <v>492.38842857142862</v>
      </c>
      <c r="DE94">
        <v>38.183385714285713</v>
      </c>
      <c r="DF94">
        <v>500.10700000000003</v>
      </c>
      <c r="DG94">
        <v>101.1227142857143</v>
      </c>
      <c r="DH94">
        <v>0.10012201428571429</v>
      </c>
      <c r="DI94">
        <v>35.188285714285712</v>
      </c>
      <c r="DJ94">
        <v>999.89999999999986</v>
      </c>
      <c r="DK94">
        <v>35.110114285714289</v>
      </c>
      <c r="DL94">
        <v>0</v>
      </c>
      <c r="DM94">
        <v>0</v>
      </c>
      <c r="DN94">
        <v>4505.9814285714283</v>
      </c>
      <c r="DO94">
        <v>0</v>
      </c>
      <c r="DP94">
        <v>1474.6242857142861</v>
      </c>
      <c r="DQ94">
        <v>-23.697671428571429</v>
      </c>
      <c r="DR94">
        <v>510.62685714285709</v>
      </c>
      <c r="DS94">
        <v>534.63628571428558</v>
      </c>
      <c r="DT94">
        <v>1.152787142857143</v>
      </c>
      <c r="DU94">
        <v>514.58471428571431</v>
      </c>
      <c r="DV94">
        <v>37.505228571428567</v>
      </c>
      <c r="DW94">
        <v>3.9092071428571429</v>
      </c>
      <c r="DX94">
        <v>3.7926314285714291</v>
      </c>
      <c r="DY94">
        <v>28.510314285714291</v>
      </c>
      <c r="DZ94">
        <v>27.990014285714281</v>
      </c>
      <c r="EA94">
        <v>1200.008571428571</v>
      </c>
      <c r="EB94">
        <v>0.95800000000000007</v>
      </c>
      <c r="EC94">
        <v>4.1999700000000008E-2</v>
      </c>
      <c r="ED94">
        <v>0</v>
      </c>
      <c r="EE94">
        <v>788.20100000000002</v>
      </c>
      <c r="EF94">
        <v>5.0001600000000002</v>
      </c>
      <c r="EG94">
        <v>11797.528571428569</v>
      </c>
      <c r="EH94">
        <v>9515.2428571428572</v>
      </c>
      <c r="EI94">
        <v>48.463999999999999</v>
      </c>
      <c r="EJ94">
        <v>51.25</v>
      </c>
      <c r="EK94">
        <v>49.66057142857143</v>
      </c>
      <c r="EL94">
        <v>49.83</v>
      </c>
      <c r="EM94">
        <v>50.232000000000014</v>
      </c>
      <c r="EN94">
        <v>1144.818571428571</v>
      </c>
      <c r="EO94">
        <v>50.19</v>
      </c>
      <c r="EP94">
        <v>0</v>
      </c>
      <c r="EQ94">
        <v>9315.3999998569489</v>
      </c>
      <c r="ER94">
        <v>0</v>
      </c>
      <c r="ES94">
        <v>788.04984615384615</v>
      </c>
      <c r="ET94">
        <v>2.0931965884037358</v>
      </c>
      <c r="EU94">
        <v>161.38119708061109</v>
      </c>
      <c r="EV94">
        <v>11778.85384615385</v>
      </c>
      <c r="EW94">
        <v>15</v>
      </c>
      <c r="EX94">
        <v>1656590095.5</v>
      </c>
      <c r="EY94" t="s">
        <v>416</v>
      </c>
      <c r="EZ94">
        <v>1656590095.5</v>
      </c>
      <c r="FA94">
        <v>1656352397</v>
      </c>
      <c r="FB94">
        <v>2</v>
      </c>
      <c r="FC94">
        <v>-0.995</v>
      </c>
      <c r="FD94">
        <v>0.47499999999999998</v>
      </c>
      <c r="FE94">
        <v>-1.5009999999999999</v>
      </c>
      <c r="FF94">
        <v>0.47499999999999998</v>
      </c>
      <c r="FG94">
        <v>427</v>
      </c>
      <c r="FH94">
        <v>33</v>
      </c>
      <c r="FI94">
        <v>0.32</v>
      </c>
      <c r="FJ94">
        <v>0.2</v>
      </c>
      <c r="FK94">
        <v>-23.363264999999998</v>
      </c>
      <c r="FL94">
        <v>-2.587632270168859</v>
      </c>
      <c r="FM94">
        <v>0.25143122673009433</v>
      </c>
      <c r="FN94">
        <v>0</v>
      </c>
      <c r="FO94">
        <v>787.94117647058829</v>
      </c>
      <c r="FP94">
        <v>1.546890755242567</v>
      </c>
      <c r="FQ94">
        <v>0.26547576277852869</v>
      </c>
      <c r="FR94">
        <v>0</v>
      </c>
      <c r="FS94">
        <v>1.1819697499999999</v>
      </c>
      <c r="FT94">
        <v>-0.4507246153846205</v>
      </c>
      <c r="FU94">
        <v>4.8669902942552697E-2</v>
      </c>
      <c r="FV94">
        <v>0</v>
      </c>
      <c r="FW94">
        <v>0</v>
      </c>
      <c r="FX94">
        <v>3</v>
      </c>
      <c r="FY94" t="s">
        <v>428</v>
      </c>
      <c r="FZ94">
        <v>3.0236200000000002</v>
      </c>
      <c r="GA94">
        <v>2.8658999999999999</v>
      </c>
      <c r="GB94">
        <v>0.111258</v>
      </c>
      <c r="GC94">
        <v>0.116715</v>
      </c>
      <c r="GD94">
        <v>0.153193</v>
      </c>
      <c r="GE94">
        <v>0.15288099999999999</v>
      </c>
      <c r="GF94">
        <v>30643.4</v>
      </c>
      <c r="GG94">
        <v>26528.2</v>
      </c>
      <c r="GH94">
        <v>30820.6</v>
      </c>
      <c r="GI94">
        <v>27996.6</v>
      </c>
      <c r="GJ94">
        <v>34419.5</v>
      </c>
      <c r="GK94">
        <v>33502.199999999997</v>
      </c>
      <c r="GL94">
        <v>40212.800000000003</v>
      </c>
      <c r="GM94">
        <v>39070.400000000001</v>
      </c>
      <c r="GN94">
        <v>2.0343499999999999</v>
      </c>
      <c r="GO94">
        <v>2.3278500000000002</v>
      </c>
      <c r="GP94">
        <v>0</v>
      </c>
      <c r="GQ94">
        <v>0.13309699999999999</v>
      </c>
      <c r="GR94">
        <v>999.9</v>
      </c>
      <c r="GS94">
        <v>32.967500000000001</v>
      </c>
      <c r="GT94">
        <v>66.3</v>
      </c>
      <c r="GU94">
        <v>37.9</v>
      </c>
      <c r="GV94">
        <v>43.411200000000001</v>
      </c>
      <c r="GW94">
        <v>27.1416</v>
      </c>
      <c r="GX94">
        <v>15.7492</v>
      </c>
      <c r="GY94">
        <v>2</v>
      </c>
      <c r="GZ94">
        <v>0.68874999999999997</v>
      </c>
      <c r="HA94">
        <v>1.3048299999999999</v>
      </c>
      <c r="HB94">
        <v>20.205500000000001</v>
      </c>
      <c r="HC94">
        <v>5.2148899999999996</v>
      </c>
      <c r="HD94">
        <v>11.974</v>
      </c>
      <c r="HE94">
        <v>4.9905999999999997</v>
      </c>
      <c r="HF94">
        <v>3.2924799999999999</v>
      </c>
      <c r="HG94">
        <v>6239.1</v>
      </c>
      <c r="HH94">
        <v>9999</v>
      </c>
      <c r="HI94">
        <v>9999</v>
      </c>
      <c r="HJ94">
        <v>492.3</v>
      </c>
      <c r="HK94">
        <v>4.9713399999999996</v>
      </c>
      <c r="HL94">
        <v>1.8745400000000001</v>
      </c>
      <c r="HM94">
        <v>1.8708499999999999</v>
      </c>
      <c r="HN94">
        <v>1.87043</v>
      </c>
      <c r="HO94">
        <v>1.8750500000000001</v>
      </c>
      <c r="HP94">
        <v>1.8717999999999999</v>
      </c>
      <c r="HQ94">
        <v>1.86724</v>
      </c>
      <c r="HR94">
        <v>1.8782700000000001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-1.502</v>
      </c>
      <c r="IG94">
        <v>0.47470000000000001</v>
      </c>
      <c r="IH94">
        <v>-1.5014285714286191</v>
      </c>
      <c r="II94">
        <v>0</v>
      </c>
      <c r="IJ94">
        <v>0</v>
      </c>
      <c r="IK94">
        <v>0</v>
      </c>
      <c r="IL94">
        <v>0.47462380952381272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244.2</v>
      </c>
      <c r="IU94">
        <v>4205.8</v>
      </c>
      <c r="IV94">
        <v>1.6040000000000001</v>
      </c>
      <c r="IW94">
        <v>2.5610400000000002</v>
      </c>
      <c r="IX94">
        <v>2.1484399999999999</v>
      </c>
      <c r="IY94">
        <v>2.5976599999999999</v>
      </c>
      <c r="IZ94">
        <v>2.5451700000000002</v>
      </c>
      <c r="JA94">
        <v>2.36328</v>
      </c>
      <c r="JB94">
        <v>42.138599999999997</v>
      </c>
      <c r="JC94">
        <v>12.4421</v>
      </c>
      <c r="JD94">
        <v>18</v>
      </c>
      <c r="JE94">
        <v>500.79</v>
      </c>
      <c r="JF94">
        <v>890.04200000000003</v>
      </c>
      <c r="JG94">
        <v>31.002800000000001</v>
      </c>
      <c r="JH94">
        <v>36.2241</v>
      </c>
      <c r="JI94">
        <v>30.000299999999999</v>
      </c>
      <c r="JJ94">
        <v>35.9985</v>
      </c>
      <c r="JK94">
        <v>35.916800000000002</v>
      </c>
      <c r="JL94">
        <v>32.238100000000003</v>
      </c>
      <c r="JM94">
        <v>16.769600000000001</v>
      </c>
      <c r="JN94">
        <v>100</v>
      </c>
      <c r="JO94">
        <v>31</v>
      </c>
      <c r="JP94">
        <v>531.79300000000001</v>
      </c>
      <c r="JQ94">
        <v>37.549300000000002</v>
      </c>
      <c r="JR94">
        <v>98.271000000000001</v>
      </c>
      <c r="JS94">
        <v>98.347700000000003</v>
      </c>
    </row>
    <row r="95" spans="1:279" x14ac:dyDescent="0.2">
      <c r="A95">
        <v>80</v>
      </c>
      <c r="B95">
        <v>1656604751.0999999</v>
      </c>
      <c r="C95">
        <v>315.5</v>
      </c>
      <c r="D95" t="s">
        <v>579</v>
      </c>
      <c r="E95" t="s">
        <v>580</v>
      </c>
      <c r="F95">
        <v>4</v>
      </c>
      <c r="G95">
        <v>1656604748.7874999</v>
      </c>
      <c r="H95">
        <f t="shared" si="50"/>
        <v>1.0573083960385289E-3</v>
      </c>
      <c r="I95">
        <f t="shared" si="51"/>
        <v>1.0573083960385288</v>
      </c>
      <c r="J95">
        <f t="shared" si="52"/>
        <v>8.6755687345779009</v>
      </c>
      <c r="K95">
        <f t="shared" si="53"/>
        <v>496.91112500000003</v>
      </c>
      <c r="L95">
        <f t="shared" si="54"/>
        <v>245.36925592519748</v>
      </c>
      <c r="M95">
        <f t="shared" si="55"/>
        <v>24.83698131586252</v>
      </c>
      <c r="N95">
        <f t="shared" si="56"/>
        <v>50.298772275821307</v>
      </c>
      <c r="O95">
        <f t="shared" si="57"/>
        <v>5.8572016609009264E-2</v>
      </c>
      <c r="P95">
        <f t="shared" si="58"/>
        <v>1.7980642945188277</v>
      </c>
      <c r="Q95">
        <f t="shared" si="59"/>
        <v>5.7532325920044043E-2</v>
      </c>
      <c r="R95">
        <f t="shared" si="60"/>
        <v>3.6049578574788854E-2</v>
      </c>
      <c r="S95">
        <f t="shared" si="61"/>
        <v>194.42420511252959</v>
      </c>
      <c r="T95">
        <f t="shared" si="62"/>
        <v>36.545577489601357</v>
      </c>
      <c r="U95">
        <f t="shared" si="63"/>
        <v>35.124387499999997</v>
      </c>
      <c r="V95">
        <f t="shared" si="64"/>
        <v>5.6873949325701254</v>
      </c>
      <c r="W95">
        <f t="shared" si="65"/>
        <v>68.569438692866512</v>
      </c>
      <c r="X95">
        <f t="shared" si="66"/>
        <v>3.9153956690500267</v>
      </c>
      <c r="Y95">
        <f t="shared" si="67"/>
        <v>5.7101177196268305</v>
      </c>
      <c r="Z95">
        <f t="shared" si="68"/>
        <v>1.7719992635200987</v>
      </c>
      <c r="AA95">
        <f t="shared" si="69"/>
        <v>-46.627300265299127</v>
      </c>
      <c r="AB95">
        <f t="shared" si="70"/>
        <v>6.9879634504165553</v>
      </c>
      <c r="AC95">
        <f t="shared" si="71"/>
        <v>0.90904889065874162</v>
      </c>
      <c r="AD95">
        <f t="shared" si="72"/>
        <v>155.69391718830576</v>
      </c>
      <c r="AE95">
        <f t="shared" si="73"/>
        <v>19.383200925982472</v>
      </c>
      <c r="AF95">
        <f t="shared" si="74"/>
        <v>1.0175501822149116</v>
      </c>
      <c r="AG95">
        <f t="shared" si="75"/>
        <v>8.6755687345779009</v>
      </c>
      <c r="AH95">
        <v>539.82416681410075</v>
      </c>
      <c r="AI95">
        <v>519.99782424242414</v>
      </c>
      <c r="AJ95">
        <v>1.706178781933815</v>
      </c>
      <c r="AK95">
        <v>66.94873593705573</v>
      </c>
      <c r="AL95">
        <f t="shared" si="76"/>
        <v>1.0573083960385288</v>
      </c>
      <c r="AM95">
        <v>37.506168694569453</v>
      </c>
      <c r="AN95">
        <v>38.690299393939391</v>
      </c>
      <c r="AO95">
        <v>5.7791714915099348E-3</v>
      </c>
      <c r="AP95">
        <v>77.772225148913691</v>
      </c>
      <c r="AQ95">
        <v>13</v>
      </c>
      <c r="AR95">
        <v>3</v>
      </c>
      <c r="AS95">
        <f t="shared" si="77"/>
        <v>1</v>
      </c>
      <c r="AT95">
        <f t="shared" si="78"/>
        <v>0</v>
      </c>
      <c r="AU95">
        <f t="shared" si="79"/>
        <v>22240.723025146403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1009.4962497992381</v>
      </c>
      <c r="BI95">
        <f t="shared" si="83"/>
        <v>8.6755687345779009</v>
      </c>
      <c r="BJ95" t="e">
        <f t="shared" si="84"/>
        <v>#DIV/0!</v>
      </c>
      <c r="BK95">
        <f t="shared" si="85"/>
        <v>8.5939583592343615E-3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1199.98875</v>
      </c>
      <c r="CQ95">
        <f t="shared" si="97"/>
        <v>1009.4962497992381</v>
      </c>
      <c r="CR95">
        <f t="shared" si="98"/>
        <v>0.84125476159608836</v>
      </c>
      <c r="CS95">
        <f t="shared" si="99"/>
        <v>0.16202168988045063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1656604748.7874999</v>
      </c>
      <c r="CZ95">
        <v>496.91112500000003</v>
      </c>
      <c r="DA95">
        <v>520.77587500000004</v>
      </c>
      <c r="DB95">
        <v>38.680937499999999</v>
      </c>
      <c r="DC95">
        <v>37.507199999999997</v>
      </c>
      <c r="DD95">
        <v>498.41224999999997</v>
      </c>
      <c r="DE95">
        <v>38.206312500000003</v>
      </c>
      <c r="DF95">
        <v>500.03874999999999</v>
      </c>
      <c r="DG95">
        <v>101.12287499999999</v>
      </c>
      <c r="DH95">
        <v>9.9999162499999988E-2</v>
      </c>
      <c r="DI95">
        <v>35.196475000000007</v>
      </c>
      <c r="DJ95">
        <v>999.9</v>
      </c>
      <c r="DK95">
        <v>35.124387499999997</v>
      </c>
      <c r="DL95">
        <v>0</v>
      </c>
      <c r="DM95">
        <v>0</v>
      </c>
      <c r="DN95">
        <v>4507.65625</v>
      </c>
      <c r="DO95">
        <v>0</v>
      </c>
      <c r="DP95">
        <v>1483.2662499999999</v>
      </c>
      <c r="DQ95">
        <v>-23.865024999999999</v>
      </c>
      <c r="DR95">
        <v>516.90525000000002</v>
      </c>
      <c r="DS95">
        <v>541.06987500000002</v>
      </c>
      <c r="DT95">
        <v>1.1737275</v>
      </c>
      <c r="DU95">
        <v>520.77587500000004</v>
      </c>
      <c r="DV95">
        <v>37.507199999999997</v>
      </c>
      <c r="DW95">
        <v>3.9115312499999999</v>
      </c>
      <c r="DX95">
        <v>3.7928412499999999</v>
      </c>
      <c r="DY95">
        <v>28.52055</v>
      </c>
      <c r="DZ95">
        <v>27.990962499999998</v>
      </c>
      <c r="EA95">
        <v>1199.98875</v>
      </c>
      <c r="EB95">
        <v>0.95799999999999996</v>
      </c>
      <c r="EC95">
        <v>4.1999700000000001E-2</v>
      </c>
      <c r="ED95">
        <v>0</v>
      </c>
      <c r="EE95">
        <v>788.40924999999993</v>
      </c>
      <c r="EF95">
        <v>5.0001600000000002</v>
      </c>
      <c r="EG95">
        <v>11769.825000000001</v>
      </c>
      <c r="EH95">
        <v>9515.0862500000003</v>
      </c>
      <c r="EI95">
        <v>48.492125000000001</v>
      </c>
      <c r="EJ95">
        <v>51.304250000000003</v>
      </c>
      <c r="EK95">
        <v>49.656125000000003</v>
      </c>
      <c r="EL95">
        <v>49.835624999999993</v>
      </c>
      <c r="EM95">
        <v>50.25</v>
      </c>
      <c r="EN95">
        <v>1144.7987499999999</v>
      </c>
      <c r="EO95">
        <v>50.19</v>
      </c>
      <c r="EP95">
        <v>0</v>
      </c>
      <c r="EQ95">
        <v>9319</v>
      </c>
      <c r="ER95">
        <v>0</v>
      </c>
      <c r="ES95">
        <v>788.15200000000004</v>
      </c>
      <c r="ET95">
        <v>2.6381538557105721</v>
      </c>
      <c r="EU95">
        <v>-61.945299089027017</v>
      </c>
      <c r="EV95">
        <v>11781.05769230769</v>
      </c>
      <c r="EW95">
        <v>15</v>
      </c>
      <c r="EX95">
        <v>1656590095.5</v>
      </c>
      <c r="EY95" t="s">
        <v>416</v>
      </c>
      <c r="EZ95">
        <v>1656590095.5</v>
      </c>
      <c r="FA95">
        <v>1656352397</v>
      </c>
      <c r="FB95">
        <v>2</v>
      </c>
      <c r="FC95">
        <v>-0.995</v>
      </c>
      <c r="FD95">
        <v>0.47499999999999998</v>
      </c>
      <c r="FE95">
        <v>-1.5009999999999999</v>
      </c>
      <c r="FF95">
        <v>0.47499999999999998</v>
      </c>
      <c r="FG95">
        <v>427</v>
      </c>
      <c r="FH95">
        <v>33</v>
      </c>
      <c r="FI95">
        <v>0.32</v>
      </c>
      <c r="FJ95">
        <v>0.2</v>
      </c>
      <c r="FK95">
        <v>-23.532947499999999</v>
      </c>
      <c r="FL95">
        <v>-2.4767380863038939</v>
      </c>
      <c r="FM95">
        <v>0.24120892809709599</v>
      </c>
      <c r="FN95">
        <v>0</v>
      </c>
      <c r="FO95">
        <v>788.08738235294106</v>
      </c>
      <c r="FP95">
        <v>1.637754014434621</v>
      </c>
      <c r="FQ95">
        <v>0.26470872057302042</v>
      </c>
      <c r="FR95">
        <v>0</v>
      </c>
      <c r="FS95">
        <v>1.16568575</v>
      </c>
      <c r="FT95">
        <v>-0.16745009380863371</v>
      </c>
      <c r="FU95">
        <v>3.320240939205317E-2</v>
      </c>
      <c r="FV95">
        <v>0</v>
      </c>
      <c r="FW95">
        <v>0</v>
      </c>
      <c r="FX95">
        <v>3</v>
      </c>
      <c r="FY95" t="s">
        <v>428</v>
      </c>
      <c r="FZ95">
        <v>3.0232700000000001</v>
      </c>
      <c r="GA95">
        <v>2.8658700000000001</v>
      </c>
      <c r="GB95">
        <v>0.112344</v>
      </c>
      <c r="GC95">
        <v>0.117801</v>
      </c>
      <c r="GD95">
        <v>0.15324599999999999</v>
      </c>
      <c r="GE95">
        <v>0.15288199999999999</v>
      </c>
      <c r="GF95">
        <v>30605.7</v>
      </c>
      <c r="GG95">
        <v>26495</v>
      </c>
      <c r="GH95">
        <v>30820.400000000001</v>
      </c>
      <c r="GI95">
        <v>27996.1</v>
      </c>
      <c r="GJ95">
        <v>34417</v>
      </c>
      <c r="GK95">
        <v>33501.800000000003</v>
      </c>
      <c r="GL95">
        <v>40212.400000000001</v>
      </c>
      <c r="GM95">
        <v>39070</v>
      </c>
      <c r="GN95">
        <v>2.0343300000000002</v>
      </c>
      <c r="GO95">
        <v>2.3275999999999999</v>
      </c>
      <c r="GP95">
        <v>0</v>
      </c>
      <c r="GQ95">
        <v>0.132747</v>
      </c>
      <c r="GR95">
        <v>999.9</v>
      </c>
      <c r="GS95">
        <v>32.987400000000001</v>
      </c>
      <c r="GT95">
        <v>66.3</v>
      </c>
      <c r="GU95">
        <v>37.9</v>
      </c>
      <c r="GV95">
        <v>43.413899999999998</v>
      </c>
      <c r="GW95">
        <v>26.721599999999999</v>
      </c>
      <c r="GX95">
        <v>15.777200000000001</v>
      </c>
      <c r="GY95">
        <v>2</v>
      </c>
      <c r="GZ95">
        <v>0.68899600000000005</v>
      </c>
      <c r="HA95">
        <v>1.31745</v>
      </c>
      <c r="HB95">
        <v>20.205300000000001</v>
      </c>
      <c r="HC95">
        <v>5.2151899999999998</v>
      </c>
      <c r="HD95">
        <v>11.974</v>
      </c>
      <c r="HE95">
        <v>4.9910500000000004</v>
      </c>
      <c r="HF95">
        <v>3.2924500000000001</v>
      </c>
      <c r="HG95">
        <v>6239.1</v>
      </c>
      <c r="HH95">
        <v>9999</v>
      </c>
      <c r="HI95">
        <v>9999</v>
      </c>
      <c r="HJ95">
        <v>492.3</v>
      </c>
      <c r="HK95">
        <v>4.9713200000000004</v>
      </c>
      <c r="HL95">
        <v>1.8745400000000001</v>
      </c>
      <c r="HM95">
        <v>1.87087</v>
      </c>
      <c r="HN95">
        <v>1.87043</v>
      </c>
      <c r="HO95">
        <v>1.8750500000000001</v>
      </c>
      <c r="HP95">
        <v>1.8717999999999999</v>
      </c>
      <c r="HQ95">
        <v>1.86724</v>
      </c>
      <c r="HR95">
        <v>1.87829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-1.5009999999999999</v>
      </c>
      <c r="IG95">
        <v>0.47460000000000002</v>
      </c>
      <c r="IH95">
        <v>-1.5014285714286191</v>
      </c>
      <c r="II95">
        <v>0</v>
      </c>
      <c r="IJ95">
        <v>0</v>
      </c>
      <c r="IK95">
        <v>0</v>
      </c>
      <c r="IL95">
        <v>0.47462380952381272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244.3</v>
      </c>
      <c r="IU95">
        <v>4205.8999999999996</v>
      </c>
      <c r="IV95">
        <v>1.6198699999999999</v>
      </c>
      <c r="IW95">
        <v>2.5622600000000002</v>
      </c>
      <c r="IX95">
        <v>2.1484399999999999</v>
      </c>
      <c r="IY95">
        <v>2.5976599999999999</v>
      </c>
      <c r="IZ95">
        <v>2.5451700000000002</v>
      </c>
      <c r="JA95">
        <v>2.34497</v>
      </c>
      <c r="JB95">
        <v>42.112099999999998</v>
      </c>
      <c r="JC95">
        <v>12.450900000000001</v>
      </c>
      <c r="JD95">
        <v>18</v>
      </c>
      <c r="JE95">
        <v>500.8</v>
      </c>
      <c r="JF95">
        <v>889.79899999999998</v>
      </c>
      <c r="JG95">
        <v>31.0032</v>
      </c>
      <c r="JH95">
        <v>36.227499999999999</v>
      </c>
      <c r="JI95">
        <v>30.000399999999999</v>
      </c>
      <c r="JJ95">
        <v>36.001899999999999</v>
      </c>
      <c r="JK95">
        <v>35.920099999999998</v>
      </c>
      <c r="JL95">
        <v>32.575099999999999</v>
      </c>
      <c r="JM95">
        <v>16.769600000000001</v>
      </c>
      <c r="JN95">
        <v>100</v>
      </c>
      <c r="JO95">
        <v>31</v>
      </c>
      <c r="JP95">
        <v>538.471</v>
      </c>
      <c r="JQ95">
        <v>37.546500000000002</v>
      </c>
      <c r="JR95">
        <v>98.270200000000003</v>
      </c>
      <c r="JS95">
        <v>98.346299999999999</v>
      </c>
    </row>
    <row r="96" spans="1:279" x14ac:dyDescent="0.2">
      <c r="A96">
        <v>81</v>
      </c>
      <c r="B96">
        <v>1656604755.0999999</v>
      </c>
      <c r="C96">
        <v>319.5</v>
      </c>
      <c r="D96" t="s">
        <v>581</v>
      </c>
      <c r="E96" t="s">
        <v>582</v>
      </c>
      <c r="F96">
        <v>4</v>
      </c>
      <c r="G96">
        <v>1656604753.0999999</v>
      </c>
      <c r="H96">
        <f t="shared" si="50"/>
        <v>1.0531050868379068E-3</v>
      </c>
      <c r="I96">
        <f t="shared" si="51"/>
        <v>1.0531050868379068</v>
      </c>
      <c r="J96">
        <f t="shared" si="52"/>
        <v>8.7375065281016582</v>
      </c>
      <c r="K96">
        <f t="shared" si="53"/>
        <v>503.98342857142859</v>
      </c>
      <c r="L96">
        <f t="shared" si="54"/>
        <v>249.02951577989609</v>
      </c>
      <c r="M96">
        <f t="shared" si="55"/>
        <v>25.207757187846013</v>
      </c>
      <c r="N96">
        <f t="shared" si="56"/>
        <v>51.015205383747976</v>
      </c>
      <c r="O96">
        <f t="shared" si="57"/>
        <v>5.8203587732940737E-2</v>
      </c>
      <c r="P96">
        <f t="shared" si="58"/>
        <v>1.7976046541351236</v>
      </c>
      <c r="Q96">
        <f t="shared" si="59"/>
        <v>5.7176554471759164E-2</v>
      </c>
      <c r="R96">
        <f t="shared" si="60"/>
        <v>3.5826111900647016E-2</v>
      </c>
      <c r="S96">
        <f t="shared" si="61"/>
        <v>194.42326461252767</v>
      </c>
      <c r="T96">
        <f t="shared" si="62"/>
        <v>36.549274673694114</v>
      </c>
      <c r="U96">
        <f t="shared" si="63"/>
        <v>35.14367142857143</v>
      </c>
      <c r="V96">
        <f t="shared" si="64"/>
        <v>5.6934657301411482</v>
      </c>
      <c r="W96">
        <f t="shared" si="65"/>
        <v>68.601284746177853</v>
      </c>
      <c r="X96">
        <f t="shared" si="66"/>
        <v>3.9175846956810605</v>
      </c>
      <c r="Y96">
        <f t="shared" si="67"/>
        <v>5.7106579128597588</v>
      </c>
      <c r="Z96">
        <f t="shared" si="68"/>
        <v>1.7758810344600877</v>
      </c>
      <c r="AA96">
        <f t="shared" si="69"/>
        <v>-46.441934329551692</v>
      </c>
      <c r="AB96">
        <f t="shared" si="70"/>
        <v>5.2831136489420176</v>
      </c>
      <c r="AC96">
        <f t="shared" si="71"/>
        <v>0.68751468906130309</v>
      </c>
      <c r="AD96">
        <f t="shared" si="72"/>
        <v>153.95195862097933</v>
      </c>
      <c r="AE96">
        <f t="shared" si="73"/>
        <v>19.449959584294639</v>
      </c>
      <c r="AF96">
        <f t="shared" si="74"/>
        <v>1.0349988553598306</v>
      </c>
      <c r="AG96">
        <f t="shared" si="75"/>
        <v>8.7375065281016582</v>
      </c>
      <c r="AH96">
        <v>546.70832478553871</v>
      </c>
      <c r="AI96">
        <v>526.82297575757559</v>
      </c>
      <c r="AJ96">
        <v>1.7024338912450701</v>
      </c>
      <c r="AK96">
        <v>66.94873593705573</v>
      </c>
      <c r="AL96">
        <f t="shared" si="76"/>
        <v>1.0531050868379068</v>
      </c>
      <c r="AM96">
        <v>37.507810561286703</v>
      </c>
      <c r="AN96">
        <v>38.70941393939394</v>
      </c>
      <c r="AO96">
        <v>2.1517960900974322E-3</v>
      </c>
      <c r="AP96">
        <v>77.772225148913691</v>
      </c>
      <c r="AQ96">
        <v>13</v>
      </c>
      <c r="AR96">
        <v>3</v>
      </c>
      <c r="AS96">
        <f t="shared" si="77"/>
        <v>1</v>
      </c>
      <c r="AT96">
        <f t="shared" si="78"/>
        <v>0</v>
      </c>
      <c r="AU96">
        <f t="shared" si="79"/>
        <v>22229.397036385435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1009.491299799237</v>
      </c>
      <c r="BI96">
        <f t="shared" si="83"/>
        <v>8.7375065281016582</v>
      </c>
      <c r="BJ96" t="e">
        <f t="shared" si="84"/>
        <v>#DIV/0!</v>
      </c>
      <c r="BK96">
        <f t="shared" si="85"/>
        <v>8.6553559499119338E-3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1199.982857142857</v>
      </c>
      <c r="CQ96">
        <f t="shared" si="97"/>
        <v>1009.491299799237</v>
      </c>
      <c r="CR96">
        <f t="shared" si="98"/>
        <v>0.84125476775795127</v>
      </c>
      <c r="CS96">
        <f t="shared" si="99"/>
        <v>0.16202170177284603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1656604753.0999999</v>
      </c>
      <c r="CZ96">
        <v>503.98342857142859</v>
      </c>
      <c r="DA96">
        <v>527.94928571428568</v>
      </c>
      <c r="DB96">
        <v>38.702142857142853</v>
      </c>
      <c r="DC96">
        <v>37.508214285714288</v>
      </c>
      <c r="DD96">
        <v>505.48500000000001</v>
      </c>
      <c r="DE96">
        <v>38.227528571428572</v>
      </c>
      <c r="DF96">
        <v>500.00085714285711</v>
      </c>
      <c r="DG96">
        <v>101.124</v>
      </c>
      <c r="DH96">
        <v>9.9973828571428572E-2</v>
      </c>
      <c r="DI96">
        <v>35.198185714285707</v>
      </c>
      <c r="DJ96">
        <v>999.89999999999986</v>
      </c>
      <c r="DK96">
        <v>35.14367142857143</v>
      </c>
      <c r="DL96">
        <v>0</v>
      </c>
      <c r="DM96">
        <v>0</v>
      </c>
      <c r="DN96">
        <v>4505.715714285715</v>
      </c>
      <c r="DO96">
        <v>0</v>
      </c>
      <c r="DP96">
        <v>1467.785714285714</v>
      </c>
      <c r="DQ96">
        <v>-23.965757142857139</v>
      </c>
      <c r="DR96">
        <v>524.274</v>
      </c>
      <c r="DS96">
        <v>548.52342857142855</v>
      </c>
      <c r="DT96">
        <v>1.193937142857143</v>
      </c>
      <c r="DU96">
        <v>527.94928571428568</v>
      </c>
      <c r="DV96">
        <v>37.508214285714288</v>
      </c>
      <c r="DW96">
        <v>3.9137114285714292</v>
      </c>
      <c r="DX96">
        <v>3.7929757142857139</v>
      </c>
      <c r="DY96">
        <v>28.53012857142857</v>
      </c>
      <c r="DZ96">
        <v>27.991571428571429</v>
      </c>
      <c r="EA96">
        <v>1199.982857142857</v>
      </c>
      <c r="EB96">
        <v>0.95800000000000007</v>
      </c>
      <c r="EC96">
        <v>4.1999700000000008E-2</v>
      </c>
      <c r="ED96">
        <v>0</v>
      </c>
      <c r="EE96">
        <v>788.43871428571424</v>
      </c>
      <c r="EF96">
        <v>5.0001600000000002</v>
      </c>
      <c r="EG96">
        <v>11763.985714285711</v>
      </c>
      <c r="EH96">
        <v>9515.0328571428581</v>
      </c>
      <c r="EI96">
        <v>48.482000000000014</v>
      </c>
      <c r="EJ96">
        <v>51.311999999999998</v>
      </c>
      <c r="EK96">
        <v>49.624571428571429</v>
      </c>
      <c r="EL96">
        <v>49.821285714285708</v>
      </c>
      <c r="EM96">
        <v>50.276571428571437</v>
      </c>
      <c r="EN96">
        <v>1144.792857142857</v>
      </c>
      <c r="EO96">
        <v>50.19</v>
      </c>
      <c r="EP96">
        <v>0</v>
      </c>
      <c r="EQ96">
        <v>9323.2000000476837</v>
      </c>
      <c r="ER96">
        <v>0</v>
      </c>
      <c r="ES96">
        <v>788.33044000000007</v>
      </c>
      <c r="ET96">
        <v>1.75530769992547</v>
      </c>
      <c r="EU96">
        <v>-86.353845978528639</v>
      </c>
      <c r="EV96">
        <v>11773.232</v>
      </c>
      <c r="EW96">
        <v>15</v>
      </c>
      <c r="EX96">
        <v>1656590095.5</v>
      </c>
      <c r="EY96" t="s">
        <v>416</v>
      </c>
      <c r="EZ96">
        <v>1656590095.5</v>
      </c>
      <c r="FA96">
        <v>1656352397</v>
      </c>
      <c r="FB96">
        <v>2</v>
      </c>
      <c r="FC96">
        <v>-0.995</v>
      </c>
      <c r="FD96">
        <v>0.47499999999999998</v>
      </c>
      <c r="FE96">
        <v>-1.5009999999999999</v>
      </c>
      <c r="FF96">
        <v>0.47499999999999998</v>
      </c>
      <c r="FG96">
        <v>427</v>
      </c>
      <c r="FH96">
        <v>33</v>
      </c>
      <c r="FI96">
        <v>0.32</v>
      </c>
      <c r="FJ96">
        <v>0.2</v>
      </c>
      <c r="FK96">
        <v>-23.683679999999999</v>
      </c>
      <c r="FL96">
        <v>-2.161391369606009</v>
      </c>
      <c r="FM96">
        <v>0.21209889580099181</v>
      </c>
      <c r="FN96">
        <v>0</v>
      </c>
      <c r="FO96">
        <v>788.18638235294122</v>
      </c>
      <c r="FP96">
        <v>1.9887089441337591</v>
      </c>
      <c r="FQ96">
        <v>0.28143424837637271</v>
      </c>
      <c r="FR96">
        <v>0</v>
      </c>
      <c r="FS96">
        <v>1.1609970000000001</v>
      </c>
      <c r="FT96">
        <v>0.11704795497185411</v>
      </c>
      <c r="FU96">
        <v>2.7094123274245291E-2</v>
      </c>
      <c r="FV96">
        <v>0</v>
      </c>
      <c r="FW96">
        <v>0</v>
      </c>
      <c r="FX96">
        <v>3</v>
      </c>
      <c r="FY96" t="s">
        <v>428</v>
      </c>
      <c r="FZ96">
        <v>3.02332</v>
      </c>
      <c r="GA96">
        <v>2.8658199999999998</v>
      </c>
      <c r="GB96">
        <v>0.113422</v>
      </c>
      <c r="GC96">
        <v>0.118895</v>
      </c>
      <c r="GD96">
        <v>0.15330099999999999</v>
      </c>
      <c r="GE96">
        <v>0.152888</v>
      </c>
      <c r="GF96">
        <v>30568.7</v>
      </c>
      <c r="GG96">
        <v>26463.3</v>
      </c>
      <c r="GH96">
        <v>30820.6</v>
      </c>
      <c r="GI96">
        <v>27997.4</v>
      </c>
      <c r="GJ96">
        <v>34415.300000000003</v>
      </c>
      <c r="GK96">
        <v>33502.400000000001</v>
      </c>
      <c r="GL96">
        <v>40213</v>
      </c>
      <c r="GM96">
        <v>39071</v>
      </c>
      <c r="GN96">
        <v>2.0341200000000002</v>
      </c>
      <c r="GO96">
        <v>2.32803</v>
      </c>
      <c r="GP96">
        <v>0</v>
      </c>
      <c r="GQ96">
        <v>0.13236700000000001</v>
      </c>
      <c r="GR96">
        <v>999.9</v>
      </c>
      <c r="GS96">
        <v>33.007300000000001</v>
      </c>
      <c r="GT96">
        <v>66.3</v>
      </c>
      <c r="GU96">
        <v>37.9</v>
      </c>
      <c r="GV96">
        <v>43.406300000000002</v>
      </c>
      <c r="GW96">
        <v>27.351600000000001</v>
      </c>
      <c r="GX96">
        <v>15.821300000000001</v>
      </c>
      <c r="GY96">
        <v>2</v>
      </c>
      <c r="GZ96">
        <v>0.68926600000000005</v>
      </c>
      <c r="HA96">
        <v>1.3299300000000001</v>
      </c>
      <c r="HB96">
        <v>20.205100000000002</v>
      </c>
      <c r="HC96">
        <v>5.2153400000000003</v>
      </c>
      <c r="HD96">
        <v>11.974</v>
      </c>
      <c r="HE96">
        <v>4.9908999999999999</v>
      </c>
      <c r="HF96">
        <v>3.2925499999999999</v>
      </c>
      <c r="HG96">
        <v>6239.1</v>
      </c>
      <c r="HH96">
        <v>9999</v>
      </c>
      <c r="HI96">
        <v>9999</v>
      </c>
      <c r="HJ96">
        <v>492.3</v>
      </c>
      <c r="HK96">
        <v>4.9713399999999996</v>
      </c>
      <c r="HL96">
        <v>1.8745400000000001</v>
      </c>
      <c r="HM96">
        <v>1.8708400000000001</v>
      </c>
      <c r="HN96">
        <v>1.87043</v>
      </c>
      <c r="HO96">
        <v>1.8750199999999999</v>
      </c>
      <c r="HP96">
        <v>1.8717999999999999</v>
      </c>
      <c r="HQ96">
        <v>1.8672500000000001</v>
      </c>
      <c r="HR96">
        <v>1.87826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-1.502</v>
      </c>
      <c r="IG96">
        <v>0.47460000000000002</v>
      </c>
      <c r="IH96">
        <v>-1.5014285714286191</v>
      </c>
      <c r="II96">
        <v>0</v>
      </c>
      <c r="IJ96">
        <v>0</v>
      </c>
      <c r="IK96">
        <v>0</v>
      </c>
      <c r="IL96">
        <v>0.47462380952381272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244.3</v>
      </c>
      <c r="IU96">
        <v>4206</v>
      </c>
      <c r="IV96">
        <v>1.63696</v>
      </c>
      <c r="IW96">
        <v>2.5671400000000002</v>
      </c>
      <c r="IX96">
        <v>2.1484399999999999</v>
      </c>
      <c r="IY96">
        <v>2.5976599999999999</v>
      </c>
      <c r="IZ96">
        <v>2.5451700000000002</v>
      </c>
      <c r="JA96">
        <v>2.3339799999999999</v>
      </c>
      <c r="JB96">
        <v>42.138599999999997</v>
      </c>
      <c r="JC96">
        <v>12.4597</v>
      </c>
      <c r="JD96">
        <v>18</v>
      </c>
      <c r="JE96">
        <v>500.69799999999998</v>
      </c>
      <c r="JF96">
        <v>890.34100000000001</v>
      </c>
      <c r="JG96">
        <v>31.003399999999999</v>
      </c>
      <c r="JH96">
        <v>36.230600000000003</v>
      </c>
      <c r="JI96">
        <v>30.000299999999999</v>
      </c>
      <c r="JJ96">
        <v>36.005200000000002</v>
      </c>
      <c r="JK96">
        <v>35.923400000000001</v>
      </c>
      <c r="JL96">
        <v>32.910899999999998</v>
      </c>
      <c r="JM96">
        <v>16.769600000000001</v>
      </c>
      <c r="JN96">
        <v>100</v>
      </c>
      <c r="JO96">
        <v>31</v>
      </c>
      <c r="JP96">
        <v>545.15</v>
      </c>
      <c r="JQ96">
        <v>37.537999999999997</v>
      </c>
      <c r="JR96">
        <v>98.271199999999993</v>
      </c>
      <c r="JS96">
        <v>98.349800000000002</v>
      </c>
    </row>
    <row r="97" spans="1:279" x14ac:dyDescent="0.2">
      <c r="A97">
        <v>82</v>
      </c>
      <c r="B97">
        <v>1656604759.0999999</v>
      </c>
      <c r="C97">
        <v>323.5</v>
      </c>
      <c r="D97" t="s">
        <v>583</v>
      </c>
      <c r="E97" t="s">
        <v>584</v>
      </c>
      <c r="F97">
        <v>4</v>
      </c>
      <c r="G97">
        <v>1656604756.7874999</v>
      </c>
      <c r="H97">
        <f t="shared" si="50"/>
        <v>1.0623725645377215E-3</v>
      </c>
      <c r="I97">
        <f t="shared" si="51"/>
        <v>1.0623725645377216</v>
      </c>
      <c r="J97">
        <f t="shared" si="52"/>
        <v>8.8648185369499028</v>
      </c>
      <c r="K97">
        <f t="shared" si="53"/>
        <v>509.979625</v>
      </c>
      <c r="L97">
        <f t="shared" si="54"/>
        <v>253.21851985896905</v>
      </c>
      <c r="M97">
        <f t="shared" si="55"/>
        <v>25.632017296636914</v>
      </c>
      <c r="N97">
        <f t="shared" si="56"/>
        <v>51.622632405452791</v>
      </c>
      <c r="O97">
        <f t="shared" si="57"/>
        <v>5.8663694806842734E-2</v>
      </c>
      <c r="P97">
        <f t="shared" si="58"/>
        <v>1.7958060380711258</v>
      </c>
      <c r="Q97">
        <f t="shared" si="59"/>
        <v>5.7619491791025122E-2</v>
      </c>
      <c r="R97">
        <f t="shared" si="60"/>
        <v>3.6104451712264556E-2</v>
      </c>
      <c r="S97">
        <f t="shared" si="61"/>
        <v>194.42300811252719</v>
      </c>
      <c r="T97">
        <f t="shared" si="62"/>
        <v>36.555261148640923</v>
      </c>
      <c r="U97">
        <f t="shared" si="63"/>
        <v>35.154462500000001</v>
      </c>
      <c r="V97">
        <f t="shared" si="64"/>
        <v>5.6968653375649865</v>
      </c>
      <c r="W97">
        <f t="shared" si="65"/>
        <v>68.596420408198583</v>
      </c>
      <c r="X97">
        <f t="shared" si="66"/>
        <v>3.9191570372982016</v>
      </c>
      <c r="Y97">
        <f t="shared" si="67"/>
        <v>5.7133550321960938</v>
      </c>
      <c r="Z97">
        <f t="shared" si="68"/>
        <v>1.7777083002667848</v>
      </c>
      <c r="AA97">
        <f t="shared" si="69"/>
        <v>-46.85063009611352</v>
      </c>
      <c r="AB97">
        <f t="shared" si="70"/>
        <v>5.059819813944836</v>
      </c>
      <c r="AC97">
        <f t="shared" si="71"/>
        <v>0.65917798955634421</v>
      </c>
      <c r="AD97">
        <f t="shared" si="72"/>
        <v>153.29137581991486</v>
      </c>
      <c r="AE97">
        <f t="shared" si="73"/>
        <v>19.575885612771685</v>
      </c>
      <c r="AF97">
        <f t="shared" si="74"/>
        <v>1.0474203774139632</v>
      </c>
      <c r="AG97">
        <f t="shared" si="75"/>
        <v>8.8648185369499028</v>
      </c>
      <c r="AH97">
        <v>553.66584188037655</v>
      </c>
      <c r="AI97">
        <v>533.61613939393919</v>
      </c>
      <c r="AJ97">
        <v>1.7036501414861509</v>
      </c>
      <c r="AK97">
        <v>66.94873593705573</v>
      </c>
      <c r="AL97">
        <f t="shared" si="76"/>
        <v>1.0623725645377216</v>
      </c>
      <c r="AM97">
        <v>37.509152245115438</v>
      </c>
      <c r="AN97">
        <v>38.724013939393927</v>
      </c>
      <c r="AO97">
        <v>1.7239851523220529E-3</v>
      </c>
      <c r="AP97">
        <v>77.772225148913691</v>
      </c>
      <c r="AQ97">
        <v>13</v>
      </c>
      <c r="AR97">
        <v>3</v>
      </c>
      <c r="AS97">
        <f t="shared" si="77"/>
        <v>1</v>
      </c>
      <c r="AT97">
        <f t="shared" si="78"/>
        <v>0</v>
      </c>
      <c r="AU97">
        <f t="shared" si="79"/>
        <v>22185.101366803887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1009.4899497992368</v>
      </c>
      <c r="BI97">
        <f t="shared" si="83"/>
        <v>8.8648185369499028</v>
      </c>
      <c r="BJ97" t="e">
        <f t="shared" si="84"/>
        <v>#DIV/0!</v>
      </c>
      <c r="BK97">
        <f t="shared" si="85"/>
        <v>8.7814827068985694E-3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1199.98125</v>
      </c>
      <c r="CQ97">
        <f t="shared" si="97"/>
        <v>1009.4899497992368</v>
      </c>
      <c r="CR97">
        <f t="shared" si="98"/>
        <v>0.84125476943846977</v>
      </c>
      <c r="CS97">
        <f t="shared" si="99"/>
        <v>0.16202170501624685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1656604756.7874999</v>
      </c>
      <c r="CZ97">
        <v>509.979625</v>
      </c>
      <c r="DA97">
        <v>534.11087500000008</v>
      </c>
      <c r="DB97">
        <v>38.717325000000002</v>
      </c>
      <c r="DC97">
        <v>37.509124999999997</v>
      </c>
      <c r="DD97">
        <v>511.48099999999999</v>
      </c>
      <c r="DE97">
        <v>38.242662500000002</v>
      </c>
      <c r="DF97">
        <v>500.01675</v>
      </c>
      <c r="DG97">
        <v>101.124875</v>
      </c>
      <c r="DH97">
        <v>0.1000168875</v>
      </c>
      <c r="DI97">
        <v>35.206725000000013</v>
      </c>
      <c r="DJ97">
        <v>999.9</v>
      </c>
      <c r="DK97">
        <v>35.154462500000001</v>
      </c>
      <c r="DL97">
        <v>0</v>
      </c>
      <c r="DM97">
        <v>0</v>
      </c>
      <c r="DN97">
        <v>4498.28125</v>
      </c>
      <c r="DO97">
        <v>0</v>
      </c>
      <c r="DP97">
        <v>1450.7525000000001</v>
      </c>
      <c r="DQ97">
        <v>-24.131187499999999</v>
      </c>
      <c r="DR97">
        <v>530.52</v>
      </c>
      <c r="DS97">
        <v>554.92575000000011</v>
      </c>
      <c r="DT97">
        <v>1.2081887499999999</v>
      </c>
      <c r="DU97">
        <v>534.11087500000008</v>
      </c>
      <c r="DV97">
        <v>37.509124999999997</v>
      </c>
      <c r="DW97">
        <v>3.9152800000000001</v>
      </c>
      <c r="DX97">
        <v>3.7931037500000002</v>
      </c>
      <c r="DY97">
        <v>28.5370375</v>
      </c>
      <c r="DZ97">
        <v>27.992137499999998</v>
      </c>
      <c r="EA97">
        <v>1199.98125</v>
      </c>
      <c r="EB97">
        <v>0.95799999999999996</v>
      </c>
      <c r="EC97">
        <v>4.1999700000000001E-2</v>
      </c>
      <c r="ED97">
        <v>0</v>
      </c>
      <c r="EE97">
        <v>788.67012499999998</v>
      </c>
      <c r="EF97">
        <v>5.0001600000000002</v>
      </c>
      <c r="EG97">
        <v>11744.5625</v>
      </c>
      <c r="EH97">
        <v>9515.0337499999987</v>
      </c>
      <c r="EI97">
        <v>48.507750000000001</v>
      </c>
      <c r="EJ97">
        <v>51.311999999999998</v>
      </c>
      <c r="EK97">
        <v>49.702749999999988</v>
      </c>
      <c r="EL97">
        <v>49.874875000000003</v>
      </c>
      <c r="EM97">
        <v>50.273249999999997</v>
      </c>
      <c r="EN97">
        <v>1144.79125</v>
      </c>
      <c r="EO97">
        <v>50.19</v>
      </c>
      <c r="EP97">
        <v>0</v>
      </c>
      <c r="EQ97">
        <v>9327.3999998569489</v>
      </c>
      <c r="ER97">
        <v>0</v>
      </c>
      <c r="ES97">
        <v>788.47115384615404</v>
      </c>
      <c r="ET97">
        <v>2.5027692350656729</v>
      </c>
      <c r="EU97">
        <v>-249.91452984014771</v>
      </c>
      <c r="EV97">
        <v>11766.946153846149</v>
      </c>
      <c r="EW97">
        <v>15</v>
      </c>
      <c r="EX97">
        <v>1656590095.5</v>
      </c>
      <c r="EY97" t="s">
        <v>416</v>
      </c>
      <c r="EZ97">
        <v>1656590095.5</v>
      </c>
      <c r="FA97">
        <v>1656352397</v>
      </c>
      <c r="FB97">
        <v>2</v>
      </c>
      <c r="FC97">
        <v>-0.995</v>
      </c>
      <c r="FD97">
        <v>0.47499999999999998</v>
      </c>
      <c r="FE97">
        <v>-1.5009999999999999</v>
      </c>
      <c r="FF97">
        <v>0.47499999999999998</v>
      </c>
      <c r="FG97">
        <v>427</v>
      </c>
      <c r="FH97">
        <v>33</v>
      </c>
      <c r="FI97">
        <v>0.32</v>
      </c>
      <c r="FJ97">
        <v>0.2</v>
      </c>
      <c r="FK97">
        <v>-23.83549</v>
      </c>
      <c r="FL97">
        <v>-2.000580112570276</v>
      </c>
      <c r="FM97">
        <v>0.1955310139082799</v>
      </c>
      <c r="FN97">
        <v>0</v>
      </c>
      <c r="FO97">
        <v>788.33194117647054</v>
      </c>
      <c r="FP97">
        <v>2.3431321649847798</v>
      </c>
      <c r="FQ97">
        <v>0.30659044737588992</v>
      </c>
      <c r="FR97">
        <v>0</v>
      </c>
      <c r="FS97">
        <v>1.1674582499999999</v>
      </c>
      <c r="FT97">
        <v>0.31853527204502669</v>
      </c>
      <c r="FU97">
        <v>3.091530259333555E-2</v>
      </c>
      <c r="FV97">
        <v>0</v>
      </c>
      <c r="FW97">
        <v>0</v>
      </c>
      <c r="FX97">
        <v>3</v>
      </c>
      <c r="FY97" t="s">
        <v>428</v>
      </c>
      <c r="FZ97">
        <v>3.0234200000000002</v>
      </c>
      <c r="GA97">
        <v>2.8658899999999998</v>
      </c>
      <c r="GB97">
        <v>0.114492</v>
      </c>
      <c r="GC97">
        <v>0.119974</v>
      </c>
      <c r="GD97">
        <v>0.15334</v>
      </c>
      <c r="GE97">
        <v>0.15289</v>
      </c>
      <c r="GF97">
        <v>30531.9</v>
      </c>
      <c r="GG97">
        <v>26429.9</v>
      </c>
      <c r="GH97">
        <v>30820.799999999999</v>
      </c>
      <c r="GI97">
        <v>27996.5</v>
      </c>
      <c r="GJ97">
        <v>34414.1</v>
      </c>
      <c r="GK97">
        <v>33501.699999999997</v>
      </c>
      <c r="GL97">
        <v>40213.4</v>
      </c>
      <c r="GM97">
        <v>39070.199999999997</v>
      </c>
      <c r="GN97">
        <v>2.0346299999999999</v>
      </c>
      <c r="GO97">
        <v>2.32755</v>
      </c>
      <c r="GP97">
        <v>0</v>
      </c>
      <c r="GQ97">
        <v>0.13219600000000001</v>
      </c>
      <c r="GR97">
        <v>999.9</v>
      </c>
      <c r="GS97">
        <v>33.027900000000002</v>
      </c>
      <c r="GT97">
        <v>66.3</v>
      </c>
      <c r="GU97">
        <v>37.9</v>
      </c>
      <c r="GV97">
        <v>43.409599999999998</v>
      </c>
      <c r="GW97">
        <v>27.1416</v>
      </c>
      <c r="GX97">
        <v>15.817299999999999</v>
      </c>
      <c r="GY97">
        <v>2</v>
      </c>
      <c r="GZ97">
        <v>0.689527</v>
      </c>
      <c r="HA97">
        <v>1.3416999999999999</v>
      </c>
      <c r="HB97">
        <v>20.205100000000002</v>
      </c>
      <c r="HC97">
        <v>5.21624</v>
      </c>
      <c r="HD97">
        <v>11.974</v>
      </c>
      <c r="HE97">
        <v>4.9911500000000002</v>
      </c>
      <c r="HF97">
        <v>3.2926500000000001</v>
      </c>
      <c r="HG97">
        <v>6239.4</v>
      </c>
      <c r="HH97">
        <v>9999</v>
      </c>
      <c r="HI97">
        <v>9999</v>
      </c>
      <c r="HJ97">
        <v>492.3</v>
      </c>
      <c r="HK97">
        <v>4.97133</v>
      </c>
      <c r="HL97">
        <v>1.8745400000000001</v>
      </c>
      <c r="HM97">
        <v>1.87086</v>
      </c>
      <c r="HN97">
        <v>1.87043</v>
      </c>
      <c r="HO97">
        <v>1.8750199999999999</v>
      </c>
      <c r="HP97">
        <v>1.8717900000000001</v>
      </c>
      <c r="HQ97">
        <v>1.8672599999999999</v>
      </c>
      <c r="HR97">
        <v>1.87829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-1.502</v>
      </c>
      <c r="IG97">
        <v>0.47460000000000002</v>
      </c>
      <c r="IH97">
        <v>-1.5014285714286191</v>
      </c>
      <c r="II97">
        <v>0</v>
      </c>
      <c r="IJ97">
        <v>0</v>
      </c>
      <c r="IK97">
        <v>0</v>
      </c>
      <c r="IL97">
        <v>0.47462380952381272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244.4</v>
      </c>
      <c r="IU97">
        <v>4206</v>
      </c>
      <c r="IV97">
        <v>1.65405</v>
      </c>
      <c r="IW97">
        <v>2.5610400000000002</v>
      </c>
      <c r="IX97">
        <v>2.1484399999999999</v>
      </c>
      <c r="IY97">
        <v>2.6000999999999999</v>
      </c>
      <c r="IZ97">
        <v>2.5451700000000002</v>
      </c>
      <c r="JA97">
        <v>2.34131</v>
      </c>
      <c r="JB97">
        <v>42.138599999999997</v>
      </c>
      <c r="JC97">
        <v>12.450900000000001</v>
      </c>
      <c r="JD97">
        <v>18</v>
      </c>
      <c r="JE97">
        <v>501.04199999999997</v>
      </c>
      <c r="JF97">
        <v>889.86</v>
      </c>
      <c r="JG97">
        <v>31.003399999999999</v>
      </c>
      <c r="JH97">
        <v>36.233400000000003</v>
      </c>
      <c r="JI97">
        <v>30.000399999999999</v>
      </c>
      <c r="JJ97">
        <v>36.008600000000001</v>
      </c>
      <c r="JK97">
        <v>35.928400000000003</v>
      </c>
      <c r="JL97">
        <v>33.247799999999998</v>
      </c>
      <c r="JM97">
        <v>16.769600000000001</v>
      </c>
      <c r="JN97">
        <v>100</v>
      </c>
      <c r="JO97">
        <v>31</v>
      </c>
      <c r="JP97">
        <v>551.82799999999997</v>
      </c>
      <c r="JQ97">
        <v>37.531199999999998</v>
      </c>
      <c r="JR97">
        <v>98.272099999999995</v>
      </c>
      <c r="JS97">
        <v>98.347200000000001</v>
      </c>
    </row>
    <row r="98" spans="1:279" x14ac:dyDescent="0.2">
      <c r="A98">
        <v>83</v>
      </c>
      <c r="B98">
        <v>1656604763.0999999</v>
      </c>
      <c r="C98">
        <v>327.5</v>
      </c>
      <c r="D98" t="s">
        <v>585</v>
      </c>
      <c r="E98" t="s">
        <v>586</v>
      </c>
      <c r="F98">
        <v>4</v>
      </c>
      <c r="G98">
        <v>1656604761.0999999</v>
      </c>
      <c r="H98">
        <f t="shared" si="50"/>
        <v>1.0861468336576144E-3</v>
      </c>
      <c r="I98">
        <f t="shared" si="51"/>
        <v>1.0861468336576143</v>
      </c>
      <c r="J98">
        <f t="shared" si="52"/>
        <v>8.9621754891919938</v>
      </c>
      <c r="K98">
        <f t="shared" si="53"/>
        <v>517.06342857142852</v>
      </c>
      <c r="L98">
        <f t="shared" si="54"/>
        <v>262.32328104740242</v>
      </c>
      <c r="M98">
        <f t="shared" si="55"/>
        <v>26.553275598747259</v>
      </c>
      <c r="N98">
        <f t="shared" si="56"/>
        <v>52.338960026995537</v>
      </c>
      <c r="O98">
        <f t="shared" si="57"/>
        <v>5.9884350462377875E-2</v>
      </c>
      <c r="P98">
        <f t="shared" si="58"/>
        <v>1.7932768385660574</v>
      </c>
      <c r="Q98">
        <f t="shared" si="59"/>
        <v>5.8795170733746432E-2</v>
      </c>
      <c r="R98">
        <f t="shared" si="60"/>
        <v>3.6843190144303643E-2</v>
      </c>
      <c r="S98">
        <f t="shared" si="61"/>
        <v>194.42463261253036</v>
      </c>
      <c r="T98">
        <f t="shared" si="62"/>
        <v>36.55987889442256</v>
      </c>
      <c r="U98">
        <f t="shared" si="63"/>
        <v>35.17071428571429</v>
      </c>
      <c r="V98">
        <f t="shared" si="64"/>
        <v>5.7019886115440475</v>
      </c>
      <c r="W98">
        <f t="shared" si="65"/>
        <v>68.579925549229444</v>
      </c>
      <c r="X98">
        <f t="shared" si="66"/>
        <v>3.9209305715772311</v>
      </c>
      <c r="Y98">
        <f t="shared" si="67"/>
        <v>5.7173152933253464</v>
      </c>
      <c r="Z98">
        <f t="shared" si="68"/>
        <v>1.7810580399668163</v>
      </c>
      <c r="AA98">
        <f t="shared" si="69"/>
        <v>-47.899075364300792</v>
      </c>
      <c r="AB98">
        <f t="shared" si="70"/>
        <v>4.6930817264104219</v>
      </c>
      <c r="AC98">
        <f t="shared" si="71"/>
        <v>0.61234855026770763</v>
      </c>
      <c r="AD98">
        <f t="shared" si="72"/>
        <v>151.8309875249077</v>
      </c>
      <c r="AE98">
        <f t="shared" si="73"/>
        <v>19.632403840086784</v>
      </c>
      <c r="AF98">
        <f t="shared" si="74"/>
        <v>1.0601981709563253</v>
      </c>
      <c r="AG98">
        <f t="shared" si="75"/>
        <v>8.9621754891919938</v>
      </c>
      <c r="AH98">
        <v>560.55726036881924</v>
      </c>
      <c r="AI98">
        <v>540.4286424242423</v>
      </c>
      <c r="AJ98">
        <v>1.6956107885469469</v>
      </c>
      <c r="AK98">
        <v>66.94873593705573</v>
      </c>
      <c r="AL98">
        <f t="shared" si="76"/>
        <v>1.0861468336576143</v>
      </c>
      <c r="AM98">
        <v>37.51100804060161</v>
      </c>
      <c r="AN98">
        <v>38.740694545454538</v>
      </c>
      <c r="AO98">
        <v>3.7784825528233831E-3</v>
      </c>
      <c r="AP98">
        <v>77.772225148913691</v>
      </c>
      <c r="AQ98">
        <v>13</v>
      </c>
      <c r="AR98">
        <v>3</v>
      </c>
      <c r="AS98">
        <f t="shared" si="77"/>
        <v>1</v>
      </c>
      <c r="AT98">
        <f t="shared" si="78"/>
        <v>0</v>
      </c>
      <c r="AU98">
        <f t="shared" si="79"/>
        <v>22122.899125268625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1009.4984997992381</v>
      </c>
      <c r="BI98">
        <f t="shared" si="83"/>
        <v>8.9621754891919938</v>
      </c>
      <c r="BJ98" t="e">
        <f t="shared" si="84"/>
        <v>#DIV/0!</v>
      </c>
      <c r="BK98">
        <f t="shared" si="85"/>
        <v>8.8778492399684879E-3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1199.9914285714281</v>
      </c>
      <c r="CQ98">
        <f t="shared" si="97"/>
        <v>1009.4984997992381</v>
      </c>
      <c r="CR98">
        <f t="shared" si="98"/>
        <v>0.84125475879526157</v>
      </c>
      <c r="CS98">
        <f t="shared" si="99"/>
        <v>0.16202168447485496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1656604761.0999999</v>
      </c>
      <c r="CZ98">
        <v>517.06342857142852</v>
      </c>
      <c r="DA98">
        <v>541.27985714285717</v>
      </c>
      <c r="DB98">
        <v>38.735385714285719</v>
      </c>
      <c r="DC98">
        <v>37.512442857142858</v>
      </c>
      <c r="DD98">
        <v>518.56485714285725</v>
      </c>
      <c r="DE98">
        <v>38.260785714285717</v>
      </c>
      <c r="DF98">
        <v>500.00585714285722</v>
      </c>
      <c r="DG98">
        <v>101.1235714285714</v>
      </c>
      <c r="DH98">
        <v>9.9909357142857133E-2</v>
      </c>
      <c r="DI98">
        <v>35.219257142857138</v>
      </c>
      <c r="DJ98">
        <v>999.89999999999986</v>
      </c>
      <c r="DK98">
        <v>35.17071428571429</v>
      </c>
      <c r="DL98">
        <v>0</v>
      </c>
      <c r="DM98">
        <v>0</v>
      </c>
      <c r="DN98">
        <v>4487.9442857142849</v>
      </c>
      <c r="DO98">
        <v>0</v>
      </c>
      <c r="DP98">
        <v>1441.4271428571431</v>
      </c>
      <c r="DQ98">
        <v>-24.216342857142859</v>
      </c>
      <c r="DR98">
        <v>537.89914285714281</v>
      </c>
      <c r="DS98">
        <v>562.37600000000009</v>
      </c>
      <c r="DT98">
        <v>1.2229542857142861</v>
      </c>
      <c r="DU98">
        <v>541.27985714285717</v>
      </c>
      <c r="DV98">
        <v>37.512442857142858</v>
      </c>
      <c r="DW98">
        <v>3.9170614285714289</v>
      </c>
      <c r="DX98">
        <v>3.7933942857142862</v>
      </c>
      <c r="DY98">
        <v>28.54487142857143</v>
      </c>
      <c r="DZ98">
        <v>27.993457142857149</v>
      </c>
      <c r="EA98">
        <v>1199.9914285714281</v>
      </c>
      <c r="EB98">
        <v>0.95800000000000007</v>
      </c>
      <c r="EC98">
        <v>4.1999700000000008E-2</v>
      </c>
      <c r="ED98">
        <v>0</v>
      </c>
      <c r="EE98">
        <v>788.93271428571427</v>
      </c>
      <c r="EF98">
        <v>5.0001600000000002</v>
      </c>
      <c r="EG98">
        <v>11745.514285714289</v>
      </c>
      <c r="EH98">
        <v>9515.11</v>
      </c>
      <c r="EI98">
        <v>48.508857142857153</v>
      </c>
      <c r="EJ98">
        <v>51.276571428571437</v>
      </c>
      <c r="EK98">
        <v>49.651571428571437</v>
      </c>
      <c r="EL98">
        <v>49.847857142857137</v>
      </c>
      <c r="EM98">
        <v>50.276571428571437</v>
      </c>
      <c r="EN98">
        <v>1144.8014285714289</v>
      </c>
      <c r="EO98">
        <v>50.19</v>
      </c>
      <c r="EP98">
        <v>0</v>
      </c>
      <c r="EQ98">
        <v>9331</v>
      </c>
      <c r="ER98">
        <v>0</v>
      </c>
      <c r="ES98">
        <v>788.62361538461539</v>
      </c>
      <c r="ET98">
        <v>2.8942906047916148</v>
      </c>
      <c r="EU98">
        <v>-124.3863248588861</v>
      </c>
      <c r="EV98">
        <v>11754.457692307689</v>
      </c>
      <c r="EW98">
        <v>15</v>
      </c>
      <c r="EX98">
        <v>1656590095.5</v>
      </c>
      <c r="EY98" t="s">
        <v>416</v>
      </c>
      <c r="EZ98">
        <v>1656590095.5</v>
      </c>
      <c r="FA98">
        <v>1656352397</v>
      </c>
      <c r="FB98">
        <v>2</v>
      </c>
      <c r="FC98">
        <v>-0.995</v>
      </c>
      <c r="FD98">
        <v>0.47499999999999998</v>
      </c>
      <c r="FE98">
        <v>-1.5009999999999999</v>
      </c>
      <c r="FF98">
        <v>0.47499999999999998</v>
      </c>
      <c r="FG98">
        <v>427</v>
      </c>
      <c r="FH98">
        <v>33</v>
      </c>
      <c r="FI98">
        <v>0.32</v>
      </c>
      <c r="FJ98">
        <v>0.2</v>
      </c>
      <c r="FK98">
        <v>-23.957002500000002</v>
      </c>
      <c r="FL98">
        <v>-1.9441362101312849</v>
      </c>
      <c r="FM98">
        <v>0.19016200525801669</v>
      </c>
      <c r="FN98">
        <v>0</v>
      </c>
      <c r="FO98">
        <v>788.50444117647066</v>
      </c>
      <c r="FP98">
        <v>2.4988388129490682</v>
      </c>
      <c r="FQ98">
        <v>0.30452694183683732</v>
      </c>
      <c r="FR98">
        <v>0</v>
      </c>
      <c r="FS98">
        <v>1.18720325</v>
      </c>
      <c r="FT98">
        <v>0.27392341463414582</v>
      </c>
      <c r="FU98">
        <v>2.6590324216479569E-2</v>
      </c>
      <c r="FV98">
        <v>0</v>
      </c>
      <c r="FW98">
        <v>0</v>
      </c>
      <c r="FX98">
        <v>3</v>
      </c>
      <c r="FY98" t="s">
        <v>428</v>
      </c>
      <c r="FZ98">
        <v>3.0227900000000001</v>
      </c>
      <c r="GA98">
        <v>2.86557</v>
      </c>
      <c r="GB98">
        <v>0.115551</v>
      </c>
      <c r="GC98">
        <v>0.121055</v>
      </c>
      <c r="GD98">
        <v>0.15337899999999999</v>
      </c>
      <c r="GE98">
        <v>0.152894</v>
      </c>
      <c r="GF98">
        <v>30494.7</v>
      </c>
      <c r="GG98">
        <v>26397.200000000001</v>
      </c>
      <c r="GH98">
        <v>30820.3</v>
      </c>
      <c r="GI98">
        <v>27996.2</v>
      </c>
      <c r="GJ98">
        <v>34412.1</v>
      </c>
      <c r="GK98">
        <v>33501.1</v>
      </c>
      <c r="GL98">
        <v>40212.800000000003</v>
      </c>
      <c r="GM98">
        <v>39069.699999999997</v>
      </c>
      <c r="GN98">
        <v>2.0338500000000002</v>
      </c>
      <c r="GO98">
        <v>2.3279000000000001</v>
      </c>
      <c r="GP98">
        <v>0</v>
      </c>
      <c r="GQ98">
        <v>0.13156200000000001</v>
      </c>
      <c r="GR98">
        <v>999.9</v>
      </c>
      <c r="GS98">
        <v>33.0486</v>
      </c>
      <c r="GT98">
        <v>66.3</v>
      </c>
      <c r="GU98">
        <v>37.9</v>
      </c>
      <c r="GV98">
        <v>43.4114</v>
      </c>
      <c r="GW98">
        <v>27.081600000000002</v>
      </c>
      <c r="GX98">
        <v>16.021599999999999</v>
      </c>
      <c r="GY98">
        <v>2</v>
      </c>
      <c r="GZ98">
        <v>0.68983499999999998</v>
      </c>
      <c r="HA98">
        <v>1.35141</v>
      </c>
      <c r="HB98">
        <v>20.204499999999999</v>
      </c>
      <c r="HC98">
        <v>5.2123499999999998</v>
      </c>
      <c r="HD98">
        <v>11.974</v>
      </c>
      <c r="HE98">
        <v>4.9900500000000001</v>
      </c>
      <c r="HF98">
        <v>3.2919200000000002</v>
      </c>
      <c r="HG98">
        <v>6239.4</v>
      </c>
      <c r="HH98">
        <v>9999</v>
      </c>
      <c r="HI98">
        <v>9999</v>
      </c>
      <c r="HJ98">
        <v>492.3</v>
      </c>
      <c r="HK98">
        <v>4.97133</v>
      </c>
      <c r="HL98">
        <v>1.8745400000000001</v>
      </c>
      <c r="HM98">
        <v>1.87083</v>
      </c>
      <c r="HN98">
        <v>1.87042</v>
      </c>
      <c r="HO98">
        <v>1.8750199999999999</v>
      </c>
      <c r="HP98">
        <v>1.8717900000000001</v>
      </c>
      <c r="HQ98">
        <v>1.8672299999999999</v>
      </c>
      <c r="HR98">
        <v>1.8782399999999999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-1.5009999999999999</v>
      </c>
      <c r="IG98">
        <v>0.47460000000000002</v>
      </c>
      <c r="IH98">
        <v>-1.5014285714286191</v>
      </c>
      <c r="II98">
        <v>0</v>
      </c>
      <c r="IJ98">
        <v>0</v>
      </c>
      <c r="IK98">
        <v>0</v>
      </c>
      <c r="IL98">
        <v>0.47462380952381272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244.5</v>
      </c>
      <c r="IU98">
        <v>4206.1000000000004</v>
      </c>
      <c r="IV98">
        <v>1.6699200000000001</v>
      </c>
      <c r="IW98">
        <v>2.5634800000000002</v>
      </c>
      <c r="IX98">
        <v>2.1484399999999999</v>
      </c>
      <c r="IY98">
        <v>2.5988799999999999</v>
      </c>
      <c r="IZ98">
        <v>2.5451700000000002</v>
      </c>
      <c r="JA98">
        <v>2.3290999999999999</v>
      </c>
      <c r="JB98">
        <v>42.138599999999997</v>
      </c>
      <c r="JC98">
        <v>12.450900000000001</v>
      </c>
      <c r="JD98">
        <v>18</v>
      </c>
      <c r="JE98">
        <v>500.58</v>
      </c>
      <c r="JF98">
        <v>890.32799999999997</v>
      </c>
      <c r="JG98">
        <v>31.003</v>
      </c>
      <c r="JH98">
        <v>36.236800000000002</v>
      </c>
      <c r="JI98">
        <v>30.000499999999999</v>
      </c>
      <c r="JJ98">
        <v>36.012700000000002</v>
      </c>
      <c r="JK98">
        <v>35.932600000000001</v>
      </c>
      <c r="JL98">
        <v>33.581899999999997</v>
      </c>
      <c r="JM98">
        <v>16.769600000000001</v>
      </c>
      <c r="JN98">
        <v>100</v>
      </c>
      <c r="JO98">
        <v>31</v>
      </c>
      <c r="JP98">
        <v>558.50699999999995</v>
      </c>
      <c r="JQ98">
        <v>37.693899999999999</v>
      </c>
      <c r="JR98">
        <v>98.270499999999998</v>
      </c>
      <c r="JS98">
        <v>98.346000000000004</v>
      </c>
    </row>
    <row r="99" spans="1:279" x14ac:dyDescent="0.2">
      <c r="A99">
        <v>84</v>
      </c>
      <c r="B99">
        <v>1656604766.5999999</v>
      </c>
      <c r="C99">
        <v>331</v>
      </c>
      <c r="D99" t="s">
        <v>587</v>
      </c>
      <c r="E99" t="s">
        <v>588</v>
      </c>
      <c r="F99">
        <v>4</v>
      </c>
      <c r="G99">
        <v>1656604764.5285721</v>
      </c>
      <c r="H99">
        <f t="shared" si="50"/>
        <v>1.0737453167100391E-3</v>
      </c>
      <c r="I99">
        <f t="shared" si="51"/>
        <v>1.073745316710039</v>
      </c>
      <c r="J99">
        <f t="shared" si="52"/>
        <v>9.11208181027866</v>
      </c>
      <c r="K99">
        <f t="shared" si="53"/>
        <v>522.63057142857144</v>
      </c>
      <c r="L99">
        <f t="shared" si="54"/>
        <v>260.85285401385505</v>
      </c>
      <c r="M99">
        <f t="shared" si="55"/>
        <v>26.404640518707023</v>
      </c>
      <c r="N99">
        <f t="shared" si="56"/>
        <v>52.90289966283018</v>
      </c>
      <c r="O99">
        <f t="shared" si="57"/>
        <v>5.9175307865581235E-2</v>
      </c>
      <c r="P99">
        <f t="shared" si="58"/>
        <v>1.7984335340371211</v>
      </c>
      <c r="Q99">
        <f t="shared" si="59"/>
        <v>5.8114512000515484E-2</v>
      </c>
      <c r="R99">
        <f t="shared" si="60"/>
        <v>3.6415294371946141E-2</v>
      </c>
      <c r="S99">
        <f t="shared" si="61"/>
        <v>194.42759661253646</v>
      </c>
      <c r="T99">
        <f t="shared" si="62"/>
        <v>36.565832084124033</v>
      </c>
      <c r="U99">
        <f t="shared" si="63"/>
        <v>35.174514285714288</v>
      </c>
      <c r="V99">
        <f t="shared" si="64"/>
        <v>5.7031871152285811</v>
      </c>
      <c r="W99">
        <f t="shared" si="65"/>
        <v>68.579498279169897</v>
      </c>
      <c r="X99">
        <f t="shared" si="66"/>
        <v>3.9218476953828918</v>
      </c>
      <c r="Y99">
        <f t="shared" si="67"/>
        <v>5.7186882286861245</v>
      </c>
      <c r="Z99">
        <f t="shared" si="68"/>
        <v>1.7813394198456893</v>
      </c>
      <c r="AA99">
        <f t="shared" si="69"/>
        <v>-47.352168466912723</v>
      </c>
      <c r="AB99">
        <f t="shared" si="70"/>
        <v>4.7592108984075931</v>
      </c>
      <c r="AC99">
        <f t="shared" si="71"/>
        <v>0.619221014227745</v>
      </c>
      <c r="AD99">
        <f t="shared" si="72"/>
        <v>152.45386005825907</v>
      </c>
      <c r="AE99">
        <f t="shared" si="73"/>
        <v>19.829399635774649</v>
      </c>
      <c r="AF99">
        <f t="shared" si="74"/>
        <v>1.0654852700171207</v>
      </c>
      <c r="AG99">
        <f t="shared" si="75"/>
        <v>9.11208181027866</v>
      </c>
      <c r="AH99">
        <v>566.7241483140815</v>
      </c>
      <c r="AI99">
        <v>546.37473333333298</v>
      </c>
      <c r="AJ99">
        <v>1.700696765973492</v>
      </c>
      <c r="AK99">
        <v>66.94873593705573</v>
      </c>
      <c r="AL99">
        <f t="shared" si="76"/>
        <v>1.073745316710039</v>
      </c>
      <c r="AM99">
        <v>37.512323439179077</v>
      </c>
      <c r="AN99">
        <v>38.746375757575748</v>
      </c>
      <c r="AO99">
        <v>8.038158867817105E-4</v>
      </c>
      <c r="AP99">
        <v>77.772225148913691</v>
      </c>
      <c r="AQ99">
        <v>13</v>
      </c>
      <c r="AR99">
        <v>3</v>
      </c>
      <c r="AS99">
        <f t="shared" si="77"/>
        <v>1</v>
      </c>
      <c r="AT99">
        <f t="shared" si="78"/>
        <v>0</v>
      </c>
      <c r="AU99">
        <f t="shared" si="79"/>
        <v>22247.658716382619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1009.5140997992415</v>
      </c>
      <c r="BI99">
        <f t="shared" si="83"/>
        <v>9.11208181027866</v>
      </c>
      <c r="BJ99" t="e">
        <f t="shared" si="84"/>
        <v>#DIV/0!</v>
      </c>
      <c r="BK99">
        <f t="shared" si="85"/>
        <v>9.0262055894917634E-3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1200.01</v>
      </c>
      <c r="CQ99">
        <f t="shared" si="97"/>
        <v>1009.5140997992415</v>
      </c>
      <c r="CR99">
        <f t="shared" si="98"/>
        <v>0.84125473937653983</v>
      </c>
      <c r="CS99">
        <f t="shared" si="99"/>
        <v>0.16202164699672209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1656604764.5285721</v>
      </c>
      <c r="CZ99">
        <v>522.63057142857144</v>
      </c>
      <c r="DA99">
        <v>547.10228571428559</v>
      </c>
      <c r="DB99">
        <v>38.744142857142847</v>
      </c>
      <c r="DC99">
        <v>37.514685714285712</v>
      </c>
      <c r="DD99">
        <v>524.13199999999995</v>
      </c>
      <c r="DE99">
        <v>38.269542857142859</v>
      </c>
      <c r="DF99">
        <v>499.83228571428577</v>
      </c>
      <c r="DG99">
        <v>101.1244285714286</v>
      </c>
      <c r="DH99">
        <v>9.9844471428571432E-2</v>
      </c>
      <c r="DI99">
        <v>35.223599999999998</v>
      </c>
      <c r="DJ99">
        <v>999.89999999999986</v>
      </c>
      <c r="DK99">
        <v>35.174514285714288</v>
      </c>
      <c r="DL99">
        <v>0</v>
      </c>
      <c r="DM99">
        <v>0</v>
      </c>
      <c r="DN99">
        <v>4509.1057142857144</v>
      </c>
      <c r="DO99">
        <v>0</v>
      </c>
      <c r="DP99">
        <v>1440.978571428572</v>
      </c>
      <c r="DQ99">
        <v>-24.47175714285714</v>
      </c>
      <c r="DR99">
        <v>543.6955714285715</v>
      </c>
      <c r="DS99">
        <v>568.42642857142857</v>
      </c>
      <c r="DT99">
        <v>1.229475714285714</v>
      </c>
      <c r="DU99">
        <v>547.10228571428559</v>
      </c>
      <c r="DV99">
        <v>37.514685714285712</v>
      </c>
      <c r="DW99">
        <v>3.91798</v>
      </c>
      <c r="DX99">
        <v>3.7936485714285708</v>
      </c>
      <c r="DY99">
        <v>28.548885714285721</v>
      </c>
      <c r="DZ99">
        <v>27.994614285714281</v>
      </c>
      <c r="EA99">
        <v>1200.01</v>
      </c>
      <c r="EB99">
        <v>0.95800000000000007</v>
      </c>
      <c r="EC99">
        <v>4.1999700000000008E-2</v>
      </c>
      <c r="ED99">
        <v>0</v>
      </c>
      <c r="EE99">
        <v>789.31014285714286</v>
      </c>
      <c r="EF99">
        <v>5.0001600000000002</v>
      </c>
      <c r="EG99">
        <v>11730.528571428569</v>
      </c>
      <c r="EH99">
        <v>9515.2557142857149</v>
      </c>
      <c r="EI99">
        <v>48.526571428571437</v>
      </c>
      <c r="EJ99">
        <v>51.303142857142859</v>
      </c>
      <c r="EK99">
        <v>49.669285714285706</v>
      </c>
      <c r="EL99">
        <v>49.892571428571429</v>
      </c>
      <c r="EM99">
        <v>50.294285714285706</v>
      </c>
      <c r="EN99">
        <v>1144.82</v>
      </c>
      <c r="EO99">
        <v>50.19</v>
      </c>
      <c r="EP99">
        <v>0</v>
      </c>
      <c r="EQ99">
        <v>9335.2000000476837</v>
      </c>
      <c r="ER99">
        <v>0</v>
      </c>
      <c r="ES99">
        <v>788.8918000000001</v>
      </c>
      <c r="ET99">
        <v>3.8311538330697368</v>
      </c>
      <c r="EU99">
        <v>-219.52307700029851</v>
      </c>
      <c r="EV99">
        <v>11739.54</v>
      </c>
      <c r="EW99">
        <v>15</v>
      </c>
      <c r="EX99">
        <v>1656590095.5</v>
      </c>
      <c r="EY99" t="s">
        <v>416</v>
      </c>
      <c r="EZ99">
        <v>1656590095.5</v>
      </c>
      <c r="FA99">
        <v>1656352397</v>
      </c>
      <c r="FB99">
        <v>2</v>
      </c>
      <c r="FC99">
        <v>-0.995</v>
      </c>
      <c r="FD99">
        <v>0.47499999999999998</v>
      </c>
      <c r="FE99">
        <v>-1.5009999999999999</v>
      </c>
      <c r="FF99">
        <v>0.47499999999999998</v>
      </c>
      <c r="FG99">
        <v>427</v>
      </c>
      <c r="FH99">
        <v>33</v>
      </c>
      <c r="FI99">
        <v>0.32</v>
      </c>
      <c r="FJ99">
        <v>0.2</v>
      </c>
      <c r="FK99">
        <v>-24.113967500000001</v>
      </c>
      <c r="FL99">
        <v>-2.1844739212007211</v>
      </c>
      <c r="FM99">
        <v>0.2163136731548656</v>
      </c>
      <c r="FN99">
        <v>0</v>
      </c>
      <c r="FO99">
        <v>788.71279411764704</v>
      </c>
      <c r="FP99">
        <v>3.07466768672812</v>
      </c>
      <c r="FQ99">
        <v>0.36545763248543722</v>
      </c>
      <c r="FR99">
        <v>0</v>
      </c>
      <c r="FS99">
        <v>1.2037154999999999</v>
      </c>
      <c r="FT99">
        <v>0.21728352720449801</v>
      </c>
      <c r="FU99">
        <v>2.119507524756635E-2</v>
      </c>
      <c r="FV99">
        <v>0</v>
      </c>
      <c r="FW99">
        <v>0</v>
      </c>
      <c r="FX99">
        <v>3</v>
      </c>
      <c r="FY99" t="s">
        <v>428</v>
      </c>
      <c r="FZ99">
        <v>3.0238</v>
      </c>
      <c r="GA99">
        <v>2.8663599999999998</v>
      </c>
      <c r="GB99">
        <v>0.116479</v>
      </c>
      <c r="GC99">
        <v>0.122001</v>
      </c>
      <c r="GD99">
        <v>0.153391</v>
      </c>
      <c r="GE99">
        <v>0.15293100000000001</v>
      </c>
      <c r="GF99">
        <v>30461.8</v>
      </c>
      <c r="GG99">
        <v>26368.6</v>
      </c>
      <c r="GH99">
        <v>30819.4</v>
      </c>
      <c r="GI99">
        <v>27996.1</v>
      </c>
      <c r="GJ99">
        <v>34410.6</v>
      </c>
      <c r="GK99">
        <v>33499.4</v>
      </c>
      <c r="GL99">
        <v>40211.699999999997</v>
      </c>
      <c r="GM99">
        <v>39069.4</v>
      </c>
      <c r="GN99">
        <v>2.0345499999999999</v>
      </c>
      <c r="GO99">
        <v>2.3273299999999999</v>
      </c>
      <c r="GP99">
        <v>0</v>
      </c>
      <c r="GQ99">
        <v>0.13050400000000001</v>
      </c>
      <c r="GR99">
        <v>999.9</v>
      </c>
      <c r="GS99">
        <v>33.066099999999999</v>
      </c>
      <c r="GT99">
        <v>66.3</v>
      </c>
      <c r="GU99">
        <v>37.9</v>
      </c>
      <c r="GV99">
        <v>43.412700000000001</v>
      </c>
      <c r="GW99">
        <v>27.291599999999999</v>
      </c>
      <c r="GX99">
        <v>15.785299999999999</v>
      </c>
      <c r="GY99">
        <v>2</v>
      </c>
      <c r="GZ99">
        <v>0.69011699999999998</v>
      </c>
      <c r="HA99">
        <v>1.3585199999999999</v>
      </c>
      <c r="HB99">
        <v>20.205300000000001</v>
      </c>
      <c r="HC99">
        <v>5.2153400000000003</v>
      </c>
      <c r="HD99">
        <v>11.974</v>
      </c>
      <c r="HE99">
        <v>4.9912000000000001</v>
      </c>
      <c r="HF99">
        <v>3.2925800000000001</v>
      </c>
      <c r="HG99">
        <v>6239.7</v>
      </c>
      <c r="HH99">
        <v>9999</v>
      </c>
      <c r="HI99">
        <v>9999</v>
      </c>
      <c r="HJ99">
        <v>492.3</v>
      </c>
      <c r="HK99">
        <v>4.9713200000000004</v>
      </c>
      <c r="HL99">
        <v>1.87453</v>
      </c>
      <c r="HM99">
        <v>1.8708499999999999</v>
      </c>
      <c r="HN99">
        <v>1.87042</v>
      </c>
      <c r="HO99">
        <v>1.8750199999999999</v>
      </c>
      <c r="HP99">
        <v>1.8717900000000001</v>
      </c>
      <c r="HQ99">
        <v>1.8672599999999999</v>
      </c>
      <c r="HR99">
        <v>1.8782799999999999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-1.502</v>
      </c>
      <c r="IG99">
        <v>0.47460000000000002</v>
      </c>
      <c r="IH99">
        <v>-1.5014285714286191</v>
      </c>
      <c r="II99">
        <v>0</v>
      </c>
      <c r="IJ99">
        <v>0</v>
      </c>
      <c r="IK99">
        <v>0</v>
      </c>
      <c r="IL99">
        <v>0.47462380952381272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244.5</v>
      </c>
      <c r="IU99">
        <v>4206.2</v>
      </c>
      <c r="IV99">
        <v>1.6870099999999999</v>
      </c>
      <c r="IW99">
        <v>2.5573700000000001</v>
      </c>
      <c r="IX99">
        <v>2.1484399999999999</v>
      </c>
      <c r="IY99">
        <v>2.5988799999999999</v>
      </c>
      <c r="IZ99">
        <v>2.5451700000000002</v>
      </c>
      <c r="JA99">
        <v>2.32666</v>
      </c>
      <c r="JB99">
        <v>42.138599999999997</v>
      </c>
      <c r="JC99">
        <v>12.4421</v>
      </c>
      <c r="JD99">
        <v>18</v>
      </c>
      <c r="JE99">
        <v>501.048</v>
      </c>
      <c r="JF99">
        <v>889.71199999999999</v>
      </c>
      <c r="JG99">
        <v>31.002600000000001</v>
      </c>
      <c r="JH99">
        <v>36.239600000000003</v>
      </c>
      <c r="JI99">
        <v>30.000399999999999</v>
      </c>
      <c r="JJ99">
        <v>36.015599999999999</v>
      </c>
      <c r="JK99">
        <v>35.936199999999999</v>
      </c>
      <c r="JL99">
        <v>33.883699999999997</v>
      </c>
      <c r="JM99">
        <v>16.480899999999998</v>
      </c>
      <c r="JN99">
        <v>100</v>
      </c>
      <c r="JO99">
        <v>31</v>
      </c>
      <c r="JP99">
        <v>565.18399999999997</v>
      </c>
      <c r="JQ99">
        <v>37.736600000000003</v>
      </c>
      <c r="JR99">
        <v>98.267799999999994</v>
      </c>
      <c r="JS99">
        <v>98.345399999999998</v>
      </c>
    </row>
    <row r="100" spans="1:279" x14ac:dyDescent="0.2">
      <c r="A100">
        <v>85</v>
      </c>
      <c r="B100">
        <v>1656604771.0999999</v>
      </c>
      <c r="C100">
        <v>335.5</v>
      </c>
      <c r="D100" t="s">
        <v>589</v>
      </c>
      <c r="E100" t="s">
        <v>590</v>
      </c>
      <c r="F100">
        <v>4</v>
      </c>
      <c r="G100">
        <v>1656604768.8499999</v>
      </c>
      <c r="H100">
        <f t="shared" si="50"/>
        <v>1.0555124918676551E-3</v>
      </c>
      <c r="I100">
        <f t="shared" si="51"/>
        <v>1.0555124918676551</v>
      </c>
      <c r="J100">
        <f t="shared" si="52"/>
        <v>9.1994974169652846</v>
      </c>
      <c r="K100">
        <f t="shared" si="53"/>
        <v>529.72624999999994</v>
      </c>
      <c r="L100">
        <f t="shared" si="54"/>
        <v>260.78838313085697</v>
      </c>
      <c r="M100">
        <f t="shared" si="55"/>
        <v>26.398384711669351</v>
      </c>
      <c r="N100">
        <f t="shared" si="56"/>
        <v>53.621703434363333</v>
      </c>
      <c r="O100">
        <f t="shared" si="57"/>
        <v>5.809014515703427E-2</v>
      </c>
      <c r="P100">
        <f t="shared" si="58"/>
        <v>1.80000830241361</v>
      </c>
      <c r="Q100">
        <f t="shared" si="59"/>
        <v>5.7068413834356874E-2</v>
      </c>
      <c r="R100">
        <f t="shared" si="60"/>
        <v>3.575806026892217E-2</v>
      </c>
      <c r="S100">
        <f t="shared" si="61"/>
        <v>194.42759661253646</v>
      </c>
      <c r="T100">
        <f t="shared" si="62"/>
        <v>36.564087443796943</v>
      </c>
      <c r="U100">
        <f t="shared" si="63"/>
        <v>35.182025000000003</v>
      </c>
      <c r="V100">
        <f t="shared" si="64"/>
        <v>5.7055566062571037</v>
      </c>
      <c r="W100">
        <f t="shared" si="65"/>
        <v>68.619243110661827</v>
      </c>
      <c r="X100">
        <f t="shared" si="66"/>
        <v>3.9223744439566164</v>
      </c>
      <c r="Y100">
        <f t="shared" si="67"/>
        <v>5.7161435570354922</v>
      </c>
      <c r="Z100">
        <f t="shared" si="68"/>
        <v>1.7831821623004873</v>
      </c>
      <c r="AA100">
        <f t="shared" si="69"/>
        <v>-46.548100891363589</v>
      </c>
      <c r="AB100">
        <f t="shared" si="70"/>
        <v>3.2533346457804422</v>
      </c>
      <c r="AC100">
        <f t="shared" si="71"/>
        <v>0.42291999305354289</v>
      </c>
      <c r="AD100">
        <f t="shared" si="72"/>
        <v>151.55575036000687</v>
      </c>
      <c r="AE100">
        <f t="shared" si="73"/>
        <v>19.963677816618727</v>
      </c>
      <c r="AF100">
        <f t="shared" si="74"/>
        <v>1.0328570742631991</v>
      </c>
      <c r="AG100">
        <f t="shared" si="75"/>
        <v>9.1994974169652846</v>
      </c>
      <c r="AH100">
        <v>574.58576945027517</v>
      </c>
      <c r="AI100">
        <v>554.07717575757533</v>
      </c>
      <c r="AJ100">
        <v>1.712239699954327</v>
      </c>
      <c r="AK100">
        <v>66.94873593705573</v>
      </c>
      <c r="AL100">
        <f t="shared" si="76"/>
        <v>1.0555124918676551</v>
      </c>
      <c r="AM100">
        <v>37.53650759762467</v>
      </c>
      <c r="AN100">
        <v>38.752736363636373</v>
      </c>
      <c r="AO100">
        <v>1.6603075646500769E-4</v>
      </c>
      <c r="AP100">
        <v>77.772225148913691</v>
      </c>
      <c r="AQ100">
        <v>13</v>
      </c>
      <c r="AR100">
        <v>3</v>
      </c>
      <c r="AS100">
        <f t="shared" si="77"/>
        <v>1</v>
      </c>
      <c r="AT100">
        <f t="shared" si="78"/>
        <v>0</v>
      </c>
      <c r="AU100">
        <f t="shared" si="79"/>
        <v>22286.421237662958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1009.5140997992415</v>
      </c>
      <c r="BI100">
        <f t="shared" si="83"/>
        <v>9.1994974169652846</v>
      </c>
      <c r="BJ100" t="e">
        <f t="shared" si="84"/>
        <v>#DIV/0!</v>
      </c>
      <c r="BK100">
        <f t="shared" si="85"/>
        <v>9.1127973534938789E-3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1200.01</v>
      </c>
      <c r="CQ100">
        <f t="shared" si="97"/>
        <v>1009.5140997992415</v>
      </c>
      <c r="CR100">
        <f t="shared" si="98"/>
        <v>0.84125473937653983</v>
      </c>
      <c r="CS100">
        <f t="shared" si="99"/>
        <v>0.16202164699672209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1656604768.8499999</v>
      </c>
      <c r="CZ100">
        <v>529.72624999999994</v>
      </c>
      <c r="DA100">
        <v>554.33349999999996</v>
      </c>
      <c r="DB100">
        <v>38.748950000000001</v>
      </c>
      <c r="DC100">
        <v>37.557824999999987</v>
      </c>
      <c r="DD100">
        <v>531.22762499999999</v>
      </c>
      <c r="DE100">
        <v>38.2742875</v>
      </c>
      <c r="DF100">
        <v>500.11624999999998</v>
      </c>
      <c r="DG100">
        <v>101.12524999999999</v>
      </c>
      <c r="DH100">
        <v>0.100059175</v>
      </c>
      <c r="DI100">
        <v>35.21555</v>
      </c>
      <c r="DJ100">
        <v>999.9</v>
      </c>
      <c r="DK100">
        <v>35.182025000000003</v>
      </c>
      <c r="DL100">
        <v>0</v>
      </c>
      <c r="DM100">
        <v>0</v>
      </c>
      <c r="DN100">
        <v>4515.5475000000006</v>
      </c>
      <c r="DO100">
        <v>0</v>
      </c>
      <c r="DP100">
        <v>1395.135</v>
      </c>
      <c r="DQ100">
        <v>-24.607199999999999</v>
      </c>
      <c r="DR100">
        <v>551.08012499999995</v>
      </c>
      <c r="DS100">
        <v>575.96550000000002</v>
      </c>
      <c r="DT100">
        <v>1.1911175000000001</v>
      </c>
      <c r="DU100">
        <v>554.33349999999996</v>
      </c>
      <c r="DV100">
        <v>37.557824999999987</v>
      </c>
      <c r="DW100">
        <v>3.9184975</v>
      </c>
      <c r="DX100">
        <v>3.7980425000000002</v>
      </c>
      <c r="DY100">
        <v>28.551175000000001</v>
      </c>
      <c r="DZ100">
        <v>28.014487500000001</v>
      </c>
      <c r="EA100">
        <v>1200.01</v>
      </c>
      <c r="EB100">
        <v>0.95799999999999996</v>
      </c>
      <c r="EC100">
        <v>4.1999700000000001E-2</v>
      </c>
      <c r="ED100">
        <v>0</v>
      </c>
      <c r="EE100">
        <v>789.36450000000002</v>
      </c>
      <c r="EF100">
        <v>5.0001600000000002</v>
      </c>
      <c r="EG100">
        <v>11619.075000000001</v>
      </c>
      <c r="EH100">
        <v>9515.2587500000009</v>
      </c>
      <c r="EI100">
        <v>48.530999999999999</v>
      </c>
      <c r="EJ100">
        <v>51.311999999999998</v>
      </c>
      <c r="EK100">
        <v>49.655999999999999</v>
      </c>
      <c r="EL100">
        <v>49.890500000000003</v>
      </c>
      <c r="EM100">
        <v>50.312249999999999</v>
      </c>
      <c r="EN100">
        <v>1144.82</v>
      </c>
      <c r="EO100">
        <v>50.19</v>
      </c>
      <c r="EP100">
        <v>0</v>
      </c>
      <c r="EQ100">
        <v>9339.3999998569489</v>
      </c>
      <c r="ER100">
        <v>0</v>
      </c>
      <c r="ES100">
        <v>789.09826923076923</v>
      </c>
      <c r="ET100">
        <v>3.81350427003296</v>
      </c>
      <c r="EU100">
        <v>-758.91623852127327</v>
      </c>
      <c r="EV100">
        <v>11698.05</v>
      </c>
      <c r="EW100">
        <v>15</v>
      </c>
      <c r="EX100">
        <v>1656590095.5</v>
      </c>
      <c r="EY100" t="s">
        <v>416</v>
      </c>
      <c r="EZ100">
        <v>1656590095.5</v>
      </c>
      <c r="FA100">
        <v>1656352397</v>
      </c>
      <c r="FB100">
        <v>2</v>
      </c>
      <c r="FC100">
        <v>-0.995</v>
      </c>
      <c r="FD100">
        <v>0.47499999999999998</v>
      </c>
      <c r="FE100">
        <v>-1.5009999999999999</v>
      </c>
      <c r="FF100">
        <v>0.47499999999999998</v>
      </c>
      <c r="FG100">
        <v>427</v>
      </c>
      <c r="FH100">
        <v>33</v>
      </c>
      <c r="FI100">
        <v>0.32</v>
      </c>
      <c r="FJ100">
        <v>0.2</v>
      </c>
      <c r="FK100">
        <v>-24.26069</v>
      </c>
      <c r="FL100">
        <v>-2.4582056285178351</v>
      </c>
      <c r="FM100">
        <v>0.24048423316300799</v>
      </c>
      <c r="FN100">
        <v>0</v>
      </c>
      <c r="FO100">
        <v>788.89629411764702</v>
      </c>
      <c r="FP100">
        <v>3.3900076346512069</v>
      </c>
      <c r="FQ100">
        <v>0.38716583537683008</v>
      </c>
      <c r="FR100">
        <v>0</v>
      </c>
      <c r="FS100">
        <v>1.2088110000000001</v>
      </c>
      <c r="FT100">
        <v>5.1347392120072478E-2</v>
      </c>
      <c r="FU100">
        <v>1.6166401856937729E-2</v>
      </c>
      <c r="FV100">
        <v>1</v>
      </c>
      <c r="FW100">
        <v>1</v>
      </c>
      <c r="FX100">
        <v>3</v>
      </c>
      <c r="FY100" t="s">
        <v>423</v>
      </c>
      <c r="FZ100">
        <v>3.02346</v>
      </c>
      <c r="GA100">
        <v>2.8659599999999998</v>
      </c>
      <c r="GB100">
        <v>0.11766500000000001</v>
      </c>
      <c r="GC100">
        <v>0.123198</v>
      </c>
      <c r="GD100">
        <v>0.15341299999999999</v>
      </c>
      <c r="GE100">
        <v>0.15310599999999999</v>
      </c>
      <c r="GF100">
        <v>30421.1</v>
      </c>
      <c r="GG100">
        <v>26332.2</v>
      </c>
      <c r="GH100">
        <v>30819.7</v>
      </c>
      <c r="GI100">
        <v>27995.8</v>
      </c>
      <c r="GJ100">
        <v>34409.9</v>
      </c>
      <c r="GK100">
        <v>33492.300000000003</v>
      </c>
      <c r="GL100">
        <v>40211.9</v>
      </c>
      <c r="GM100">
        <v>39069.1</v>
      </c>
      <c r="GN100">
        <v>2.0345200000000001</v>
      </c>
      <c r="GO100">
        <v>2.3275999999999999</v>
      </c>
      <c r="GP100">
        <v>0</v>
      </c>
      <c r="GQ100">
        <v>0.129908</v>
      </c>
      <c r="GR100">
        <v>999.9</v>
      </c>
      <c r="GS100">
        <v>33.084000000000003</v>
      </c>
      <c r="GT100">
        <v>66.3</v>
      </c>
      <c r="GU100">
        <v>37.9</v>
      </c>
      <c r="GV100">
        <v>43.415500000000002</v>
      </c>
      <c r="GW100">
        <v>27.051600000000001</v>
      </c>
      <c r="GX100">
        <v>15.7692</v>
      </c>
      <c r="GY100">
        <v>2</v>
      </c>
      <c r="GZ100">
        <v>0.6905</v>
      </c>
      <c r="HA100">
        <v>1.3603499999999999</v>
      </c>
      <c r="HB100">
        <v>20.204899999999999</v>
      </c>
      <c r="HC100">
        <v>5.2157900000000001</v>
      </c>
      <c r="HD100">
        <v>11.974</v>
      </c>
      <c r="HE100">
        <v>4.99125</v>
      </c>
      <c r="HF100">
        <v>3.2925800000000001</v>
      </c>
      <c r="HG100">
        <v>6239.7</v>
      </c>
      <c r="HH100">
        <v>9999</v>
      </c>
      <c r="HI100">
        <v>9999</v>
      </c>
      <c r="HJ100">
        <v>492.3</v>
      </c>
      <c r="HK100">
        <v>4.97133</v>
      </c>
      <c r="HL100">
        <v>1.8745400000000001</v>
      </c>
      <c r="HM100">
        <v>1.8708100000000001</v>
      </c>
      <c r="HN100">
        <v>1.87042</v>
      </c>
      <c r="HO100">
        <v>1.8750199999999999</v>
      </c>
      <c r="HP100">
        <v>1.87178</v>
      </c>
      <c r="HQ100">
        <v>1.8672599999999999</v>
      </c>
      <c r="HR100">
        <v>1.8782399999999999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-1.5009999999999999</v>
      </c>
      <c r="IG100">
        <v>0.47460000000000002</v>
      </c>
      <c r="IH100">
        <v>-1.5014285714286191</v>
      </c>
      <c r="II100">
        <v>0</v>
      </c>
      <c r="IJ100">
        <v>0</v>
      </c>
      <c r="IK100">
        <v>0</v>
      </c>
      <c r="IL100">
        <v>0.47462380952381272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244.6</v>
      </c>
      <c r="IU100">
        <v>4206.2</v>
      </c>
      <c r="IV100">
        <v>1.7040999999999999</v>
      </c>
      <c r="IW100">
        <v>2.5610400000000002</v>
      </c>
      <c r="IX100">
        <v>2.1484399999999999</v>
      </c>
      <c r="IY100">
        <v>2.5976599999999999</v>
      </c>
      <c r="IZ100">
        <v>2.5451700000000002</v>
      </c>
      <c r="JA100">
        <v>2.34009</v>
      </c>
      <c r="JB100">
        <v>42.164999999999999</v>
      </c>
      <c r="JC100">
        <v>12.433400000000001</v>
      </c>
      <c r="JD100">
        <v>18</v>
      </c>
      <c r="JE100">
        <v>501.06200000000001</v>
      </c>
      <c r="JF100">
        <v>890.08699999999999</v>
      </c>
      <c r="JG100">
        <v>31.001200000000001</v>
      </c>
      <c r="JH100">
        <v>36.243899999999996</v>
      </c>
      <c r="JI100">
        <v>30.000499999999999</v>
      </c>
      <c r="JJ100">
        <v>36.019399999999997</v>
      </c>
      <c r="JK100">
        <v>35.94</v>
      </c>
      <c r="JL100">
        <v>34.252299999999998</v>
      </c>
      <c r="JM100">
        <v>16.1935</v>
      </c>
      <c r="JN100">
        <v>100</v>
      </c>
      <c r="JO100">
        <v>31</v>
      </c>
      <c r="JP100">
        <v>571.86599999999999</v>
      </c>
      <c r="JQ100">
        <v>37.7849</v>
      </c>
      <c r="JR100">
        <v>98.2684</v>
      </c>
      <c r="JS100">
        <v>98.344700000000003</v>
      </c>
    </row>
    <row r="101" spans="1:279" x14ac:dyDescent="0.2">
      <c r="A101">
        <v>86</v>
      </c>
      <c r="B101">
        <v>1656604774.5999999</v>
      </c>
      <c r="C101">
        <v>339</v>
      </c>
      <c r="D101" t="s">
        <v>591</v>
      </c>
      <c r="E101" t="s">
        <v>592</v>
      </c>
      <c r="F101">
        <v>4</v>
      </c>
      <c r="G101">
        <v>1656604772.2249999</v>
      </c>
      <c r="H101">
        <f t="shared" si="50"/>
        <v>1.0247486744310152E-3</v>
      </c>
      <c r="I101">
        <f t="shared" si="51"/>
        <v>1.0247486744310152</v>
      </c>
      <c r="J101">
        <f t="shared" si="52"/>
        <v>9.3420114418399418</v>
      </c>
      <c r="K101">
        <f t="shared" si="53"/>
        <v>535.25450000000001</v>
      </c>
      <c r="L101">
        <f t="shared" si="54"/>
        <v>254.51000479908558</v>
      </c>
      <c r="M101">
        <f t="shared" si="55"/>
        <v>25.762724352874727</v>
      </c>
      <c r="N101">
        <f t="shared" si="56"/>
        <v>54.181029751744092</v>
      </c>
      <c r="O101">
        <f t="shared" si="57"/>
        <v>5.63752952178408E-2</v>
      </c>
      <c r="P101">
        <f t="shared" si="58"/>
        <v>1.7974958883874279</v>
      </c>
      <c r="Q101">
        <f t="shared" si="59"/>
        <v>5.541113762858061E-2</v>
      </c>
      <c r="R101">
        <f t="shared" si="60"/>
        <v>3.4717213242480567E-2</v>
      </c>
      <c r="S101">
        <f t="shared" si="61"/>
        <v>194.42600061253324</v>
      </c>
      <c r="T101">
        <f t="shared" si="62"/>
        <v>36.579687864465839</v>
      </c>
      <c r="U101">
        <f t="shared" si="63"/>
        <v>35.184449999999998</v>
      </c>
      <c r="V101">
        <f t="shared" si="64"/>
        <v>5.7063218314551571</v>
      </c>
      <c r="W101">
        <f t="shared" si="65"/>
        <v>68.630544479249778</v>
      </c>
      <c r="X101">
        <f t="shared" si="66"/>
        <v>3.9233593730069161</v>
      </c>
      <c r="Y101">
        <f t="shared" si="67"/>
        <v>5.7166373992459452</v>
      </c>
      <c r="Z101">
        <f t="shared" si="68"/>
        <v>1.7829624584482411</v>
      </c>
      <c r="AA101">
        <f t="shared" si="69"/>
        <v>-45.191416542407772</v>
      </c>
      <c r="AB101">
        <f t="shared" si="70"/>
        <v>3.1652117681086125</v>
      </c>
      <c r="AC101">
        <f t="shared" si="71"/>
        <v>0.41204749755096631</v>
      </c>
      <c r="AD101">
        <f t="shared" si="72"/>
        <v>152.81184333578503</v>
      </c>
      <c r="AE101">
        <f t="shared" si="73"/>
        <v>20.040849500883557</v>
      </c>
      <c r="AF101">
        <f t="shared" si="74"/>
        <v>0.9818830149797243</v>
      </c>
      <c r="AG101">
        <f t="shared" si="75"/>
        <v>9.3420114418399418</v>
      </c>
      <c r="AH101">
        <v>580.65104118898046</v>
      </c>
      <c r="AI101">
        <v>560.02461818181814</v>
      </c>
      <c r="AJ101">
        <v>1.7003077827605599</v>
      </c>
      <c r="AK101">
        <v>66.94873593705573</v>
      </c>
      <c r="AL101">
        <f t="shared" si="76"/>
        <v>1.0247486744310152</v>
      </c>
      <c r="AM101">
        <v>37.586964996556468</v>
      </c>
      <c r="AN101">
        <v>38.766178787878779</v>
      </c>
      <c r="AO101">
        <v>4.3673348196043968E-4</v>
      </c>
      <c r="AP101">
        <v>77.772225148913691</v>
      </c>
      <c r="AQ101">
        <v>13</v>
      </c>
      <c r="AR101">
        <v>3</v>
      </c>
      <c r="AS101">
        <f t="shared" si="77"/>
        <v>1</v>
      </c>
      <c r="AT101">
        <f t="shared" si="78"/>
        <v>0</v>
      </c>
      <c r="AU101">
        <f t="shared" si="79"/>
        <v>22225.360476482543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1009.50569979924</v>
      </c>
      <c r="BI101">
        <f t="shared" si="83"/>
        <v>9.3420114418399418</v>
      </c>
      <c r="BJ101" t="e">
        <f t="shared" si="84"/>
        <v>#DIV/0!</v>
      </c>
      <c r="BK101">
        <f t="shared" si="85"/>
        <v>9.2540452656164132E-3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1200</v>
      </c>
      <c r="CQ101">
        <f t="shared" si="97"/>
        <v>1009.50569979924</v>
      </c>
      <c r="CR101">
        <f t="shared" si="98"/>
        <v>0.84125474983269999</v>
      </c>
      <c r="CS101">
        <f t="shared" si="99"/>
        <v>0.16202166717711103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1656604772.2249999</v>
      </c>
      <c r="CZ101">
        <v>535.25450000000001</v>
      </c>
      <c r="DA101">
        <v>559.931375</v>
      </c>
      <c r="DB101">
        <v>38.758875000000003</v>
      </c>
      <c r="DC101">
        <v>37.626412500000001</v>
      </c>
      <c r="DD101">
        <v>536.75575000000003</v>
      </c>
      <c r="DE101">
        <v>38.284237500000003</v>
      </c>
      <c r="DF101">
        <v>500.05700000000002</v>
      </c>
      <c r="DG101">
        <v>101.12475000000001</v>
      </c>
      <c r="DH101">
        <v>0.100050075</v>
      </c>
      <c r="DI101">
        <v>35.217112499999999</v>
      </c>
      <c r="DJ101">
        <v>999.9</v>
      </c>
      <c r="DK101">
        <v>35.184449999999998</v>
      </c>
      <c r="DL101">
        <v>0</v>
      </c>
      <c r="DM101">
        <v>0</v>
      </c>
      <c r="DN101">
        <v>4505.2350000000006</v>
      </c>
      <c r="DO101">
        <v>0</v>
      </c>
      <c r="DP101">
        <v>1312.7774999999999</v>
      </c>
      <c r="DQ101">
        <v>-24.676850000000002</v>
      </c>
      <c r="DR101">
        <v>556.83687499999996</v>
      </c>
      <c r="DS101">
        <v>581.82337499999994</v>
      </c>
      <c r="DT101">
        <v>1.132455</v>
      </c>
      <c r="DU101">
        <v>559.931375</v>
      </c>
      <c r="DV101">
        <v>37.626412500000001</v>
      </c>
      <c r="DW101">
        <v>3.9194837499999999</v>
      </c>
      <c r="DX101">
        <v>3.8049637500000002</v>
      </c>
      <c r="DY101">
        <v>28.555512499999999</v>
      </c>
      <c r="DZ101">
        <v>28.0457</v>
      </c>
      <c r="EA101">
        <v>1200</v>
      </c>
      <c r="EB101">
        <v>0.95799999999999996</v>
      </c>
      <c r="EC101">
        <v>4.1999700000000001E-2</v>
      </c>
      <c r="ED101">
        <v>0</v>
      </c>
      <c r="EE101">
        <v>789.61737500000004</v>
      </c>
      <c r="EF101">
        <v>5.0001600000000002</v>
      </c>
      <c r="EG101">
        <v>11486.225</v>
      </c>
      <c r="EH101">
        <v>9515.15625</v>
      </c>
      <c r="EI101">
        <v>48.538749999999993</v>
      </c>
      <c r="EJ101">
        <v>51.311999999999998</v>
      </c>
      <c r="EK101">
        <v>49.663874999999997</v>
      </c>
      <c r="EL101">
        <v>49.898249999999997</v>
      </c>
      <c r="EM101">
        <v>50.312249999999999</v>
      </c>
      <c r="EN101">
        <v>1144.81</v>
      </c>
      <c r="EO101">
        <v>50.19</v>
      </c>
      <c r="EP101">
        <v>0</v>
      </c>
      <c r="EQ101">
        <v>9343</v>
      </c>
      <c r="ER101">
        <v>0</v>
      </c>
      <c r="ES101">
        <v>789.33326923076925</v>
      </c>
      <c r="ET101">
        <v>3.8486495682237072</v>
      </c>
      <c r="EU101">
        <v>-1534.4205141572679</v>
      </c>
      <c r="EV101">
        <v>11628.49230769231</v>
      </c>
      <c r="EW101">
        <v>15</v>
      </c>
      <c r="EX101">
        <v>1656590095.5</v>
      </c>
      <c r="EY101" t="s">
        <v>416</v>
      </c>
      <c r="EZ101">
        <v>1656590095.5</v>
      </c>
      <c r="FA101">
        <v>1656352397</v>
      </c>
      <c r="FB101">
        <v>2</v>
      </c>
      <c r="FC101">
        <v>-0.995</v>
      </c>
      <c r="FD101">
        <v>0.47499999999999998</v>
      </c>
      <c r="FE101">
        <v>-1.5009999999999999</v>
      </c>
      <c r="FF101">
        <v>0.47499999999999998</v>
      </c>
      <c r="FG101">
        <v>427</v>
      </c>
      <c r="FH101">
        <v>33</v>
      </c>
      <c r="FI101">
        <v>0.32</v>
      </c>
      <c r="FJ101">
        <v>0.2</v>
      </c>
      <c r="FK101">
        <v>-24.408560000000001</v>
      </c>
      <c r="FL101">
        <v>-2.288147842401421</v>
      </c>
      <c r="FM101">
        <v>0.22571637047409751</v>
      </c>
      <c r="FN101">
        <v>0</v>
      </c>
      <c r="FO101">
        <v>789.14747058823525</v>
      </c>
      <c r="FP101">
        <v>3.694514893316466</v>
      </c>
      <c r="FQ101">
        <v>0.42085586713226808</v>
      </c>
      <c r="FR101">
        <v>0</v>
      </c>
      <c r="FS101">
        <v>1.19689175</v>
      </c>
      <c r="FT101">
        <v>-0.26689834896810449</v>
      </c>
      <c r="FU101">
        <v>3.784354290281898E-2</v>
      </c>
      <c r="FV101">
        <v>0</v>
      </c>
      <c r="FW101">
        <v>0</v>
      </c>
      <c r="FX101">
        <v>3</v>
      </c>
      <c r="FY101" t="s">
        <v>428</v>
      </c>
      <c r="FZ101">
        <v>3.0235799999999999</v>
      </c>
      <c r="GA101">
        <v>2.8659699999999999</v>
      </c>
      <c r="GB101">
        <v>0.118577</v>
      </c>
      <c r="GC101">
        <v>0.124121</v>
      </c>
      <c r="GD101">
        <v>0.153449</v>
      </c>
      <c r="GE101">
        <v>0.15337999999999999</v>
      </c>
      <c r="GF101">
        <v>30388.6</v>
      </c>
      <c r="GG101">
        <v>26303.8</v>
      </c>
      <c r="GH101">
        <v>30818.799999999999</v>
      </c>
      <c r="GI101">
        <v>27995.1</v>
      </c>
      <c r="GJ101">
        <v>34407.599999999999</v>
      </c>
      <c r="GK101">
        <v>33480.5</v>
      </c>
      <c r="GL101">
        <v>40210.800000000003</v>
      </c>
      <c r="GM101">
        <v>39068.1</v>
      </c>
      <c r="GN101">
        <v>2.0347200000000001</v>
      </c>
      <c r="GO101">
        <v>2.3273299999999999</v>
      </c>
      <c r="GP101">
        <v>0</v>
      </c>
      <c r="GQ101">
        <v>0.129409</v>
      </c>
      <c r="GR101">
        <v>999.9</v>
      </c>
      <c r="GS101">
        <v>33.091000000000001</v>
      </c>
      <c r="GT101">
        <v>66.3</v>
      </c>
      <c r="GU101">
        <v>37.9</v>
      </c>
      <c r="GV101">
        <v>43.4099</v>
      </c>
      <c r="GW101">
        <v>27.261600000000001</v>
      </c>
      <c r="GX101">
        <v>15.637</v>
      </c>
      <c r="GY101">
        <v>2</v>
      </c>
      <c r="GZ101">
        <v>0.69064499999999995</v>
      </c>
      <c r="HA101">
        <v>1.3561000000000001</v>
      </c>
      <c r="HB101">
        <v>20.205200000000001</v>
      </c>
      <c r="HC101">
        <v>5.2147399999999999</v>
      </c>
      <c r="HD101">
        <v>11.974</v>
      </c>
      <c r="HE101">
        <v>4.9909499999999998</v>
      </c>
      <c r="HF101">
        <v>3.2925</v>
      </c>
      <c r="HG101">
        <v>6239.7</v>
      </c>
      <c r="HH101">
        <v>9999</v>
      </c>
      <c r="HI101">
        <v>9999</v>
      </c>
      <c r="HJ101">
        <v>492.3</v>
      </c>
      <c r="HK101">
        <v>4.97133</v>
      </c>
      <c r="HL101">
        <v>1.8745400000000001</v>
      </c>
      <c r="HM101">
        <v>1.8708400000000001</v>
      </c>
      <c r="HN101">
        <v>1.87042</v>
      </c>
      <c r="HO101">
        <v>1.8750199999999999</v>
      </c>
      <c r="HP101">
        <v>1.8717900000000001</v>
      </c>
      <c r="HQ101">
        <v>1.86724</v>
      </c>
      <c r="HR101">
        <v>1.87825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-1.502</v>
      </c>
      <c r="IG101">
        <v>0.47460000000000002</v>
      </c>
      <c r="IH101">
        <v>-1.5014285714286191</v>
      </c>
      <c r="II101">
        <v>0</v>
      </c>
      <c r="IJ101">
        <v>0</v>
      </c>
      <c r="IK101">
        <v>0</v>
      </c>
      <c r="IL101">
        <v>0.47462380952381272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244.7</v>
      </c>
      <c r="IU101">
        <v>4206.3</v>
      </c>
      <c r="IV101">
        <v>1.71997</v>
      </c>
      <c r="IW101">
        <v>2.5634800000000002</v>
      </c>
      <c r="IX101">
        <v>2.1484399999999999</v>
      </c>
      <c r="IY101">
        <v>2.5964399999999999</v>
      </c>
      <c r="IZ101">
        <v>2.5451700000000002</v>
      </c>
      <c r="JA101">
        <v>2.3034699999999999</v>
      </c>
      <c r="JB101">
        <v>42.164999999999999</v>
      </c>
      <c r="JC101">
        <v>12.4071</v>
      </c>
      <c r="JD101">
        <v>18</v>
      </c>
      <c r="JE101">
        <v>501.21100000000001</v>
      </c>
      <c r="JF101">
        <v>889.80799999999999</v>
      </c>
      <c r="JG101">
        <v>30.9999</v>
      </c>
      <c r="JH101">
        <v>36.247199999999999</v>
      </c>
      <c r="JI101">
        <v>30.000299999999999</v>
      </c>
      <c r="JJ101">
        <v>36.022199999999998</v>
      </c>
      <c r="JK101">
        <v>35.942799999999998</v>
      </c>
      <c r="JL101">
        <v>34.552399999999999</v>
      </c>
      <c r="JM101">
        <v>16.1935</v>
      </c>
      <c r="JN101">
        <v>100</v>
      </c>
      <c r="JO101">
        <v>31</v>
      </c>
      <c r="JP101">
        <v>578.54399999999998</v>
      </c>
      <c r="JQ101">
        <v>37.816000000000003</v>
      </c>
      <c r="JR101">
        <v>98.265699999999995</v>
      </c>
      <c r="JS101">
        <v>98.342100000000002</v>
      </c>
    </row>
    <row r="102" spans="1:279" x14ac:dyDescent="0.2">
      <c r="A102">
        <v>87</v>
      </c>
      <c r="B102">
        <v>1656604778.5999999</v>
      </c>
      <c r="C102">
        <v>343</v>
      </c>
      <c r="D102" t="s">
        <v>593</v>
      </c>
      <c r="E102" t="s">
        <v>594</v>
      </c>
      <c r="F102">
        <v>4</v>
      </c>
      <c r="G102">
        <v>1656604776.5999999</v>
      </c>
      <c r="H102">
        <f t="shared" si="50"/>
        <v>9.8685566307222302E-4</v>
      </c>
      <c r="I102">
        <f t="shared" si="51"/>
        <v>0.98685566307222305</v>
      </c>
      <c r="J102">
        <f t="shared" si="52"/>
        <v>9.5475355140585165</v>
      </c>
      <c r="K102">
        <f t="shared" si="53"/>
        <v>542.38871428571429</v>
      </c>
      <c r="L102">
        <f t="shared" si="54"/>
        <v>245.7392851441044</v>
      </c>
      <c r="M102">
        <f t="shared" si="55"/>
        <v>24.874606443158239</v>
      </c>
      <c r="N102">
        <f t="shared" si="56"/>
        <v>54.902519144043438</v>
      </c>
      <c r="O102">
        <f t="shared" si="57"/>
        <v>5.4362870152139371E-2</v>
      </c>
      <c r="P102">
        <f t="shared" si="58"/>
        <v>1.7976646206961471</v>
      </c>
      <c r="Q102">
        <f t="shared" si="59"/>
        <v>5.3465811142316633E-2</v>
      </c>
      <c r="R102">
        <f t="shared" si="60"/>
        <v>3.3495496123293632E-2</v>
      </c>
      <c r="S102">
        <f t="shared" si="61"/>
        <v>194.42577261253271</v>
      </c>
      <c r="T102">
        <f t="shared" si="62"/>
        <v>36.599366665913578</v>
      </c>
      <c r="U102">
        <f t="shared" si="63"/>
        <v>35.180985714285711</v>
      </c>
      <c r="V102">
        <f t="shared" si="64"/>
        <v>5.705228679901543</v>
      </c>
      <c r="W102">
        <f t="shared" si="65"/>
        <v>68.655247556920244</v>
      </c>
      <c r="X102">
        <f t="shared" si="66"/>
        <v>3.9257578501290449</v>
      </c>
      <c r="Y102">
        <f t="shared" si="67"/>
        <v>5.7180739853487577</v>
      </c>
      <c r="Z102">
        <f t="shared" si="68"/>
        <v>1.7794708297724982</v>
      </c>
      <c r="AA102">
        <f t="shared" si="69"/>
        <v>-43.520334741485037</v>
      </c>
      <c r="AB102">
        <f t="shared" si="70"/>
        <v>3.9416997679024912</v>
      </c>
      <c r="AC102">
        <f t="shared" si="71"/>
        <v>0.51308529684183823</v>
      </c>
      <c r="AD102">
        <f t="shared" si="72"/>
        <v>155.360222935792</v>
      </c>
      <c r="AE102">
        <f t="shared" si="73"/>
        <v>20.237567654000102</v>
      </c>
      <c r="AF102">
        <f t="shared" si="74"/>
        <v>0.9341201577937055</v>
      </c>
      <c r="AG102">
        <f t="shared" si="75"/>
        <v>9.5475355140585165</v>
      </c>
      <c r="AH102">
        <v>587.67094084787811</v>
      </c>
      <c r="AI102">
        <v>566.81276969696933</v>
      </c>
      <c r="AJ102">
        <v>1.695180053921701</v>
      </c>
      <c r="AK102">
        <v>66.94873593705573</v>
      </c>
      <c r="AL102">
        <f t="shared" si="76"/>
        <v>0.98685566307222305</v>
      </c>
      <c r="AM102">
        <v>37.693401227545102</v>
      </c>
      <c r="AN102">
        <v>38.79599575757576</v>
      </c>
      <c r="AO102">
        <v>5.8125523415551422E-3</v>
      </c>
      <c r="AP102">
        <v>77.772225148913691</v>
      </c>
      <c r="AQ102">
        <v>13</v>
      </c>
      <c r="AR102">
        <v>3</v>
      </c>
      <c r="AS102">
        <f t="shared" si="77"/>
        <v>1</v>
      </c>
      <c r="AT102">
        <f t="shared" si="78"/>
        <v>0</v>
      </c>
      <c r="AU102">
        <f t="shared" si="79"/>
        <v>22229.177779993115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1009.5044997992394</v>
      </c>
      <c r="BI102">
        <f t="shared" si="83"/>
        <v>9.5475355140585165</v>
      </c>
      <c r="BJ102" t="e">
        <f t="shared" si="84"/>
        <v>#DIV/0!</v>
      </c>
      <c r="BK102">
        <f t="shared" si="85"/>
        <v>9.4576453259566842E-3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1199.998571428571</v>
      </c>
      <c r="CQ102">
        <f t="shared" si="97"/>
        <v>1009.5044997992394</v>
      </c>
      <c r="CR102">
        <f t="shared" si="98"/>
        <v>0.84125475132645133</v>
      </c>
      <c r="CS102">
        <f t="shared" si="99"/>
        <v>0.16202167006005119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1656604776.5999999</v>
      </c>
      <c r="CZ102">
        <v>542.38871428571429</v>
      </c>
      <c r="DA102">
        <v>567.28114285714287</v>
      </c>
      <c r="DB102">
        <v>38.783042857142853</v>
      </c>
      <c r="DC102">
        <v>37.705599999999997</v>
      </c>
      <c r="DD102">
        <v>543.88971428571415</v>
      </c>
      <c r="DE102">
        <v>38.30844285714285</v>
      </c>
      <c r="DF102">
        <v>500.01285714285717</v>
      </c>
      <c r="DG102">
        <v>101.1235714285714</v>
      </c>
      <c r="DH102">
        <v>9.9993328571428577E-2</v>
      </c>
      <c r="DI102">
        <v>35.22165714285714</v>
      </c>
      <c r="DJ102">
        <v>999.89999999999986</v>
      </c>
      <c r="DK102">
        <v>35.180985714285711</v>
      </c>
      <c r="DL102">
        <v>0</v>
      </c>
      <c r="DM102">
        <v>0</v>
      </c>
      <c r="DN102">
        <v>4505.9814285714283</v>
      </c>
      <c r="DO102">
        <v>0</v>
      </c>
      <c r="DP102">
        <v>1179.9142857142861</v>
      </c>
      <c r="DQ102">
        <v>-24.89284285714286</v>
      </c>
      <c r="DR102">
        <v>564.27271428571419</v>
      </c>
      <c r="DS102">
        <v>589.50900000000001</v>
      </c>
      <c r="DT102">
        <v>1.077452857142857</v>
      </c>
      <c r="DU102">
        <v>567.28114285714287</v>
      </c>
      <c r="DV102">
        <v>37.705599999999997</v>
      </c>
      <c r="DW102">
        <v>3.921884285714285</v>
      </c>
      <c r="DX102">
        <v>3.8129285714285719</v>
      </c>
      <c r="DY102">
        <v>28.566042857142861</v>
      </c>
      <c r="DZ102">
        <v>28.081571428571429</v>
      </c>
      <c r="EA102">
        <v>1199.998571428571</v>
      </c>
      <c r="EB102">
        <v>0.95800000000000007</v>
      </c>
      <c r="EC102">
        <v>4.1999700000000008E-2</v>
      </c>
      <c r="ED102">
        <v>0</v>
      </c>
      <c r="EE102">
        <v>790.09614285714292</v>
      </c>
      <c r="EF102">
        <v>5.0001600000000002</v>
      </c>
      <c r="EG102">
        <v>11359.88571428571</v>
      </c>
      <c r="EH102">
        <v>9515.1571428571442</v>
      </c>
      <c r="EI102">
        <v>48.535428571428568</v>
      </c>
      <c r="EJ102">
        <v>51.33</v>
      </c>
      <c r="EK102">
        <v>49.740714285714283</v>
      </c>
      <c r="EL102">
        <v>49.910428571428568</v>
      </c>
      <c r="EM102">
        <v>50.33</v>
      </c>
      <c r="EN102">
        <v>1144.808571428571</v>
      </c>
      <c r="EO102">
        <v>50.19</v>
      </c>
      <c r="EP102">
        <v>0</v>
      </c>
      <c r="EQ102">
        <v>9347.2000000476837</v>
      </c>
      <c r="ER102">
        <v>0</v>
      </c>
      <c r="ES102">
        <v>789.67204000000015</v>
      </c>
      <c r="ET102">
        <v>4.1881538307188437</v>
      </c>
      <c r="EU102">
        <v>-1907.069227472703</v>
      </c>
      <c r="EV102">
        <v>11512.776</v>
      </c>
      <c r="EW102">
        <v>15</v>
      </c>
      <c r="EX102">
        <v>1656590095.5</v>
      </c>
      <c r="EY102" t="s">
        <v>416</v>
      </c>
      <c r="EZ102">
        <v>1656590095.5</v>
      </c>
      <c r="FA102">
        <v>1656352397</v>
      </c>
      <c r="FB102">
        <v>2</v>
      </c>
      <c r="FC102">
        <v>-0.995</v>
      </c>
      <c r="FD102">
        <v>0.47499999999999998</v>
      </c>
      <c r="FE102">
        <v>-1.5009999999999999</v>
      </c>
      <c r="FF102">
        <v>0.47499999999999998</v>
      </c>
      <c r="FG102">
        <v>427</v>
      </c>
      <c r="FH102">
        <v>33</v>
      </c>
      <c r="FI102">
        <v>0.32</v>
      </c>
      <c r="FJ102">
        <v>0.2</v>
      </c>
      <c r="FK102">
        <v>-24.560912500000001</v>
      </c>
      <c r="FL102">
        <v>-2.3904506566603199</v>
      </c>
      <c r="FM102">
        <v>0.235526962562145</v>
      </c>
      <c r="FN102">
        <v>0</v>
      </c>
      <c r="FO102">
        <v>789.39455882352945</v>
      </c>
      <c r="FP102">
        <v>4.326187927399995</v>
      </c>
      <c r="FQ102">
        <v>0.47654141176610959</v>
      </c>
      <c r="FR102">
        <v>0</v>
      </c>
      <c r="FS102">
        <v>1.1710197499999999</v>
      </c>
      <c r="FT102">
        <v>-0.56917474671669943</v>
      </c>
      <c r="FU102">
        <v>6.0027224135699463E-2</v>
      </c>
      <c r="FV102">
        <v>0</v>
      </c>
      <c r="FW102">
        <v>0</v>
      </c>
      <c r="FX102">
        <v>3</v>
      </c>
      <c r="FY102" t="s">
        <v>428</v>
      </c>
      <c r="FZ102">
        <v>3.0233300000000001</v>
      </c>
      <c r="GA102">
        <v>2.8658600000000001</v>
      </c>
      <c r="GB102">
        <v>0.119614</v>
      </c>
      <c r="GC102">
        <v>0.12518399999999999</v>
      </c>
      <c r="GD102">
        <v>0.153532</v>
      </c>
      <c r="GE102">
        <v>0.15343000000000001</v>
      </c>
      <c r="GF102">
        <v>30351.9</v>
      </c>
      <c r="GG102">
        <v>26271.8</v>
      </c>
      <c r="GH102">
        <v>30817.8</v>
      </c>
      <c r="GI102">
        <v>27995.1</v>
      </c>
      <c r="GJ102">
        <v>34403.300000000003</v>
      </c>
      <c r="GK102">
        <v>33478.6</v>
      </c>
      <c r="GL102">
        <v>40209.699999999997</v>
      </c>
      <c r="GM102">
        <v>39068.1</v>
      </c>
      <c r="GN102">
        <v>2.0347</v>
      </c>
      <c r="GO102">
        <v>2.3277199999999998</v>
      </c>
      <c r="GP102">
        <v>0</v>
      </c>
      <c r="GQ102">
        <v>0.12917799999999999</v>
      </c>
      <c r="GR102">
        <v>999.9</v>
      </c>
      <c r="GS102">
        <v>33.093600000000002</v>
      </c>
      <c r="GT102">
        <v>66.3</v>
      </c>
      <c r="GU102">
        <v>37.9</v>
      </c>
      <c r="GV102">
        <v>43.409599999999998</v>
      </c>
      <c r="GW102">
        <v>27.261600000000001</v>
      </c>
      <c r="GX102">
        <v>15.637</v>
      </c>
      <c r="GY102">
        <v>2</v>
      </c>
      <c r="GZ102">
        <v>0.69085399999999997</v>
      </c>
      <c r="HA102">
        <v>1.34795</v>
      </c>
      <c r="HB102">
        <v>20.205300000000001</v>
      </c>
      <c r="HC102">
        <v>5.21549</v>
      </c>
      <c r="HD102">
        <v>11.974</v>
      </c>
      <c r="HE102">
        <v>4.9909999999999997</v>
      </c>
      <c r="HF102">
        <v>3.2925</v>
      </c>
      <c r="HG102">
        <v>6240</v>
      </c>
      <c r="HH102">
        <v>9999</v>
      </c>
      <c r="HI102">
        <v>9999</v>
      </c>
      <c r="HJ102">
        <v>492.3</v>
      </c>
      <c r="HK102">
        <v>4.9713200000000004</v>
      </c>
      <c r="HL102">
        <v>1.8745400000000001</v>
      </c>
      <c r="HM102">
        <v>1.87083</v>
      </c>
      <c r="HN102">
        <v>1.87043</v>
      </c>
      <c r="HO102">
        <v>1.8750100000000001</v>
      </c>
      <c r="HP102">
        <v>1.8717999999999999</v>
      </c>
      <c r="HQ102">
        <v>1.8672500000000001</v>
      </c>
      <c r="HR102">
        <v>1.8782399999999999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-1.5009999999999999</v>
      </c>
      <c r="IG102">
        <v>0.47460000000000002</v>
      </c>
      <c r="IH102">
        <v>-1.5014285714286191</v>
      </c>
      <c r="II102">
        <v>0</v>
      </c>
      <c r="IJ102">
        <v>0</v>
      </c>
      <c r="IK102">
        <v>0</v>
      </c>
      <c r="IL102">
        <v>0.47462380952381272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244.7</v>
      </c>
      <c r="IU102">
        <v>4206.3999999999996</v>
      </c>
      <c r="IV102">
        <v>1.73706</v>
      </c>
      <c r="IW102">
        <v>2.5659200000000002</v>
      </c>
      <c r="IX102">
        <v>2.1484399999999999</v>
      </c>
      <c r="IY102">
        <v>2.5988799999999999</v>
      </c>
      <c r="IZ102">
        <v>2.5451700000000002</v>
      </c>
      <c r="JA102">
        <v>2.2985799999999998</v>
      </c>
      <c r="JB102">
        <v>42.164999999999999</v>
      </c>
      <c r="JC102">
        <v>12.4071</v>
      </c>
      <c r="JD102">
        <v>18</v>
      </c>
      <c r="JE102">
        <v>501.22300000000001</v>
      </c>
      <c r="JF102">
        <v>890.31299999999999</v>
      </c>
      <c r="JG102">
        <v>30.998699999999999</v>
      </c>
      <c r="JH102">
        <v>36.250799999999998</v>
      </c>
      <c r="JI102">
        <v>30.000399999999999</v>
      </c>
      <c r="JJ102">
        <v>36.025799999999997</v>
      </c>
      <c r="JK102">
        <v>35.945599999999999</v>
      </c>
      <c r="JL102">
        <v>34.8857</v>
      </c>
      <c r="JM102">
        <v>15.914</v>
      </c>
      <c r="JN102">
        <v>100</v>
      </c>
      <c r="JO102">
        <v>31</v>
      </c>
      <c r="JP102">
        <v>585.23099999999999</v>
      </c>
      <c r="JQ102">
        <v>37.830800000000004</v>
      </c>
      <c r="JR102">
        <v>98.262799999999999</v>
      </c>
      <c r="JS102">
        <v>98.342100000000002</v>
      </c>
    </row>
    <row r="103" spans="1:279" x14ac:dyDescent="0.2">
      <c r="A103">
        <v>88</v>
      </c>
      <c r="B103">
        <v>1656604782.5999999</v>
      </c>
      <c r="C103">
        <v>347</v>
      </c>
      <c r="D103" t="s">
        <v>595</v>
      </c>
      <c r="E103" t="s">
        <v>596</v>
      </c>
      <c r="F103">
        <v>4</v>
      </c>
      <c r="G103">
        <v>1656604780.2874999</v>
      </c>
      <c r="H103">
        <f t="shared" si="50"/>
        <v>1.0065218791994721E-3</v>
      </c>
      <c r="I103">
        <f t="shared" si="51"/>
        <v>1.0065218791994721</v>
      </c>
      <c r="J103">
        <f t="shared" si="52"/>
        <v>9.6565439692749173</v>
      </c>
      <c r="K103">
        <f t="shared" si="53"/>
        <v>548.40324999999996</v>
      </c>
      <c r="L103">
        <f t="shared" si="54"/>
        <v>254.41095839795125</v>
      </c>
      <c r="M103">
        <f t="shared" si="55"/>
        <v>25.752634336862293</v>
      </c>
      <c r="N103">
        <f t="shared" si="56"/>
        <v>55.511871246936849</v>
      </c>
      <c r="O103">
        <f t="shared" si="57"/>
        <v>5.5557439356493959E-2</v>
      </c>
      <c r="P103">
        <f t="shared" si="58"/>
        <v>1.7963340591042345</v>
      </c>
      <c r="Q103">
        <f t="shared" si="59"/>
        <v>5.4620208275869768E-2</v>
      </c>
      <c r="R103">
        <f t="shared" si="60"/>
        <v>3.4220519685377968E-2</v>
      </c>
      <c r="S103">
        <f t="shared" si="61"/>
        <v>194.42440461253</v>
      </c>
      <c r="T103">
        <f t="shared" si="62"/>
        <v>36.592251873260444</v>
      </c>
      <c r="U103">
        <f t="shared" si="63"/>
        <v>35.181049999999999</v>
      </c>
      <c r="V103">
        <f t="shared" si="64"/>
        <v>5.7052489635307602</v>
      </c>
      <c r="W103">
        <f t="shared" si="65"/>
        <v>68.706735851332155</v>
      </c>
      <c r="X103">
        <f t="shared" si="66"/>
        <v>3.928684146731138</v>
      </c>
      <c r="Y103">
        <f t="shared" si="67"/>
        <v>5.7180480167651053</v>
      </c>
      <c r="Z103">
        <f t="shared" si="68"/>
        <v>1.7765648167996222</v>
      </c>
      <c r="AA103">
        <f t="shared" si="69"/>
        <v>-44.387614872696723</v>
      </c>
      <c r="AB103">
        <f t="shared" si="70"/>
        <v>3.9246015517194035</v>
      </c>
      <c r="AC103">
        <f t="shared" si="71"/>
        <v>0.51123800115058826</v>
      </c>
      <c r="AD103">
        <f t="shared" si="72"/>
        <v>154.47262929270326</v>
      </c>
      <c r="AE103">
        <f t="shared" si="73"/>
        <v>20.404724618319307</v>
      </c>
      <c r="AF103">
        <f t="shared" si="74"/>
        <v>0.95008971047135038</v>
      </c>
      <c r="AG103">
        <f t="shared" si="75"/>
        <v>9.6565439692749173</v>
      </c>
      <c r="AH103">
        <v>594.70909966959925</v>
      </c>
      <c r="AI103">
        <v>573.64665454545445</v>
      </c>
      <c r="AJ103">
        <v>1.7082809722123991</v>
      </c>
      <c r="AK103">
        <v>66.94873593705573</v>
      </c>
      <c r="AL103">
        <f t="shared" si="76"/>
        <v>1.0065218791994721</v>
      </c>
      <c r="AM103">
        <v>37.709605188818273</v>
      </c>
      <c r="AN103">
        <v>38.823393333333321</v>
      </c>
      <c r="AO103">
        <v>7.670782478176783E-3</v>
      </c>
      <c r="AP103">
        <v>77.772225148913691</v>
      </c>
      <c r="AQ103">
        <v>13</v>
      </c>
      <c r="AR103">
        <v>3</v>
      </c>
      <c r="AS103">
        <f t="shared" si="77"/>
        <v>1</v>
      </c>
      <c r="AT103">
        <f t="shared" si="78"/>
        <v>0</v>
      </c>
      <c r="AU103">
        <f t="shared" si="79"/>
        <v>22196.85946901243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1009.4972997992384</v>
      </c>
      <c r="BI103">
        <f t="shared" si="83"/>
        <v>9.6565439692749173</v>
      </c>
      <c r="BJ103" t="e">
        <f t="shared" si="84"/>
        <v>#DIV/0!</v>
      </c>
      <c r="BK103">
        <f t="shared" si="85"/>
        <v>9.5656956895232327E-3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1199.99</v>
      </c>
      <c r="CQ103">
        <f t="shared" si="97"/>
        <v>1009.4972997992384</v>
      </c>
      <c r="CR103">
        <f t="shared" si="98"/>
        <v>0.84125476028903434</v>
      </c>
      <c r="CS103">
        <f t="shared" si="99"/>
        <v>0.16202168735783631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1656604780.2874999</v>
      </c>
      <c r="CZ103">
        <v>548.40324999999996</v>
      </c>
      <c r="DA103">
        <v>573.51224999999999</v>
      </c>
      <c r="DB103">
        <v>38.811574999999998</v>
      </c>
      <c r="DC103">
        <v>37.715800000000002</v>
      </c>
      <c r="DD103">
        <v>549.90487499999995</v>
      </c>
      <c r="DE103">
        <v>38.336937499999998</v>
      </c>
      <c r="DF103">
        <v>500.03800000000001</v>
      </c>
      <c r="DG103">
        <v>101.1245</v>
      </c>
      <c r="DH103">
        <v>0.1000482625</v>
      </c>
      <c r="DI103">
        <v>35.221575000000001</v>
      </c>
      <c r="DJ103">
        <v>999.9</v>
      </c>
      <c r="DK103">
        <v>35.181049999999999</v>
      </c>
      <c r="DL103">
        <v>0</v>
      </c>
      <c r="DM103">
        <v>0</v>
      </c>
      <c r="DN103">
        <v>4500.46875</v>
      </c>
      <c r="DO103">
        <v>0</v>
      </c>
      <c r="DP103">
        <v>1116.20875</v>
      </c>
      <c r="DQ103">
        <v>-25.10885</v>
      </c>
      <c r="DR103">
        <v>570.54725000000008</v>
      </c>
      <c r="DS103">
        <v>595.99037499999997</v>
      </c>
      <c r="DT103">
        <v>1.0957775000000001</v>
      </c>
      <c r="DU103">
        <v>573.51224999999999</v>
      </c>
      <c r="DV103">
        <v>37.715800000000002</v>
      </c>
      <c r="DW103">
        <v>3.9247925000000001</v>
      </c>
      <c r="DX103">
        <v>3.8139824999999998</v>
      </c>
      <c r="DY103">
        <v>28.578824999999998</v>
      </c>
      <c r="DZ103">
        <v>28.086337499999999</v>
      </c>
      <c r="EA103">
        <v>1199.99</v>
      </c>
      <c r="EB103">
        <v>0.95799999999999996</v>
      </c>
      <c r="EC103">
        <v>4.1999700000000001E-2</v>
      </c>
      <c r="ED103">
        <v>0</v>
      </c>
      <c r="EE103">
        <v>790.33987500000001</v>
      </c>
      <c r="EF103">
        <v>5.0001600000000002</v>
      </c>
      <c r="EG103">
        <v>11300.75</v>
      </c>
      <c r="EH103">
        <v>9515.0837499999998</v>
      </c>
      <c r="EI103">
        <v>48.538749999999993</v>
      </c>
      <c r="EJ103">
        <v>51.351374999999997</v>
      </c>
      <c r="EK103">
        <v>49.741750000000003</v>
      </c>
      <c r="EL103">
        <v>49.905999999999999</v>
      </c>
      <c r="EM103">
        <v>50.343499999999999</v>
      </c>
      <c r="EN103">
        <v>1144.8</v>
      </c>
      <c r="EO103">
        <v>50.19</v>
      </c>
      <c r="EP103">
        <v>0</v>
      </c>
      <c r="EQ103">
        <v>9350.7999999523163</v>
      </c>
      <c r="ER103">
        <v>0</v>
      </c>
      <c r="ES103">
        <v>789.93499999999995</v>
      </c>
      <c r="ET103">
        <v>5.2041538334339066</v>
      </c>
      <c r="EU103">
        <v>-1592.9769205718419</v>
      </c>
      <c r="EV103">
        <v>11413.704</v>
      </c>
      <c r="EW103">
        <v>15</v>
      </c>
      <c r="EX103">
        <v>1656590095.5</v>
      </c>
      <c r="EY103" t="s">
        <v>416</v>
      </c>
      <c r="EZ103">
        <v>1656590095.5</v>
      </c>
      <c r="FA103">
        <v>1656352397</v>
      </c>
      <c r="FB103">
        <v>2</v>
      </c>
      <c r="FC103">
        <v>-0.995</v>
      </c>
      <c r="FD103">
        <v>0.47499999999999998</v>
      </c>
      <c r="FE103">
        <v>-1.5009999999999999</v>
      </c>
      <c r="FF103">
        <v>0.47499999999999998</v>
      </c>
      <c r="FG103">
        <v>427</v>
      </c>
      <c r="FH103">
        <v>33</v>
      </c>
      <c r="FI103">
        <v>0.32</v>
      </c>
      <c r="FJ103">
        <v>0.2</v>
      </c>
      <c r="FK103">
        <v>-24.743915000000001</v>
      </c>
      <c r="FL103">
        <v>-2.3993898686678801</v>
      </c>
      <c r="FM103">
        <v>0.23609222514729289</v>
      </c>
      <c r="FN103">
        <v>0</v>
      </c>
      <c r="FO103">
        <v>789.7021176470588</v>
      </c>
      <c r="FP103">
        <v>4.5491825744898629</v>
      </c>
      <c r="FQ103">
        <v>0.49709945535286548</v>
      </c>
      <c r="FR103">
        <v>0</v>
      </c>
      <c r="FS103">
        <v>1.1461637499999999</v>
      </c>
      <c r="FT103">
        <v>-0.57228641651032119</v>
      </c>
      <c r="FU103">
        <v>6.0167868322199183E-2</v>
      </c>
      <c r="FV103">
        <v>0</v>
      </c>
      <c r="FW103">
        <v>0</v>
      </c>
      <c r="FX103">
        <v>3</v>
      </c>
      <c r="FY103" t="s">
        <v>428</v>
      </c>
      <c r="FZ103">
        <v>3.0235300000000001</v>
      </c>
      <c r="GA103">
        <v>2.86598</v>
      </c>
      <c r="GB103">
        <v>0.120647</v>
      </c>
      <c r="GC103">
        <v>0.126247</v>
      </c>
      <c r="GD103">
        <v>0.15360599999999999</v>
      </c>
      <c r="GE103">
        <v>0.1535</v>
      </c>
      <c r="GF103">
        <v>30316.7</v>
      </c>
      <c r="GG103">
        <v>26240.2</v>
      </c>
      <c r="GH103">
        <v>30818.3</v>
      </c>
      <c r="GI103">
        <v>27995.5</v>
      </c>
      <c r="GJ103">
        <v>34400.699999999997</v>
      </c>
      <c r="GK103">
        <v>33476</v>
      </c>
      <c r="GL103">
        <v>40210.1</v>
      </c>
      <c r="GM103">
        <v>39068.300000000003</v>
      </c>
      <c r="GN103">
        <v>2.03498</v>
      </c>
      <c r="GO103">
        <v>2.3272499999999998</v>
      </c>
      <c r="GP103">
        <v>0</v>
      </c>
      <c r="GQ103">
        <v>0.129215</v>
      </c>
      <c r="GR103">
        <v>999.9</v>
      </c>
      <c r="GS103">
        <v>33.0914</v>
      </c>
      <c r="GT103">
        <v>66.3</v>
      </c>
      <c r="GU103">
        <v>37.9</v>
      </c>
      <c r="GV103">
        <v>43.411000000000001</v>
      </c>
      <c r="GW103">
        <v>27.291599999999999</v>
      </c>
      <c r="GX103">
        <v>15.4207</v>
      </c>
      <c r="GY103">
        <v>2</v>
      </c>
      <c r="GZ103">
        <v>0.69108000000000003</v>
      </c>
      <c r="HA103">
        <v>1.33941</v>
      </c>
      <c r="HB103">
        <v>20.205400000000001</v>
      </c>
      <c r="HC103">
        <v>5.2156399999999996</v>
      </c>
      <c r="HD103">
        <v>11.974</v>
      </c>
      <c r="HE103">
        <v>4.99125</v>
      </c>
      <c r="HF103">
        <v>3.2925</v>
      </c>
      <c r="HG103">
        <v>6240</v>
      </c>
      <c r="HH103">
        <v>9999</v>
      </c>
      <c r="HI103">
        <v>9999</v>
      </c>
      <c r="HJ103">
        <v>492.3</v>
      </c>
      <c r="HK103">
        <v>4.9713399999999996</v>
      </c>
      <c r="HL103">
        <v>1.8745400000000001</v>
      </c>
      <c r="HM103">
        <v>1.8708199999999999</v>
      </c>
      <c r="HN103">
        <v>1.87042</v>
      </c>
      <c r="HO103">
        <v>1.8750199999999999</v>
      </c>
      <c r="HP103">
        <v>1.8717999999999999</v>
      </c>
      <c r="HQ103">
        <v>1.8672500000000001</v>
      </c>
      <c r="HR103">
        <v>1.8782399999999999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-1.502</v>
      </c>
      <c r="IG103">
        <v>0.47460000000000002</v>
      </c>
      <c r="IH103">
        <v>-1.5014285714286191</v>
      </c>
      <c r="II103">
        <v>0</v>
      </c>
      <c r="IJ103">
        <v>0</v>
      </c>
      <c r="IK103">
        <v>0</v>
      </c>
      <c r="IL103">
        <v>0.47462380952381272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244.8</v>
      </c>
      <c r="IU103">
        <v>4206.3999999999996</v>
      </c>
      <c r="IV103">
        <v>1.7541500000000001</v>
      </c>
      <c r="IW103">
        <v>2.5634800000000002</v>
      </c>
      <c r="IX103">
        <v>2.1484399999999999</v>
      </c>
      <c r="IY103">
        <v>2.5988799999999999</v>
      </c>
      <c r="IZ103">
        <v>2.5451700000000002</v>
      </c>
      <c r="JA103">
        <v>2.34497</v>
      </c>
      <c r="JB103">
        <v>42.164999999999999</v>
      </c>
      <c r="JC103">
        <v>12.4071</v>
      </c>
      <c r="JD103">
        <v>18</v>
      </c>
      <c r="JE103">
        <v>501.41199999999998</v>
      </c>
      <c r="JF103">
        <v>889.78899999999999</v>
      </c>
      <c r="JG103">
        <v>30.998200000000001</v>
      </c>
      <c r="JH103">
        <v>36.254100000000001</v>
      </c>
      <c r="JI103">
        <v>30.0002</v>
      </c>
      <c r="JJ103">
        <v>36.0276</v>
      </c>
      <c r="JK103">
        <v>35.947499999999998</v>
      </c>
      <c r="JL103">
        <v>35.213900000000002</v>
      </c>
      <c r="JM103">
        <v>15.914</v>
      </c>
      <c r="JN103">
        <v>100</v>
      </c>
      <c r="JO103">
        <v>31</v>
      </c>
      <c r="JP103">
        <v>591.91800000000001</v>
      </c>
      <c r="JQ103">
        <v>37.843299999999999</v>
      </c>
      <c r="JR103">
        <v>98.264099999999999</v>
      </c>
      <c r="JS103">
        <v>98.343000000000004</v>
      </c>
    </row>
    <row r="104" spans="1:279" x14ac:dyDescent="0.2">
      <c r="A104">
        <v>89</v>
      </c>
      <c r="B104">
        <v>1656604787.0999999</v>
      </c>
      <c r="C104">
        <v>351.5</v>
      </c>
      <c r="D104" t="s">
        <v>597</v>
      </c>
      <c r="E104" t="s">
        <v>598</v>
      </c>
      <c r="F104">
        <v>4</v>
      </c>
      <c r="G104">
        <v>1656604784.8499999</v>
      </c>
      <c r="H104">
        <f t="shared" si="50"/>
        <v>1.0063983664524003E-3</v>
      </c>
      <c r="I104">
        <f t="shared" si="51"/>
        <v>1.0063983664524003</v>
      </c>
      <c r="J104">
        <f t="shared" si="52"/>
        <v>9.9422456149986775</v>
      </c>
      <c r="K104">
        <f t="shared" si="53"/>
        <v>555.85750000000007</v>
      </c>
      <c r="L104">
        <f t="shared" si="54"/>
        <v>254.17375782015165</v>
      </c>
      <c r="M104">
        <f t="shared" si="55"/>
        <v>25.728733783803246</v>
      </c>
      <c r="N104">
        <f t="shared" si="56"/>
        <v>56.266664827569976</v>
      </c>
      <c r="O104">
        <f t="shared" si="57"/>
        <v>5.5698639008557968E-2</v>
      </c>
      <c r="P104">
        <f t="shared" si="58"/>
        <v>1.7989804623184404</v>
      </c>
      <c r="Q104">
        <f t="shared" si="59"/>
        <v>5.4758041899086493E-2</v>
      </c>
      <c r="R104">
        <f t="shared" si="60"/>
        <v>3.4306962011069919E-2</v>
      </c>
      <c r="S104">
        <f t="shared" si="61"/>
        <v>194.42240961252597</v>
      </c>
      <c r="T104">
        <f t="shared" si="62"/>
        <v>36.592321349095108</v>
      </c>
      <c r="U104">
        <f t="shared" si="63"/>
        <v>35.177124999999997</v>
      </c>
      <c r="V104">
        <f t="shared" si="64"/>
        <v>5.7040106501710932</v>
      </c>
      <c r="W104">
        <f t="shared" si="65"/>
        <v>68.760369013943745</v>
      </c>
      <c r="X104">
        <f t="shared" si="66"/>
        <v>3.9321476491591323</v>
      </c>
      <c r="Y104">
        <f t="shared" si="67"/>
        <v>5.7186249951069081</v>
      </c>
      <c r="Z104">
        <f t="shared" si="68"/>
        <v>1.7718630010119609</v>
      </c>
      <c r="AA104">
        <f t="shared" si="69"/>
        <v>-44.382167960550852</v>
      </c>
      <c r="AB104">
        <f t="shared" si="70"/>
        <v>4.4880565200259177</v>
      </c>
      <c r="AC104">
        <f t="shared" si="71"/>
        <v>0.58377043161211783</v>
      </c>
      <c r="AD104">
        <f t="shared" si="72"/>
        <v>155.11206860361315</v>
      </c>
      <c r="AE104">
        <f t="shared" si="73"/>
        <v>20.568756197766326</v>
      </c>
      <c r="AF104">
        <f t="shared" si="74"/>
        <v>0.938935150765974</v>
      </c>
      <c r="AG104">
        <f t="shared" si="75"/>
        <v>9.9422456149986775</v>
      </c>
      <c r="AH104">
        <v>602.59812091451204</v>
      </c>
      <c r="AI104">
        <v>581.27483636363615</v>
      </c>
      <c r="AJ104">
        <v>1.690181373960022</v>
      </c>
      <c r="AK104">
        <v>66.94873593705573</v>
      </c>
      <c r="AL104">
        <f t="shared" si="76"/>
        <v>1.0063983664524003</v>
      </c>
      <c r="AM104">
        <v>37.748940975063931</v>
      </c>
      <c r="AN104">
        <v>38.860171515151528</v>
      </c>
      <c r="AO104">
        <v>8.0536154420490485E-3</v>
      </c>
      <c r="AP104">
        <v>77.772225148913691</v>
      </c>
      <c r="AQ104">
        <v>13</v>
      </c>
      <c r="AR104">
        <v>3</v>
      </c>
      <c r="AS104">
        <f t="shared" si="77"/>
        <v>1</v>
      </c>
      <c r="AT104">
        <f t="shared" si="78"/>
        <v>0</v>
      </c>
      <c r="AU104">
        <f t="shared" si="79"/>
        <v>22260.920662165165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1009.4867997992362</v>
      </c>
      <c r="BI104">
        <f t="shared" si="83"/>
        <v>9.9422456149986775</v>
      </c>
      <c r="BJ104" t="e">
        <f t="shared" si="84"/>
        <v>#DIV/0!</v>
      </c>
      <c r="BK104">
        <f t="shared" si="85"/>
        <v>9.8488119081655764E-3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1199.9775</v>
      </c>
      <c r="CQ104">
        <f t="shared" si="97"/>
        <v>1009.4867997992362</v>
      </c>
      <c r="CR104">
        <f t="shared" si="98"/>
        <v>0.84125477335969734</v>
      </c>
      <c r="CS104">
        <f t="shared" si="99"/>
        <v>0.16202171258421594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1656604784.8499999</v>
      </c>
      <c r="CZ104">
        <v>555.85750000000007</v>
      </c>
      <c r="DA104">
        <v>581.16387499999996</v>
      </c>
      <c r="DB104">
        <v>38.845624999999998</v>
      </c>
      <c r="DC104">
        <v>37.762774999999998</v>
      </c>
      <c r="DD104">
        <v>557.35899999999992</v>
      </c>
      <c r="DE104">
        <v>38.371000000000002</v>
      </c>
      <c r="DF104">
        <v>500.048</v>
      </c>
      <c r="DG104">
        <v>101.125</v>
      </c>
      <c r="DH104">
        <v>9.9980912499999991E-2</v>
      </c>
      <c r="DI104">
        <v>35.223399999999998</v>
      </c>
      <c r="DJ104">
        <v>999.9</v>
      </c>
      <c r="DK104">
        <v>35.177124999999997</v>
      </c>
      <c r="DL104">
        <v>0</v>
      </c>
      <c r="DM104">
        <v>0</v>
      </c>
      <c r="DN104">
        <v>4511.33</v>
      </c>
      <c r="DO104">
        <v>0</v>
      </c>
      <c r="DP104">
        <v>1050.7362499999999</v>
      </c>
      <c r="DQ104">
        <v>-25.3063875</v>
      </c>
      <c r="DR104">
        <v>578.32287500000007</v>
      </c>
      <c r="DS104">
        <v>603.97162500000002</v>
      </c>
      <c r="DT104">
        <v>1.0828562500000001</v>
      </c>
      <c r="DU104">
        <v>581.16387499999996</v>
      </c>
      <c r="DV104">
        <v>37.762774999999998</v>
      </c>
      <c r="DW104">
        <v>3.9282662500000001</v>
      </c>
      <c r="DX104">
        <v>3.8187625000000001</v>
      </c>
      <c r="DY104">
        <v>28.594075</v>
      </c>
      <c r="DZ104">
        <v>28.107824999999998</v>
      </c>
      <c r="EA104">
        <v>1199.9775</v>
      </c>
      <c r="EB104">
        <v>0.95799999999999996</v>
      </c>
      <c r="EC104">
        <v>4.1999700000000001E-2</v>
      </c>
      <c r="ED104">
        <v>0</v>
      </c>
      <c r="EE104">
        <v>790.852125</v>
      </c>
      <c r="EF104">
        <v>5.0001600000000002</v>
      </c>
      <c r="EG104">
        <v>11289.125</v>
      </c>
      <c r="EH104">
        <v>9514.9987500000007</v>
      </c>
      <c r="EI104">
        <v>48.546499999999988</v>
      </c>
      <c r="EJ104">
        <v>51.327749999999988</v>
      </c>
      <c r="EK104">
        <v>49.718249999999998</v>
      </c>
      <c r="EL104">
        <v>49.905999999999999</v>
      </c>
      <c r="EM104">
        <v>50.328000000000003</v>
      </c>
      <c r="EN104">
        <v>1144.7874999999999</v>
      </c>
      <c r="EO104">
        <v>50.19</v>
      </c>
      <c r="EP104">
        <v>0</v>
      </c>
      <c r="EQ104">
        <v>9355</v>
      </c>
      <c r="ER104">
        <v>0</v>
      </c>
      <c r="ES104">
        <v>790.29242307692289</v>
      </c>
      <c r="ET104">
        <v>5.5711794846866756</v>
      </c>
      <c r="EU104">
        <v>-713.16581194954927</v>
      </c>
      <c r="EV104">
        <v>11341.32692307692</v>
      </c>
      <c r="EW104">
        <v>15</v>
      </c>
      <c r="EX104">
        <v>1656590095.5</v>
      </c>
      <c r="EY104" t="s">
        <v>416</v>
      </c>
      <c r="EZ104">
        <v>1656590095.5</v>
      </c>
      <c r="FA104">
        <v>1656352397</v>
      </c>
      <c r="FB104">
        <v>2</v>
      </c>
      <c r="FC104">
        <v>-0.995</v>
      </c>
      <c r="FD104">
        <v>0.47499999999999998</v>
      </c>
      <c r="FE104">
        <v>-1.5009999999999999</v>
      </c>
      <c r="FF104">
        <v>0.47499999999999998</v>
      </c>
      <c r="FG104">
        <v>427</v>
      </c>
      <c r="FH104">
        <v>33</v>
      </c>
      <c r="FI104">
        <v>0.32</v>
      </c>
      <c r="FJ104">
        <v>0.2</v>
      </c>
      <c r="FK104">
        <v>-24.880373170731708</v>
      </c>
      <c r="FL104">
        <v>-2.6319804878049138</v>
      </c>
      <c r="FM104">
        <v>0.26362552249252891</v>
      </c>
      <c r="FN104">
        <v>0</v>
      </c>
      <c r="FO104">
        <v>789.98661764705878</v>
      </c>
      <c r="FP104">
        <v>5.3399388804627241</v>
      </c>
      <c r="FQ104">
        <v>0.56509853459926251</v>
      </c>
      <c r="FR104">
        <v>0</v>
      </c>
      <c r="FS104">
        <v>1.1230404878048781</v>
      </c>
      <c r="FT104">
        <v>-0.44369728222996552</v>
      </c>
      <c r="FU104">
        <v>5.159828674368945E-2</v>
      </c>
      <c r="FV104">
        <v>0</v>
      </c>
      <c r="FW104">
        <v>0</v>
      </c>
      <c r="FX104">
        <v>3</v>
      </c>
      <c r="FY104" t="s">
        <v>428</v>
      </c>
      <c r="FZ104">
        <v>3.0232600000000001</v>
      </c>
      <c r="GA104">
        <v>2.8658700000000001</v>
      </c>
      <c r="GB104">
        <v>0.121798</v>
      </c>
      <c r="GC104">
        <v>0.12740799999999999</v>
      </c>
      <c r="GD104">
        <v>0.15370900000000001</v>
      </c>
      <c r="GE104">
        <v>0.15359200000000001</v>
      </c>
      <c r="GF104">
        <v>30277.3</v>
      </c>
      <c r="GG104">
        <v>26205.200000000001</v>
      </c>
      <c r="GH104">
        <v>30818.799999999999</v>
      </c>
      <c r="GI104">
        <v>27995.5</v>
      </c>
      <c r="GJ104">
        <v>34397.300000000003</v>
      </c>
      <c r="GK104">
        <v>33472.5</v>
      </c>
      <c r="GL104">
        <v>40210.9</v>
      </c>
      <c r="GM104">
        <v>39068.5</v>
      </c>
      <c r="GN104">
        <v>2.0350299999999999</v>
      </c>
      <c r="GO104">
        <v>2.3272499999999998</v>
      </c>
      <c r="GP104">
        <v>0</v>
      </c>
      <c r="GQ104">
        <v>0.12894700000000001</v>
      </c>
      <c r="GR104">
        <v>999.9</v>
      </c>
      <c r="GS104">
        <v>33.0929</v>
      </c>
      <c r="GT104">
        <v>66.3</v>
      </c>
      <c r="GU104">
        <v>37.9</v>
      </c>
      <c r="GV104">
        <v>43.411799999999999</v>
      </c>
      <c r="GW104">
        <v>27.171600000000002</v>
      </c>
      <c r="GX104">
        <v>15.508800000000001</v>
      </c>
      <c r="GY104">
        <v>2</v>
      </c>
      <c r="GZ104">
        <v>0.69106199999999995</v>
      </c>
      <c r="HA104">
        <v>1.3315699999999999</v>
      </c>
      <c r="HB104">
        <v>20.205400000000001</v>
      </c>
      <c r="HC104">
        <v>5.21549</v>
      </c>
      <c r="HD104">
        <v>11.974</v>
      </c>
      <c r="HE104">
        <v>4.9909499999999998</v>
      </c>
      <c r="HF104">
        <v>3.2925499999999999</v>
      </c>
      <c r="HG104">
        <v>6240</v>
      </c>
      <c r="HH104">
        <v>9999</v>
      </c>
      <c r="HI104">
        <v>9999</v>
      </c>
      <c r="HJ104">
        <v>492.3</v>
      </c>
      <c r="HK104">
        <v>4.97133</v>
      </c>
      <c r="HL104">
        <v>1.8745400000000001</v>
      </c>
      <c r="HM104">
        <v>1.8708400000000001</v>
      </c>
      <c r="HN104">
        <v>1.87043</v>
      </c>
      <c r="HO104">
        <v>1.8750500000000001</v>
      </c>
      <c r="HP104">
        <v>1.8717900000000001</v>
      </c>
      <c r="HQ104">
        <v>1.8672500000000001</v>
      </c>
      <c r="HR104">
        <v>1.8782399999999999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-1.5009999999999999</v>
      </c>
      <c r="IG104">
        <v>0.47460000000000002</v>
      </c>
      <c r="IH104">
        <v>-1.5014285714286191</v>
      </c>
      <c r="II104">
        <v>0</v>
      </c>
      <c r="IJ104">
        <v>0</v>
      </c>
      <c r="IK104">
        <v>0</v>
      </c>
      <c r="IL104">
        <v>0.47462380952381272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244.9</v>
      </c>
      <c r="IU104">
        <v>4206.5</v>
      </c>
      <c r="IV104">
        <v>1.7700199999999999</v>
      </c>
      <c r="IW104">
        <v>2.5598100000000001</v>
      </c>
      <c r="IX104">
        <v>2.1484399999999999</v>
      </c>
      <c r="IY104">
        <v>2.5988799999999999</v>
      </c>
      <c r="IZ104">
        <v>2.5451700000000002</v>
      </c>
      <c r="JA104">
        <v>2.3034699999999999</v>
      </c>
      <c r="JB104">
        <v>42.164999999999999</v>
      </c>
      <c r="JC104">
        <v>12.4071</v>
      </c>
      <c r="JD104">
        <v>18</v>
      </c>
      <c r="JE104">
        <v>501.46899999999999</v>
      </c>
      <c r="JF104">
        <v>889.83600000000001</v>
      </c>
      <c r="JG104">
        <v>30.998100000000001</v>
      </c>
      <c r="JH104">
        <v>36.256999999999998</v>
      </c>
      <c r="JI104">
        <v>30.0002</v>
      </c>
      <c r="JJ104">
        <v>36.030900000000003</v>
      </c>
      <c r="JK104">
        <v>35.950800000000001</v>
      </c>
      <c r="JL104">
        <v>35.558500000000002</v>
      </c>
      <c r="JM104">
        <v>15.914</v>
      </c>
      <c r="JN104">
        <v>100</v>
      </c>
      <c r="JO104">
        <v>31</v>
      </c>
      <c r="JP104">
        <v>598.63099999999997</v>
      </c>
      <c r="JQ104">
        <v>37.845300000000002</v>
      </c>
      <c r="JR104">
        <v>98.265900000000002</v>
      </c>
      <c r="JS104">
        <v>98.343199999999996</v>
      </c>
    </row>
    <row r="105" spans="1:279" x14ac:dyDescent="0.2">
      <c r="A105">
        <v>90</v>
      </c>
      <c r="B105">
        <v>1656604791.0999999</v>
      </c>
      <c r="C105">
        <v>355.5</v>
      </c>
      <c r="D105" t="s">
        <v>599</v>
      </c>
      <c r="E105" t="s">
        <v>600</v>
      </c>
      <c r="F105">
        <v>4</v>
      </c>
      <c r="G105">
        <v>1656604789.0999999</v>
      </c>
      <c r="H105">
        <f t="shared" si="50"/>
        <v>1.0196116081247564E-3</v>
      </c>
      <c r="I105">
        <f t="shared" si="51"/>
        <v>1.0196116081247564</v>
      </c>
      <c r="J105">
        <f t="shared" si="52"/>
        <v>9.943567165933592</v>
      </c>
      <c r="K105">
        <f t="shared" si="53"/>
        <v>562.74414285714283</v>
      </c>
      <c r="L105">
        <f t="shared" si="54"/>
        <v>264.92681187764993</v>
      </c>
      <c r="M105">
        <f t="shared" si="55"/>
        <v>26.817098564190449</v>
      </c>
      <c r="N105">
        <f t="shared" si="56"/>
        <v>56.963525278786655</v>
      </c>
      <c r="O105">
        <f t="shared" si="57"/>
        <v>5.6520712112915712E-2</v>
      </c>
      <c r="P105">
        <f t="shared" si="58"/>
        <v>1.7957649191936247</v>
      </c>
      <c r="Q105">
        <f t="shared" si="59"/>
        <v>5.5550703373173048E-2</v>
      </c>
      <c r="R105">
        <f t="shared" si="60"/>
        <v>3.4804954394091286E-2</v>
      </c>
      <c r="S105">
        <f t="shared" si="61"/>
        <v>194.42873661253881</v>
      </c>
      <c r="T105">
        <f t="shared" si="62"/>
        <v>36.601033355696295</v>
      </c>
      <c r="U105">
        <f t="shared" si="63"/>
        <v>35.18082857142857</v>
      </c>
      <c r="V105">
        <f t="shared" si="64"/>
        <v>5.7051790979606309</v>
      </c>
      <c r="W105">
        <f t="shared" si="65"/>
        <v>68.777831446241407</v>
      </c>
      <c r="X105">
        <f t="shared" si="66"/>
        <v>3.9357191421714774</v>
      </c>
      <c r="Y105">
        <f t="shared" si="67"/>
        <v>5.7223658545380873</v>
      </c>
      <c r="Z105">
        <f t="shared" si="68"/>
        <v>1.7694599557891535</v>
      </c>
      <c r="AA105">
        <f t="shared" si="69"/>
        <v>-44.96487191830176</v>
      </c>
      <c r="AB105">
        <f t="shared" si="70"/>
        <v>5.2666423408021359</v>
      </c>
      <c r="AC105">
        <f t="shared" si="71"/>
        <v>0.68632117273723758</v>
      </c>
      <c r="AD105">
        <f t="shared" si="72"/>
        <v>155.41682820777646</v>
      </c>
      <c r="AE105">
        <f t="shared" si="73"/>
        <v>20.561380234144742</v>
      </c>
      <c r="AF105">
        <f t="shared" si="74"/>
        <v>0.96132667425807006</v>
      </c>
      <c r="AG105">
        <f t="shared" si="75"/>
        <v>9.943567165933592</v>
      </c>
      <c r="AH105">
        <v>609.42595258363588</v>
      </c>
      <c r="AI105">
        <v>588.05978787878792</v>
      </c>
      <c r="AJ105">
        <v>1.697532061345399</v>
      </c>
      <c r="AK105">
        <v>66.94873593705573</v>
      </c>
      <c r="AL105">
        <f t="shared" si="76"/>
        <v>1.0196116081247564</v>
      </c>
      <c r="AM105">
        <v>37.769819913576008</v>
      </c>
      <c r="AN105">
        <v>38.893574545454527</v>
      </c>
      <c r="AO105">
        <v>8.512677059948336E-3</v>
      </c>
      <c r="AP105">
        <v>77.772225148913691</v>
      </c>
      <c r="AQ105">
        <v>13</v>
      </c>
      <c r="AR105">
        <v>3</v>
      </c>
      <c r="AS105">
        <f t="shared" si="77"/>
        <v>1</v>
      </c>
      <c r="AT105">
        <f t="shared" si="78"/>
        <v>0</v>
      </c>
      <c r="AU105">
        <f t="shared" si="79"/>
        <v>22182.065374675127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1009.520099799243</v>
      </c>
      <c r="BI105">
        <f t="shared" si="83"/>
        <v>9.943567165933592</v>
      </c>
      <c r="BJ105" t="e">
        <f t="shared" si="84"/>
        <v>#DIV/0!</v>
      </c>
      <c r="BK105">
        <f t="shared" si="85"/>
        <v>9.8497961238325094E-3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1200.017142857143</v>
      </c>
      <c r="CQ105">
        <f t="shared" si="97"/>
        <v>1009.520099799243</v>
      </c>
      <c r="CR105">
        <f t="shared" si="98"/>
        <v>0.84125473190796085</v>
      </c>
      <c r="CS105">
        <f t="shared" si="99"/>
        <v>0.16202163258236449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1656604789.0999999</v>
      </c>
      <c r="CZ105">
        <v>562.74414285714283</v>
      </c>
      <c r="DA105">
        <v>588.06771428571426</v>
      </c>
      <c r="DB105">
        <v>38.881071428571417</v>
      </c>
      <c r="DC105">
        <v>37.772300000000008</v>
      </c>
      <c r="DD105">
        <v>564.24571428571437</v>
      </c>
      <c r="DE105">
        <v>38.406457142857143</v>
      </c>
      <c r="DF105">
        <v>499.98542857142849</v>
      </c>
      <c r="DG105">
        <v>101.1245714285714</v>
      </c>
      <c r="DH105">
        <v>9.9983285714285719E-2</v>
      </c>
      <c r="DI105">
        <v>35.235228571428571</v>
      </c>
      <c r="DJ105">
        <v>999.89999999999986</v>
      </c>
      <c r="DK105">
        <v>35.18082857142857</v>
      </c>
      <c r="DL105">
        <v>0</v>
      </c>
      <c r="DM105">
        <v>0</v>
      </c>
      <c r="DN105">
        <v>4498.1257142857148</v>
      </c>
      <c r="DO105">
        <v>0</v>
      </c>
      <c r="DP105">
        <v>1170.3828571428569</v>
      </c>
      <c r="DQ105">
        <v>-25.323699999999999</v>
      </c>
      <c r="DR105">
        <v>585.50942857142854</v>
      </c>
      <c r="DS105">
        <v>611.15242857142857</v>
      </c>
      <c r="DT105">
        <v>1.108761428571428</v>
      </c>
      <c r="DU105">
        <v>588.06771428571426</v>
      </c>
      <c r="DV105">
        <v>37.772300000000008</v>
      </c>
      <c r="DW105">
        <v>3.9318342857142849</v>
      </c>
      <c r="DX105">
        <v>3.819708571428571</v>
      </c>
      <c r="DY105">
        <v>28.60971428571429</v>
      </c>
      <c r="DZ105">
        <v>28.112100000000002</v>
      </c>
      <c r="EA105">
        <v>1200.017142857143</v>
      </c>
      <c r="EB105">
        <v>0.95800000000000007</v>
      </c>
      <c r="EC105">
        <v>4.1999700000000008E-2</v>
      </c>
      <c r="ED105">
        <v>0</v>
      </c>
      <c r="EE105">
        <v>791.23928571428576</v>
      </c>
      <c r="EF105">
        <v>5.0001600000000002</v>
      </c>
      <c r="EG105">
        <v>11619.54285714286</v>
      </c>
      <c r="EH105">
        <v>9515.3114285714291</v>
      </c>
      <c r="EI105">
        <v>48.544285714285721</v>
      </c>
      <c r="EJ105">
        <v>51.357000000000014</v>
      </c>
      <c r="EK105">
        <v>49.740857142857138</v>
      </c>
      <c r="EL105">
        <v>49.883857142857153</v>
      </c>
      <c r="EM105">
        <v>50.303285714285721</v>
      </c>
      <c r="EN105">
        <v>1144.8271428571429</v>
      </c>
      <c r="EO105">
        <v>50.19</v>
      </c>
      <c r="EP105">
        <v>0</v>
      </c>
      <c r="EQ105">
        <v>9359.2000000476837</v>
      </c>
      <c r="ER105">
        <v>0</v>
      </c>
      <c r="ES105">
        <v>790.72580000000005</v>
      </c>
      <c r="ET105">
        <v>5.3119230721190096</v>
      </c>
      <c r="EU105">
        <v>1628.9846131838731</v>
      </c>
      <c r="EV105">
        <v>11395.744000000001</v>
      </c>
      <c r="EW105">
        <v>15</v>
      </c>
      <c r="EX105">
        <v>1656590095.5</v>
      </c>
      <c r="EY105" t="s">
        <v>416</v>
      </c>
      <c r="EZ105">
        <v>1656590095.5</v>
      </c>
      <c r="FA105">
        <v>1656352397</v>
      </c>
      <c r="FB105">
        <v>2</v>
      </c>
      <c r="FC105">
        <v>-0.995</v>
      </c>
      <c r="FD105">
        <v>0.47499999999999998</v>
      </c>
      <c r="FE105">
        <v>-1.5009999999999999</v>
      </c>
      <c r="FF105">
        <v>0.47499999999999998</v>
      </c>
      <c r="FG105">
        <v>427</v>
      </c>
      <c r="FH105">
        <v>33</v>
      </c>
      <c r="FI105">
        <v>0.32</v>
      </c>
      <c r="FJ105">
        <v>0.2</v>
      </c>
      <c r="FK105">
        <v>-25.033873170731709</v>
      </c>
      <c r="FL105">
        <v>-2.6509296167247922</v>
      </c>
      <c r="FM105">
        <v>0.26666771323163679</v>
      </c>
      <c r="FN105">
        <v>0</v>
      </c>
      <c r="FO105">
        <v>790.35408823529417</v>
      </c>
      <c r="FP105">
        <v>5.7087700547906923</v>
      </c>
      <c r="FQ105">
        <v>0.59522666802838886</v>
      </c>
      <c r="FR105">
        <v>0</v>
      </c>
      <c r="FS105">
        <v>1.101655365853659</v>
      </c>
      <c r="FT105">
        <v>-0.14549184668989321</v>
      </c>
      <c r="FU105">
        <v>2.884773788295561E-2</v>
      </c>
      <c r="FV105">
        <v>0</v>
      </c>
      <c r="FW105">
        <v>0</v>
      </c>
      <c r="FX105">
        <v>3</v>
      </c>
      <c r="FY105" t="s">
        <v>428</v>
      </c>
      <c r="FZ105">
        <v>3.0233699999999999</v>
      </c>
      <c r="GA105">
        <v>2.86585</v>
      </c>
      <c r="GB105">
        <v>0.122808</v>
      </c>
      <c r="GC105">
        <v>0.12839600000000001</v>
      </c>
      <c r="GD105">
        <v>0.15379499999999999</v>
      </c>
      <c r="GE105">
        <v>0.15360799999999999</v>
      </c>
      <c r="GF105">
        <v>30241.8</v>
      </c>
      <c r="GG105">
        <v>26176.3</v>
      </c>
      <c r="GH105">
        <v>30818.1</v>
      </c>
      <c r="GI105">
        <v>27996.400000000001</v>
      </c>
      <c r="GJ105">
        <v>34393.199999999997</v>
      </c>
      <c r="GK105">
        <v>33473.300000000003</v>
      </c>
      <c r="GL105">
        <v>40210.199999999997</v>
      </c>
      <c r="GM105">
        <v>39070.1</v>
      </c>
      <c r="GN105">
        <v>2.03498</v>
      </c>
      <c r="GO105">
        <v>2.3280500000000002</v>
      </c>
      <c r="GP105">
        <v>0</v>
      </c>
      <c r="GQ105">
        <v>0.12887999999999999</v>
      </c>
      <c r="GR105">
        <v>999.9</v>
      </c>
      <c r="GS105">
        <v>33.097299999999997</v>
      </c>
      <c r="GT105">
        <v>66.3</v>
      </c>
      <c r="GU105">
        <v>37.9</v>
      </c>
      <c r="GV105">
        <v>43.412500000000001</v>
      </c>
      <c r="GW105">
        <v>26.901599999999998</v>
      </c>
      <c r="GX105">
        <v>15.5329</v>
      </c>
      <c r="GY105">
        <v>2</v>
      </c>
      <c r="GZ105">
        <v>0.69111800000000001</v>
      </c>
      <c r="HA105">
        <v>1.32623</v>
      </c>
      <c r="HB105">
        <v>20.205400000000001</v>
      </c>
      <c r="HC105">
        <v>5.21549</v>
      </c>
      <c r="HD105">
        <v>11.974</v>
      </c>
      <c r="HE105">
        <v>4.9911000000000003</v>
      </c>
      <c r="HF105">
        <v>3.2926500000000001</v>
      </c>
      <c r="HG105">
        <v>6240.4</v>
      </c>
      <c r="HH105">
        <v>9999</v>
      </c>
      <c r="HI105">
        <v>9999</v>
      </c>
      <c r="HJ105">
        <v>492.3</v>
      </c>
      <c r="HK105">
        <v>4.97133</v>
      </c>
      <c r="HL105">
        <v>1.8745400000000001</v>
      </c>
      <c r="HM105">
        <v>1.8708199999999999</v>
      </c>
      <c r="HN105">
        <v>1.8704400000000001</v>
      </c>
      <c r="HO105">
        <v>1.87504</v>
      </c>
      <c r="HP105">
        <v>1.8717999999999999</v>
      </c>
      <c r="HQ105">
        <v>1.8672599999999999</v>
      </c>
      <c r="HR105">
        <v>1.87825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-1.5009999999999999</v>
      </c>
      <c r="IG105">
        <v>0.47460000000000002</v>
      </c>
      <c r="IH105">
        <v>-1.5014285714286191</v>
      </c>
      <c r="II105">
        <v>0</v>
      </c>
      <c r="IJ105">
        <v>0</v>
      </c>
      <c r="IK105">
        <v>0</v>
      </c>
      <c r="IL105">
        <v>0.47462380952381272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244.9</v>
      </c>
      <c r="IU105">
        <v>4206.6000000000004</v>
      </c>
      <c r="IV105">
        <v>1.78589</v>
      </c>
      <c r="IW105">
        <v>2.5573700000000001</v>
      </c>
      <c r="IX105">
        <v>2.1484399999999999</v>
      </c>
      <c r="IY105">
        <v>2.5964399999999999</v>
      </c>
      <c r="IZ105">
        <v>2.5451700000000002</v>
      </c>
      <c r="JA105">
        <v>2.34497</v>
      </c>
      <c r="JB105">
        <v>42.164999999999999</v>
      </c>
      <c r="JC105">
        <v>12.415900000000001</v>
      </c>
      <c r="JD105">
        <v>18</v>
      </c>
      <c r="JE105">
        <v>501.45100000000002</v>
      </c>
      <c r="JF105">
        <v>890.76900000000001</v>
      </c>
      <c r="JG105">
        <v>30.9984</v>
      </c>
      <c r="JH105">
        <v>36.258699999999997</v>
      </c>
      <c r="JI105">
        <v>30.0002</v>
      </c>
      <c r="JJ105">
        <v>36.032699999999998</v>
      </c>
      <c r="JK105">
        <v>35.950800000000001</v>
      </c>
      <c r="JL105">
        <v>35.875500000000002</v>
      </c>
      <c r="JM105">
        <v>15.914</v>
      </c>
      <c r="JN105">
        <v>100</v>
      </c>
      <c r="JO105">
        <v>31</v>
      </c>
      <c r="JP105">
        <v>605.31899999999996</v>
      </c>
      <c r="JQ105">
        <v>37.8307</v>
      </c>
      <c r="JR105">
        <v>98.263999999999996</v>
      </c>
      <c r="JS105">
        <v>98.346999999999994</v>
      </c>
    </row>
    <row r="106" spans="1:279" x14ac:dyDescent="0.2">
      <c r="A106">
        <v>91</v>
      </c>
      <c r="B106">
        <v>1656604795.0999999</v>
      </c>
      <c r="C106">
        <v>359.5</v>
      </c>
      <c r="D106" t="s">
        <v>601</v>
      </c>
      <c r="E106" t="s">
        <v>602</v>
      </c>
      <c r="F106">
        <v>4</v>
      </c>
      <c r="G106">
        <v>1656604792.7874999</v>
      </c>
      <c r="H106">
        <f t="shared" si="50"/>
        <v>1.0325336517684541E-3</v>
      </c>
      <c r="I106">
        <f t="shared" si="51"/>
        <v>1.032533651768454</v>
      </c>
      <c r="J106">
        <f t="shared" si="52"/>
        <v>10.167121946340437</v>
      </c>
      <c r="K106">
        <f t="shared" si="53"/>
        <v>568.67512499999998</v>
      </c>
      <c r="L106">
        <f t="shared" si="54"/>
        <v>268.3891985963059</v>
      </c>
      <c r="M106">
        <f t="shared" si="55"/>
        <v>27.167228587342496</v>
      </c>
      <c r="N106">
        <f t="shared" si="56"/>
        <v>57.56314782268295</v>
      </c>
      <c r="O106">
        <f t="shared" si="57"/>
        <v>5.7332153906170961E-2</v>
      </c>
      <c r="P106">
        <f t="shared" si="58"/>
        <v>1.7960538909743251</v>
      </c>
      <c r="Q106">
        <f t="shared" si="59"/>
        <v>5.6334515850053071E-2</v>
      </c>
      <c r="R106">
        <f t="shared" si="60"/>
        <v>3.5297260230221839E-2</v>
      </c>
      <c r="S106">
        <f t="shared" si="61"/>
        <v>194.43358161254852</v>
      </c>
      <c r="T106">
        <f t="shared" si="62"/>
        <v>36.599167628905988</v>
      </c>
      <c r="U106">
        <f t="shared" si="63"/>
        <v>35.181699999999999</v>
      </c>
      <c r="V106">
        <f t="shared" si="64"/>
        <v>5.7054540570798604</v>
      </c>
      <c r="W106">
        <f t="shared" si="65"/>
        <v>68.814044870252104</v>
      </c>
      <c r="X106">
        <f t="shared" si="66"/>
        <v>3.9385526101628248</v>
      </c>
      <c r="Y106">
        <f t="shared" si="67"/>
        <v>5.7234720289861025</v>
      </c>
      <c r="Z106">
        <f t="shared" si="68"/>
        <v>1.7669014469170357</v>
      </c>
      <c r="AA106">
        <f t="shared" si="69"/>
        <v>-45.534734042988823</v>
      </c>
      <c r="AB106">
        <f t="shared" si="70"/>
        <v>5.5216655915363901</v>
      </c>
      <c r="AC106">
        <f t="shared" si="71"/>
        <v>0.7194539868159221</v>
      </c>
      <c r="AD106">
        <f t="shared" si="72"/>
        <v>155.13996714791202</v>
      </c>
      <c r="AE106">
        <f t="shared" si="73"/>
        <v>20.531027435954858</v>
      </c>
      <c r="AF106">
        <f t="shared" si="74"/>
        <v>0.98260000983907902</v>
      </c>
      <c r="AG106">
        <f t="shared" si="75"/>
        <v>10.167121946340437</v>
      </c>
      <c r="AH106">
        <v>616.06619930756256</v>
      </c>
      <c r="AI106">
        <v>594.67783030303019</v>
      </c>
      <c r="AJ106">
        <v>1.6490165131677359</v>
      </c>
      <c r="AK106">
        <v>66.94873593705573</v>
      </c>
      <c r="AL106">
        <f t="shared" si="76"/>
        <v>1.032533651768454</v>
      </c>
      <c r="AM106">
        <v>37.776918776605413</v>
      </c>
      <c r="AN106">
        <v>38.921637575757593</v>
      </c>
      <c r="AO106">
        <v>7.5174758712357771E-3</v>
      </c>
      <c r="AP106">
        <v>77.772225148913691</v>
      </c>
      <c r="AQ106">
        <v>13</v>
      </c>
      <c r="AR106">
        <v>3</v>
      </c>
      <c r="AS106">
        <f t="shared" si="77"/>
        <v>1</v>
      </c>
      <c r="AT106">
        <f t="shared" si="78"/>
        <v>0</v>
      </c>
      <c r="AU106">
        <f t="shared" si="79"/>
        <v>22188.881284733539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1009.5455997992476</v>
      </c>
      <c r="BI106">
        <f t="shared" si="83"/>
        <v>10.167121946340437</v>
      </c>
      <c r="BJ106" t="e">
        <f t="shared" si="84"/>
        <v>#DIV/0!</v>
      </c>
      <c r="BK106">
        <f t="shared" si="85"/>
        <v>1.00709883222335E-2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1200.0474999999999</v>
      </c>
      <c r="CQ106">
        <f t="shared" si="97"/>
        <v>1009.5455997992476</v>
      </c>
      <c r="CR106">
        <f t="shared" si="98"/>
        <v>0.84125470016749149</v>
      </c>
      <c r="CS106">
        <f t="shared" si="99"/>
        <v>0.16202157132325889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1656604792.7874999</v>
      </c>
      <c r="CZ106">
        <v>568.67512499999998</v>
      </c>
      <c r="DA106">
        <v>593.98337500000002</v>
      </c>
      <c r="DB106">
        <v>38.909562499999993</v>
      </c>
      <c r="DC106">
        <v>37.776299999999999</v>
      </c>
      <c r="DD106">
        <v>570.17650000000003</v>
      </c>
      <c r="DE106">
        <v>38.434925</v>
      </c>
      <c r="DF106">
        <v>499.9905</v>
      </c>
      <c r="DG106">
        <v>101.12325</v>
      </c>
      <c r="DH106">
        <v>0.10000611249999999</v>
      </c>
      <c r="DI106">
        <v>35.238725000000002</v>
      </c>
      <c r="DJ106">
        <v>999.9</v>
      </c>
      <c r="DK106">
        <v>35.181699999999999</v>
      </c>
      <c r="DL106">
        <v>0</v>
      </c>
      <c r="DM106">
        <v>0</v>
      </c>
      <c r="DN106">
        <v>4499.3724999999986</v>
      </c>
      <c r="DO106">
        <v>0</v>
      </c>
      <c r="DP106">
        <v>1405.4775</v>
      </c>
      <c r="DQ106">
        <v>-25.308199999999999</v>
      </c>
      <c r="DR106">
        <v>591.69787500000007</v>
      </c>
      <c r="DS106">
        <v>617.30287499999997</v>
      </c>
      <c r="DT106">
        <v>1.1332599999999999</v>
      </c>
      <c r="DU106">
        <v>593.98337500000002</v>
      </c>
      <c r="DV106">
        <v>37.776299999999999</v>
      </c>
      <c r="DW106">
        <v>3.93466</v>
      </c>
      <c r="DX106">
        <v>3.8200612500000002</v>
      </c>
      <c r="DY106">
        <v>28.622087499999999</v>
      </c>
      <c r="DZ106">
        <v>28.113687500000001</v>
      </c>
      <c r="EA106">
        <v>1200.0474999999999</v>
      </c>
      <c r="EB106">
        <v>0.95799999999999996</v>
      </c>
      <c r="EC106">
        <v>4.1999700000000001E-2</v>
      </c>
      <c r="ED106">
        <v>0</v>
      </c>
      <c r="EE106">
        <v>791.63987500000007</v>
      </c>
      <c r="EF106">
        <v>5.0001600000000002</v>
      </c>
      <c r="EG106">
        <v>11823.45</v>
      </c>
      <c r="EH106">
        <v>9515.5537500000009</v>
      </c>
      <c r="EI106">
        <v>48.530999999999999</v>
      </c>
      <c r="EJ106">
        <v>51.335624999999993</v>
      </c>
      <c r="EK106">
        <v>49.734124999999999</v>
      </c>
      <c r="EL106">
        <v>49.882750000000001</v>
      </c>
      <c r="EM106">
        <v>50.304374999999993</v>
      </c>
      <c r="EN106">
        <v>1144.8575000000001</v>
      </c>
      <c r="EO106">
        <v>50.19</v>
      </c>
      <c r="EP106">
        <v>0</v>
      </c>
      <c r="EQ106">
        <v>9363.3999998569489</v>
      </c>
      <c r="ER106">
        <v>0</v>
      </c>
      <c r="ES106">
        <v>791.0939615384616</v>
      </c>
      <c r="ET106">
        <v>5.8627350467627872</v>
      </c>
      <c r="EU106">
        <v>3106.2871786791111</v>
      </c>
      <c r="EV106">
        <v>11529.79615384615</v>
      </c>
      <c r="EW106">
        <v>15</v>
      </c>
      <c r="EX106">
        <v>1656590095.5</v>
      </c>
      <c r="EY106" t="s">
        <v>416</v>
      </c>
      <c r="EZ106">
        <v>1656590095.5</v>
      </c>
      <c r="FA106">
        <v>1656352397</v>
      </c>
      <c r="FB106">
        <v>2</v>
      </c>
      <c r="FC106">
        <v>-0.995</v>
      </c>
      <c r="FD106">
        <v>0.47499999999999998</v>
      </c>
      <c r="FE106">
        <v>-1.5009999999999999</v>
      </c>
      <c r="FF106">
        <v>0.47499999999999998</v>
      </c>
      <c r="FG106">
        <v>427</v>
      </c>
      <c r="FH106">
        <v>33</v>
      </c>
      <c r="FI106">
        <v>0.32</v>
      </c>
      <c r="FJ106">
        <v>0.2</v>
      </c>
      <c r="FK106">
        <v>-25.156534146341471</v>
      </c>
      <c r="FL106">
        <v>-1.779317770034849</v>
      </c>
      <c r="FM106">
        <v>0.19990882264325591</v>
      </c>
      <c r="FN106">
        <v>0</v>
      </c>
      <c r="FO106">
        <v>790.69267647058825</v>
      </c>
      <c r="FP106">
        <v>6.0027349128828176</v>
      </c>
      <c r="FQ106">
        <v>0.61864794324531636</v>
      </c>
      <c r="FR106">
        <v>0</v>
      </c>
      <c r="FS106">
        <v>1.0965807317073171</v>
      </c>
      <c r="FT106">
        <v>0.14359149825783921</v>
      </c>
      <c r="FU106">
        <v>1.7997917683110421E-2</v>
      </c>
      <c r="FV106">
        <v>0</v>
      </c>
      <c r="FW106">
        <v>0</v>
      </c>
      <c r="FX106">
        <v>3</v>
      </c>
      <c r="FY106" t="s">
        <v>428</v>
      </c>
      <c r="FZ106">
        <v>3.0232600000000001</v>
      </c>
      <c r="GA106">
        <v>2.86591</v>
      </c>
      <c r="GB106">
        <v>0.123793</v>
      </c>
      <c r="GC106">
        <v>0.12939500000000001</v>
      </c>
      <c r="GD106">
        <v>0.153868</v>
      </c>
      <c r="GE106">
        <v>0.15360499999999999</v>
      </c>
      <c r="GF106">
        <v>30208.1</v>
      </c>
      <c r="GG106">
        <v>26145.8</v>
      </c>
      <c r="GH106">
        <v>30818.5</v>
      </c>
      <c r="GI106">
        <v>27995.9</v>
      </c>
      <c r="GJ106">
        <v>34390.6</v>
      </c>
      <c r="GK106">
        <v>33472.6</v>
      </c>
      <c r="GL106">
        <v>40210.6</v>
      </c>
      <c r="GM106">
        <v>39069.199999999997</v>
      </c>
      <c r="GN106">
        <v>2.03525</v>
      </c>
      <c r="GO106">
        <v>2.32775</v>
      </c>
      <c r="GP106">
        <v>0</v>
      </c>
      <c r="GQ106">
        <v>0.12882099999999999</v>
      </c>
      <c r="GR106">
        <v>999.9</v>
      </c>
      <c r="GS106">
        <v>33.103200000000001</v>
      </c>
      <c r="GT106">
        <v>66.3</v>
      </c>
      <c r="GU106">
        <v>37.9</v>
      </c>
      <c r="GV106">
        <v>43.410600000000002</v>
      </c>
      <c r="GW106">
        <v>26.7516</v>
      </c>
      <c r="GX106">
        <v>15.677099999999999</v>
      </c>
      <c r="GY106">
        <v>2</v>
      </c>
      <c r="GZ106">
        <v>0.69117099999999998</v>
      </c>
      <c r="HA106">
        <v>1.3211200000000001</v>
      </c>
      <c r="HB106">
        <v>20.205500000000001</v>
      </c>
      <c r="HC106">
        <v>5.2153400000000003</v>
      </c>
      <c r="HD106">
        <v>11.974</v>
      </c>
      <c r="HE106">
        <v>4.9910500000000004</v>
      </c>
      <c r="HF106">
        <v>3.2925800000000001</v>
      </c>
      <c r="HG106">
        <v>6240.4</v>
      </c>
      <c r="HH106">
        <v>9999</v>
      </c>
      <c r="HI106">
        <v>9999</v>
      </c>
      <c r="HJ106">
        <v>492.3</v>
      </c>
      <c r="HK106">
        <v>4.9713399999999996</v>
      </c>
      <c r="HL106">
        <v>1.8745400000000001</v>
      </c>
      <c r="HM106">
        <v>1.8708199999999999</v>
      </c>
      <c r="HN106">
        <v>1.87042</v>
      </c>
      <c r="HO106">
        <v>1.8750199999999999</v>
      </c>
      <c r="HP106">
        <v>1.8717999999999999</v>
      </c>
      <c r="HQ106">
        <v>1.8672599999999999</v>
      </c>
      <c r="HR106">
        <v>1.87825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-1.502</v>
      </c>
      <c r="IG106">
        <v>0.47470000000000001</v>
      </c>
      <c r="IH106">
        <v>-1.5014285714286191</v>
      </c>
      <c r="II106">
        <v>0</v>
      </c>
      <c r="IJ106">
        <v>0</v>
      </c>
      <c r="IK106">
        <v>0</v>
      </c>
      <c r="IL106">
        <v>0.47462380952381272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245</v>
      </c>
      <c r="IU106">
        <v>4206.6000000000004</v>
      </c>
      <c r="IV106">
        <v>1.80176</v>
      </c>
      <c r="IW106">
        <v>2.5573700000000001</v>
      </c>
      <c r="IX106">
        <v>2.1484399999999999</v>
      </c>
      <c r="IY106">
        <v>2.5976599999999999</v>
      </c>
      <c r="IZ106">
        <v>2.5451700000000002</v>
      </c>
      <c r="JA106">
        <v>2.34253</v>
      </c>
      <c r="JB106">
        <v>42.164999999999999</v>
      </c>
      <c r="JC106">
        <v>12.415900000000001</v>
      </c>
      <c r="JD106">
        <v>18</v>
      </c>
      <c r="JE106">
        <v>501.63799999999998</v>
      </c>
      <c r="JF106">
        <v>890.45399999999995</v>
      </c>
      <c r="JG106">
        <v>30.9985</v>
      </c>
      <c r="JH106">
        <v>36.260899999999999</v>
      </c>
      <c r="JI106">
        <v>30.000299999999999</v>
      </c>
      <c r="JJ106">
        <v>36.034199999999998</v>
      </c>
      <c r="JK106">
        <v>35.953299999999999</v>
      </c>
      <c r="JL106">
        <v>36.1997</v>
      </c>
      <c r="JM106">
        <v>15.914</v>
      </c>
      <c r="JN106">
        <v>100</v>
      </c>
      <c r="JO106">
        <v>31</v>
      </c>
      <c r="JP106">
        <v>611.99699999999996</v>
      </c>
      <c r="JQ106">
        <v>37.82</v>
      </c>
      <c r="JR106">
        <v>98.265000000000001</v>
      </c>
      <c r="JS106">
        <v>98.344800000000006</v>
      </c>
    </row>
    <row r="107" spans="1:279" x14ac:dyDescent="0.2">
      <c r="A107">
        <v>92</v>
      </c>
      <c r="B107">
        <v>1656604799.0999999</v>
      </c>
      <c r="C107">
        <v>363.5</v>
      </c>
      <c r="D107" t="s">
        <v>603</v>
      </c>
      <c r="E107" t="s">
        <v>604</v>
      </c>
      <c r="F107">
        <v>4</v>
      </c>
      <c r="G107">
        <v>1656604797.0999999</v>
      </c>
      <c r="H107">
        <f t="shared" si="50"/>
        <v>1.0537519977756298E-3</v>
      </c>
      <c r="I107">
        <f t="shared" si="51"/>
        <v>1.0537519977756298</v>
      </c>
      <c r="J107">
        <f t="shared" si="52"/>
        <v>10.343469941694694</v>
      </c>
      <c r="K107">
        <f t="shared" si="53"/>
        <v>575.46357142857153</v>
      </c>
      <c r="L107">
        <f t="shared" si="54"/>
        <v>276.13660231142001</v>
      </c>
      <c r="M107">
        <f t="shared" si="55"/>
        <v>27.951738005140811</v>
      </c>
      <c r="N107">
        <f t="shared" si="56"/>
        <v>58.250904970336279</v>
      </c>
      <c r="O107">
        <f t="shared" si="57"/>
        <v>5.8581340467778686E-2</v>
      </c>
      <c r="P107">
        <f t="shared" si="58"/>
        <v>1.7964786696217678</v>
      </c>
      <c r="Q107">
        <f t="shared" si="59"/>
        <v>5.754042154280932E-2</v>
      </c>
      <c r="R107">
        <f t="shared" si="60"/>
        <v>3.6054745303164187E-2</v>
      </c>
      <c r="S107">
        <f t="shared" si="61"/>
        <v>194.41961661252031</v>
      </c>
      <c r="T107">
        <f t="shared" si="62"/>
        <v>36.595674487196121</v>
      </c>
      <c r="U107">
        <f t="shared" si="63"/>
        <v>35.186485714285723</v>
      </c>
      <c r="V107">
        <f t="shared" si="64"/>
        <v>5.7069642837676016</v>
      </c>
      <c r="W107">
        <f t="shared" si="65"/>
        <v>68.845860165309389</v>
      </c>
      <c r="X107">
        <f t="shared" si="66"/>
        <v>3.941566313624663</v>
      </c>
      <c r="Y107">
        <f t="shared" si="67"/>
        <v>5.7252045426701947</v>
      </c>
      <c r="Z107">
        <f t="shared" si="68"/>
        <v>1.7653979701429385</v>
      </c>
      <c r="AA107">
        <f t="shared" si="69"/>
        <v>-46.470463101905274</v>
      </c>
      <c r="AB107">
        <f t="shared" si="70"/>
        <v>5.5897300352570793</v>
      </c>
      <c r="AC107">
        <f t="shared" si="71"/>
        <v>0.72818669910129208</v>
      </c>
      <c r="AD107">
        <f t="shared" si="72"/>
        <v>154.26707024497341</v>
      </c>
      <c r="AE107">
        <f t="shared" si="73"/>
        <v>20.749313830138949</v>
      </c>
      <c r="AF107">
        <f t="shared" si="74"/>
        <v>1.0064318510625745</v>
      </c>
      <c r="AG107">
        <f t="shared" si="75"/>
        <v>10.343469941694694</v>
      </c>
      <c r="AH107">
        <v>622.84956374610215</v>
      </c>
      <c r="AI107">
        <v>601.25401818181808</v>
      </c>
      <c r="AJ107">
        <v>1.646805868772296</v>
      </c>
      <c r="AK107">
        <v>66.94873593705573</v>
      </c>
      <c r="AL107">
        <f t="shared" si="76"/>
        <v>1.0537519977756298</v>
      </c>
      <c r="AM107">
        <v>37.775888246651931</v>
      </c>
      <c r="AN107">
        <v>38.949674545454549</v>
      </c>
      <c r="AO107">
        <v>6.75336896851912E-3</v>
      </c>
      <c r="AP107">
        <v>77.772225148913691</v>
      </c>
      <c r="AQ107">
        <v>13</v>
      </c>
      <c r="AR107">
        <v>3</v>
      </c>
      <c r="AS107">
        <f t="shared" si="77"/>
        <v>1</v>
      </c>
      <c r="AT107">
        <f t="shared" si="78"/>
        <v>0</v>
      </c>
      <c r="AU107">
        <f t="shared" si="79"/>
        <v>22198.747825991806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1009.4720997992333</v>
      </c>
      <c r="BI107">
        <f t="shared" si="83"/>
        <v>10.343469941694694</v>
      </c>
      <c r="BJ107" t="e">
        <f t="shared" si="84"/>
        <v>#DIV/0!</v>
      </c>
      <c r="BK107">
        <f t="shared" si="85"/>
        <v>1.0246414877391691E-2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1199.96</v>
      </c>
      <c r="CQ107">
        <f t="shared" si="97"/>
        <v>1009.4720997992333</v>
      </c>
      <c r="CR107">
        <f t="shared" si="98"/>
        <v>0.84125479165908301</v>
      </c>
      <c r="CS107">
        <f t="shared" si="99"/>
        <v>0.16202174790203033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1656604797.0999999</v>
      </c>
      <c r="CZ107">
        <v>575.46357142857153</v>
      </c>
      <c r="DA107">
        <v>601.0569999999999</v>
      </c>
      <c r="DB107">
        <v>38.938928571428569</v>
      </c>
      <c r="DC107">
        <v>37.778271428571429</v>
      </c>
      <c r="DD107">
        <v>576.96471428571419</v>
      </c>
      <c r="DE107">
        <v>38.464285714285722</v>
      </c>
      <c r="DF107">
        <v>500.0145714285714</v>
      </c>
      <c r="DG107">
        <v>101.1242857142857</v>
      </c>
      <c r="DH107">
        <v>0.1000278</v>
      </c>
      <c r="DI107">
        <v>35.244199999999999</v>
      </c>
      <c r="DJ107">
        <v>999.89999999999986</v>
      </c>
      <c r="DK107">
        <v>35.186485714285723</v>
      </c>
      <c r="DL107">
        <v>0</v>
      </c>
      <c r="DM107">
        <v>0</v>
      </c>
      <c r="DN107">
        <v>4501.0728571428572</v>
      </c>
      <c r="DO107">
        <v>0</v>
      </c>
      <c r="DP107">
        <v>1518.524285714285</v>
      </c>
      <c r="DQ107">
        <v>-25.593985714285719</v>
      </c>
      <c r="DR107">
        <v>598.77900000000011</v>
      </c>
      <c r="DS107">
        <v>624.65557142857153</v>
      </c>
      <c r="DT107">
        <v>1.1606257142857139</v>
      </c>
      <c r="DU107">
        <v>601.0569999999999</v>
      </c>
      <c r="DV107">
        <v>37.778271428571429</v>
      </c>
      <c r="DW107">
        <v>3.9376685714285711</v>
      </c>
      <c r="DX107">
        <v>3.8203014285714292</v>
      </c>
      <c r="DY107">
        <v>28.635257142857139</v>
      </c>
      <c r="DZ107">
        <v>28.114742857142861</v>
      </c>
      <c r="EA107">
        <v>1199.96</v>
      </c>
      <c r="EB107">
        <v>0.95799714285714277</v>
      </c>
      <c r="EC107">
        <v>4.2002757142857138E-2</v>
      </c>
      <c r="ED107">
        <v>0</v>
      </c>
      <c r="EE107">
        <v>792.15528571428581</v>
      </c>
      <c r="EF107">
        <v>5.0001600000000002</v>
      </c>
      <c r="EG107">
        <v>11879.3</v>
      </c>
      <c r="EH107">
        <v>9514.8542857142857</v>
      </c>
      <c r="EI107">
        <v>48.571000000000012</v>
      </c>
      <c r="EJ107">
        <v>51.357000000000014</v>
      </c>
      <c r="EK107">
        <v>49.696142857142853</v>
      </c>
      <c r="EL107">
        <v>49.91957142857143</v>
      </c>
      <c r="EM107">
        <v>50.338999999999999</v>
      </c>
      <c r="EN107">
        <v>1144.77</v>
      </c>
      <c r="EO107">
        <v>50.19</v>
      </c>
      <c r="EP107">
        <v>0</v>
      </c>
      <c r="EQ107">
        <v>9367</v>
      </c>
      <c r="ER107">
        <v>0</v>
      </c>
      <c r="ES107">
        <v>791.47046153846145</v>
      </c>
      <c r="ET107">
        <v>6.3390085593196481</v>
      </c>
      <c r="EU107">
        <v>2851.0222236848472</v>
      </c>
      <c r="EV107">
        <v>11669.792307692311</v>
      </c>
      <c r="EW107">
        <v>15</v>
      </c>
      <c r="EX107">
        <v>1656590095.5</v>
      </c>
      <c r="EY107" t="s">
        <v>416</v>
      </c>
      <c r="EZ107">
        <v>1656590095.5</v>
      </c>
      <c r="FA107">
        <v>1656352397</v>
      </c>
      <c r="FB107">
        <v>2</v>
      </c>
      <c r="FC107">
        <v>-0.995</v>
      </c>
      <c r="FD107">
        <v>0.47499999999999998</v>
      </c>
      <c r="FE107">
        <v>-1.5009999999999999</v>
      </c>
      <c r="FF107">
        <v>0.47499999999999998</v>
      </c>
      <c r="FG107">
        <v>427</v>
      </c>
      <c r="FH107">
        <v>33</v>
      </c>
      <c r="FI107">
        <v>0.32</v>
      </c>
      <c r="FJ107">
        <v>0.2</v>
      </c>
      <c r="FK107">
        <v>-25.288673170731709</v>
      </c>
      <c r="FL107">
        <v>-1.3215574912891701</v>
      </c>
      <c r="FM107">
        <v>0.1506724585582756</v>
      </c>
      <c r="FN107">
        <v>0</v>
      </c>
      <c r="FO107">
        <v>791.11382352941177</v>
      </c>
      <c r="FP107">
        <v>6.2283575285358461</v>
      </c>
      <c r="FQ107">
        <v>0.63880985252393874</v>
      </c>
      <c r="FR107">
        <v>0</v>
      </c>
      <c r="FS107">
        <v>1.111083170731707</v>
      </c>
      <c r="FT107">
        <v>0.2338879442508715</v>
      </c>
      <c r="FU107">
        <v>2.611156312768062E-2</v>
      </c>
      <c r="FV107">
        <v>0</v>
      </c>
      <c r="FW107">
        <v>0</v>
      </c>
      <c r="FX107">
        <v>3</v>
      </c>
      <c r="FY107" t="s">
        <v>428</v>
      </c>
      <c r="FZ107">
        <v>3.02339</v>
      </c>
      <c r="GA107">
        <v>2.8658700000000001</v>
      </c>
      <c r="GB107">
        <v>0.124769</v>
      </c>
      <c r="GC107">
        <v>0.130411</v>
      </c>
      <c r="GD107">
        <v>0.15394099999999999</v>
      </c>
      <c r="GE107">
        <v>0.153614</v>
      </c>
      <c r="GF107">
        <v>30174.3</v>
      </c>
      <c r="GG107">
        <v>26115.4</v>
      </c>
      <c r="GH107">
        <v>30818.5</v>
      </c>
      <c r="GI107">
        <v>27996.2</v>
      </c>
      <c r="GJ107">
        <v>34387.599999999999</v>
      </c>
      <c r="GK107">
        <v>33472.800000000003</v>
      </c>
      <c r="GL107">
        <v>40210.5</v>
      </c>
      <c r="GM107">
        <v>39069.800000000003</v>
      </c>
      <c r="GN107">
        <v>2.03545</v>
      </c>
      <c r="GO107">
        <v>2.3279200000000002</v>
      </c>
      <c r="GP107">
        <v>0</v>
      </c>
      <c r="GQ107">
        <v>0.12848499999999999</v>
      </c>
      <c r="GR107">
        <v>999.9</v>
      </c>
      <c r="GS107">
        <v>33.1113</v>
      </c>
      <c r="GT107">
        <v>66.3</v>
      </c>
      <c r="GU107">
        <v>37.9</v>
      </c>
      <c r="GV107">
        <v>43.4133</v>
      </c>
      <c r="GW107">
        <v>27.081600000000002</v>
      </c>
      <c r="GX107">
        <v>15.7051</v>
      </c>
      <c r="GY107">
        <v>2</v>
      </c>
      <c r="GZ107">
        <v>0.69109799999999999</v>
      </c>
      <c r="HA107">
        <v>1.3172999999999999</v>
      </c>
      <c r="HB107">
        <v>20.205500000000001</v>
      </c>
      <c r="HC107">
        <v>5.2163899999999996</v>
      </c>
      <c r="HD107">
        <v>11.974</v>
      </c>
      <c r="HE107">
        <v>4.9912000000000001</v>
      </c>
      <c r="HF107">
        <v>3.2926500000000001</v>
      </c>
      <c r="HG107">
        <v>6240.7</v>
      </c>
      <c r="HH107">
        <v>9999</v>
      </c>
      <c r="HI107">
        <v>9999</v>
      </c>
      <c r="HJ107">
        <v>492.3</v>
      </c>
      <c r="HK107">
        <v>4.9713200000000004</v>
      </c>
      <c r="HL107">
        <v>1.8745400000000001</v>
      </c>
      <c r="HM107">
        <v>1.8708400000000001</v>
      </c>
      <c r="HN107">
        <v>1.8704499999999999</v>
      </c>
      <c r="HO107">
        <v>1.87503</v>
      </c>
      <c r="HP107">
        <v>1.8717999999999999</v>
      </c>
      <c r="HQ107">
        <v>1.8672500000000001</v>
      </c>
      <c r="HR107">
        <v>1.8782399999999999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-1.5009999999999999</v>
      </c>
      <c r="IG107">
        <v>0.47460000000000002</v>
      </c>
      <c r="IH107">
        <v>-1.5014285714286191</v>
      </c>
      <c r="II107">
        <v>0</v>
      </c>
      <c r="IJ107">
        <v>0</v>
      </c>
      <c r="IK107">
        <v>0</v>
      </c>
      <c r="IL107">
        <v>0.47462380952381272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245.1</v>
      </c>
      <c r="IU107">
        <v>4206.7</v>
      </c>
      <c r="IV107">
        <v>1.8176300000000001</v>
      </c>
      <c r="IW107">
        <v>2.5512700000000001</v>
      </c>
      <c r="IX107">
        <v>2.1484399999999999</v>
      </c>
      <c r="IY107">
        <v>2.5976599999999999</v>
      </c>
      <c r="IZ107">
        <v>2.5451700000000002</v>
      </c>
      <c r="JA107">
        <v>2.3278799999999999</v>
      </c>
      <c r="JB107">
        <v>42.164999999999999</v>
      </c>
      <c r="JC107">
        <v>12.4071</v>
      </c>
      <c r="JD107">
        <v>18</v>
      </c>
      <c r="JE107">
        <v>501.78699999999998</v>
      </c>
      <c r="JF107">
        <v>890.67100000000005</v>
      </c>
      <c r="JG107">
        <v>30.998699999999999</v>
      </c>
      <c r="JH107">
        <v>36.2637</v>
      </c>
      <c r="JI107">
        <v>30.0001</v>
      </c>
      <c r="JJ107">
        <v>36.036900000000003</v>
      </c>
      <c r="JK107">
        <v>35.954099999999997</v>
      </c>
      <c r="JL107">
        <v>36.523600000000002</v>
      </c>
      <c r="JM107">
        <v>15.914</v>
      </c>
      <c r="JN107">
        <v>100</v>
      </c>
      <c r="JO107">
        <v>31</v>
      </c>
      <c r="JP107">
        <v>618.678</v>
      </c>
      <c r="JQ107">
        <v>37.8142</v>
      </c>
      <c r="JR107">
        <v>98.264799999999994</v>
      </c>
      <c r="JS107">
        <v>98.346100000000007</v>
      </c>
    </row>
    <row r="108" spans="1:279" x14ac:dyDescent="0.2">
      <c r="A108">
        <v>93</v>
      </c>
      <c r="B108">
        <v>1656604803.0999999</v>
      </c>
      <c r="C108">
        <v>367.5</v>
      </c>
      <c r="D108" t="s">
        <v>605</v>
      </c>
      <c r="E108" t="s">
        <v>606</v>
      </c>
      <c r="F108">
        <v>4</v>
      </c>
      <c r="G108">
        <v>1656604800.7874999</v>
      </c>
      <c r="H108">
        <f t="shared" si="50"/>
        <v>1.0669911709475957E-3</v>
      </c>
      <c r="I108">
        <f t="shared" si="51"/>
        <v>1.0669911709475957</v>
      </c>
      <c r="J108">
        <f t="shared" si="52"/>
        <v>10.550936235515891</v>
      </c>
      <c r="K108">
        <f t="shared" si="53"/>
        <v>581.31987500000002</v>
      </c>
      <c r="L108">
        <f t="shared" si="54"/>
        <v>279.8522157714898</v>
      </c>
      <c r="M108">
        <f t="shared" si="55"/>
        <v>28.327902252496632</v>
      </c>
      <c r="N108">
        <f t="shared" si="56"/>
        <v>58.843817087658771</v>
      </c>
      <c r="O108">
        <f t="shared" si="57"/>
        <v>5.9353534429075823E-2</v>
      </c>
      <c r="P108">
        <f t="shared" si="58"/>
        <v>1.7961051204198037</v>
      </c>
      <c r="Q108">
        <f t="shared" si="59"/>
        <v>5.8285044599439166E-2</v>
      </c>
      <c r="R108">
        <f t="shared" si="60"/>
        <v>3.6522550287657704E-2</v>
      </c>
      <c r="S108">
        <f t="shared" si="61"/>
        <v>194.42620011253365</v>
      </c>
      <c r="T108">
        <f t="shared" si="62"/>
        <v>36.604740211011411</v>
      </c>
      <c r="U108">
        <f t="shared" si="63"/>
        <v>35.191950000000013</v>
      </c>
      <c r="V108">
        <f t="shared" si="64"/>
        <v>5.7086890718484256</v>
      </c>
      <c r="W108">
        <f t="shared" si="65"/>
        <v>68.834346861216673</v>
      </c>
      <c r="X108">
        <f t="shared" si="66"/>
        <v>3.9439825846944414</v>
      </c>
      <c r="Y108">
        <f t="shared" si="67"/>
        <v>5.7296724157872392</v>
      </c>
      <c r="Z108">
        <f t="shared" si="68"/>
        <v>1.7647064871539841</v>
      </c>
      <c r="AA108">
        <f t="shared" si="69"/>
        <v>-47.054310638788969</v>
      </c>
      <c r="AB108">
        <f t="shared" si="70"/>
        <v>6.4259883326146587</v>
      </c>
      <c r="AC108">
        <f t="shared" si="71"/>
        <v>0.83738183006778755</v>
      </c>
      <c r="AD108">
        <f t="shared" si="72"/>
        <v>154.63525963642712</v>
      </c>
      <c r="AE108">
        <f t="shared" si="73"/>
        <v>20.965394486317077</v>
      </c>
      <c r="AF108">
        <f t="shared" si="74"/>
        <v>1.0251911242204521</v>
      </c>
      <c r="AG108">
        <f t="shared" si="75"/>
        <v>10.550936235515891</v>
      </c>
      <c r="AH108">
        <v>629.77451809003935</v>
      </c>
      <c r="AI108">
        <v>607.88439393939393</v>
      </c>
      <c r="AJ108">
        <v>1.653921872078935</v>
      </c>
      <c r="AK108">
        <v>66.94873593705573</v>
      </c>
      <c r="AL108">
        <f t="shared" si="76"/>
        <v>1.0669911709475957</v>
      </c>
      <c r="AM108">
        <v>37.780183315167527</v>
      </c>
      <c r="AN108">
        <v>38.972807878787869</v>
      </c>
      <c r="AO108">
        <v>6.1545567921585838E-3</v>
      </c>
      <c r="AP108">
        <v>77.772225148913691</v>
      </c>
      <c r="AQ108">
        <v>13</v>
      </c>
      <c r="AR108">
        <v>3</v>
      </c>
      <c r="AS108">
        <f t="shared" si="77"/>
        <v>1</v>
      </c>
      <c r="AT108">
        <f t="shared" si="78"/>
        <v>0</v>
      </c>
      <c r="AU108">
        <f t="shared" si="79"/>
        <v>22188.66021120267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1009.5067497992402</v>
      </c>
      <c r="BI108">
        <f t="shared" si="83"/>
        <v>10.550936235515891</v>
      </c>
      <c r="BJ108" t="e">
        <f t="shared" si="84"/>
        <v>#DIV/0!</v>
      </c>
      <c r="BK108">
        <f t="shared" si="85"/>
        <v>1.0451575720136738E-2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1200.00125</v>
      </c>
      <c r="CQ108">
        <f t="shared" si="97"/>
        <v>1009.5067497992402</v>
      </c>
      <c r="CR108">
        <f t="shared" si="98"/>
        <v>0.84125474852567039</v>
      </c>
      <c r="CS108">
        <f t="shared" si="99"/>
        <v>0.16202166465454401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1656604800.7874999</v>
      </c>
      <c r="CZ108">
        <v>581.31987500000002</v>
      </c>
      <c r="DA108">
        <v>607.19112500000006</v>
      </c>
      <c r="DB108">
        <v>38.962724999999999</v>
      </c>
      <c r="DC108">
        <v>37.780537499999987</v>
      </c>
      <c r="DD108">
        <v>582.82124999999996</v>
      </c>
      <c r="DE108">
        <v>38.488100000000003</v>
      </c>
      <c r="DF108">
        <v>500.04599999999999</v>
      </c>
      <c r="DG108">
        <v>101.1245</v>
      </c>
      <c r="DH108">
        <v>0.10000584999999999</v>
      </c>
      <c r="DI108">
        <v>35.258312500000002</v>
      </c>
      <c r="DJ108">
        <v>999.9</v>
      </c>
      <c r="DK108">
        <v>35.191950000000013</v>
      </c>
      <c r="DL108">
        <v>0</v>
      </c>
      <c r="DM108">
        <v>0</v>
      </c>
      <c r="DN108">
        <v>4499.5275000000001</v>
      </c>
      <c r="DO108">
        <v>0</v>
      </c>
      <c r="DP108">
        <v>1495.63625</v>
      </c>
      <c r="DQ108">
        <v>-25.8712625</v>
      </c>
      <c r="DR108">
        <v>604.8877500000001</v>
      </c>
      <c r="DS108">
        <v>631.0318749999999</v>
      </c>
      <c r="DT108">
        <v>1.1821824999999999</v>
      </c>
      <c r="DU108">
        <v>607.19112500000006</v>
      </c>
      <c r="DV108">
        <v>37.780537499999987</v>
      </c>
      <c r="DW108">
        <v>3.94008</v>
      </c>
      <c r="DX108">
        <v>3.8205337500000001</v>
      </c>
      <c r="DY108">
        <v>28.645812500000002</v>
      </c>
      <c r="DZ108">
        <v>28.1157875</v>
      </c>
      <c r="EA108">
        <v>1200.00125</v>
      </c>
      <c r="EB108">
        <v>0.95799875000000001</v>
      </c>
      <c r="EC108">
        <v>4.2001037499999998E-2</v>
      </c>
      <c r="ED108">
        <v>0</v>
      </c>
      <c r="EE108">
        <v>792.57687499999997</v>
      </c>
      <c r="EF108">
        <v>5.0001600000000002</v>
      </c>
      <c r="EG108">
        <v>11764.5625</v>
      </c>
      <c r="EH108">
        <v>9515.1812500000015</v>
      </c>
      <c r="EI108">
        <v>48.561999999999998</v>
      </c>
      <c r="EJ108">
        <v>51.367125000000001</v>
      </c>
      <c r="EK108">
        <v>49.687249999999999</v>
      </c>
      <c r="EL108">
        <v>49.898249999999997</v>
      </c>
      <c r="EM108">
        <v>50.327749999999988</v>
      </c>
      <c r="EN108">
        <v>1144.81125</v>
      </c>
      <c r="EO108">
        <v>50.19</v>
      </c>
      <c r="EP108">
        <v>0</v>
      </c>
      <c r="EQ108">
        <v>9371.2000000476837</v>
      </c>
      <c r="ER108">
        <v>0</v>
      </c>
      <c r="ES108">
        <v>791.99875999999995</v>
      </c>
      <c r="ET108">
        <v>7.2059999955694343</v>
      </c>
      <c r="EU108">
        <v>172.01538426322659</v>
      </c>
      <c r="EV108">
        <v>11791.852000000001</v>
      </c>
      <c r="EW108">
        <v>15</v>
      </c>
      <c r="EX108">
        <v>1656590095.5</v>
      </c>
      <c r="EY108" t="s">
        <v>416</v>
      </c>
      <c r="EZ108">
        <v>1656590095.5</v>
      </c>
      <c r="FA108">
        <v>1656352397</v>
      </c>
      <c r="FB108">
        <v>2</v>
      </c>
      <c r="FC108">
        <v>-0.995</v>
      </c>
      <c r="FD108">
        <v>0.47499999999999998</v>
      </c>
      <c r="FE108">
        <v>-1.5009999999999999</v>
      </c>
      <c r="FF108">
        <v>0.47499999999999998</v>
      </c>
      <c r="FG108">
        <v>427</v>
      </c>
      <c r="FH108">
        <v>33</v>
      </c>
      <c r="FI108">
        <v>0.32</v>
      </c>
      <c r="FJ108">
        <v>0.2</v>
      </c>
      <c r="FK108">
        <v>-25.434190243902439</v>
      </c>
      <c r="FL108">
        <v>-1.81918327526132</v>
      </c>
      <c r="FM108">
        <v>0.20962268984997909</v>
      </c>
      <c r="FN108">
        <v>0</v>
      </c>
      <c r="FO108">
        <v>791.56370588235291</v>
      </c>
      <c r="FP108">
        <v>6.3662643295740011</v>
      </c>
      <c r="FQ108">
        <v>0.65019687196905129</v>
      </c>
      <c r="FR108">
        <v>0</v>
      </c>
      <c r="FS108">
        <v>1.12737512195122</v>
      </c>
      <c r="FT108">
        <v>0.34370634146341578</v>
      </c>
      <c r="FU108">
        <v>3.4690532209597599E-2</v>
      </c>
      <c r="FV108">
        <v>0</v>
      </c>
      <c r="FW108">
        <v>0</v>
      </c>
      <c r="FX108">
        <v>3</v>
      </c>
      <c r="FY108" t="s">
        <v>428</v>
      </c>
      <c r="FZ108">
        <v>3.02332</v>
      </c>
      <c r="GA108">
        <v>2.86585</v>
      </c>
      <c r="GB108">
        <v>0.12574399999999999</v>
      </c>
      <c r="GC108">
        <v>0.13143199999999999</v>
      </c>
      <c r="GD108">
        <v>0.154006</v>
      </c>
      <c r="GE108">
        <v>0.15362200000000001</v>
      </c>
      <c r="GF108">
        <v>30141.4</v>
      </c>
      <c r="GG108">
        <v>26084.400000000001</v>
      </c>
      <c r="GH108">
        <v>30819.200000000001</v>
      </c>
      <c r="GI108">
        <v>27995.9</v>
      </c>
      <c r="GJ108">
        <v>34386</v>
      </c>
      <c r="GK108">
        <v>33472.300000000003</v>
      </c>
      <c r="GL108">
        <v>40211.599999999999</v>
      </c>
      <c r="GM108">
        <v>39069.5</v>
      </c>
      <c r="GN108">
        <v>2.0354999999999999</v>
      </c>
      <c r="GO108">
        <v>2.3278500000000002</v>
      </c>
      <c r="GP108">
        <v>0</v>
      </c>
      <c r="GQ108">
        <v>0.12864200000000001</v>
      </c>
      <c r="GR108">
        <v>999.9</v>
      </c>
      <c r="GS108">
        <v>33.122500000000002</v>
      </c>
      <c r="GT108">
        <v>66.3</v>
      </c>
      <c r="GU108">
        <v>37.9</v>
      </c>
      <c r="GV108">
        <v>43.415199999999999</v>
      </c>
      <c r="GW108">
        <v>27.381599999999999</v>
      </c>
      <c r="GX108">
        <v>15.6571</v>
      </c>
      <c r="GY108">
        <v>2</v>
      </c>
      <c r="GZ108">
        <v>0.69118900000000005</v>
      </c>
      <c r="HA108">
        <v>1.3145</v>
      </c>
      <c r="HB108">
        <v>20.205500000000001</v>
      </c>
      <c r="HC108">
        <v>5.2160900000000003</v>
      </c>
      <c r="HD108">
        <v>11.974</v>
      </c>
      <c r="HE108">
        <v>4.99085</v>
      </c>
      <c r="HF108">
        <v>3.2925300000000002</v>
      </c>
      <c r="HG108">
        <v>6240.7</v>
      </c>
      <c r="HH108">
        <v>9999</v>
      </c>
      <c r="HI108">
        <v>9999</v>
      </c>
      <c r="HJ108">
        <v>492.3</v>
      </c>
      <c r="HK108">
        <v>4.97133</v>
      </c>
      <c r="HL108">
        <v>1.87453</v>
      </c>
      <c r="HM108">
        <v>1.8708499999999999</v>
      </c>
      <c r="HN108">
        <v>1.87043</v>
      </c>
      <c r="HO108">
        <v>1.8750100000000001</v>
      </c>
      <c r="HP108">
        <v>1.8717999999999999</v>
      </c>
      <c r="HQ108">
        <v>1.86727</v>
      </c>
      <c r="HR108">
        <v>1.87825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-1.5009999999999999</v>
      </c>
      <c r="IG108">
        <v>0.47460000000000002</v>
      </c>
      <c r="IH108">
        <v>-1.5014285714286191</v>
      </c>
      <c r="II108">
        <v>0</v>
      </c>
      <c r="IJ108">
        <v>0</v>
      </c>
      <c r="IK108">
        <v>0</v>
      </c>
      <c r="IL108">
        <v>0.47462380952381272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245.1</v>
      </c>
      <c r="IU108">
        <v>4206.8</v>
      </c>
      <c r="IV108">
        <v>1.8347199999999999</v>
      </c>
      <c r="IW108">
        <v>2.5573700000000001</v>
      </c>
      <c r="IX108">
        <v>2.1484399999999999</v>
      </c>
      <c r="IY108">
        <v>2.5976599999999999</v>
      </c>
      <c r="IZ108">
        <v>2.5451700000000002</v>
      </c>
      <c r="JA108">
        <v>2.3290999999999999</v>
      </c>
      <c r="JB108">
        <v>42.164999999999999</v>
      </c>
      <c r="JC108">
        <v>12.3896</v>
      </c>
      <c r="JD108">
        <v>18</v>
      </c>
      <c r="JE108">
        <v>501.82400000000001</v>
      </c>
      <c r="JF108">
        <v>890.59500000000003</v>
      </c>
      <c r="JG108">
        <v>30.999099999999999</v>
      </c>
      <c r="JH108">
        <v>36.264299999999999</v>
      </c>
      <c r="JI108">
        <v>30.0002</v>
      </c>
      <c r="JJ108">
        <v>36.037599999999998</v>
      </c>
      <c r="JK108">
        <v>35.954900000000002</v>
      </c>
      <c r="JL108">
        <v>36.844200000000001</v>
      </c>
      <c r="JM108">
        <v>15.914</v>
      </c>
      <c r="JN108">
        <v>100</v>
      </c>
      <c r="JO108">
        <v>31</v>
      </c>
      <c r="JP108">
        <v>625.35900000000004</v>
      </c>
      <c r="JQ108">
        <v>37.8142</v>
      </c>
      <c r="JR108">
        <v>98.267399999999995</v>
      </c>
      <c r="JS108">
        <v>98.345299999999995</v>
      </c>
    </row>
    <row r="109" spans="1:279" x14ac:dyDescent="0.2">
      <c r="A109">
        <v>94</v>
      </c>
      <c r="B109">
        <v>1656604807.0999999</v>
      </c>
      <c r="C109">
        <v>371.5</v>
      </c>
      <c r="D109" t="s">
        <v>607</v>
      </c>
      <c r="E109" t="s">
        <v>608</v>
      </c>
      <c r="F109">
        <v>4</v>
      </c>
      <c r="G109">
        <v>1656604805.0999999</v>
      </c>
      <c r="H109">
        <f t="shared" si="50"/>
        <v>1.0861141586329512E-3</v>
      </c>
      <c r="I109">
        <f t="shared" si="51"/>
        <v>1.0861141586329512</v>
      </c>
      <c r="J109">
        <f t="shared" si="52"/>
        <v>10.602396745444622</v>
      </c>
      <c r="K109">
        <f t="shared" si="53"/>
        <v>588.20028571428577</v>
      </c>
      <c r="L109">
        <f t="shared" si="54"/>
        <v>289.53786027162761</v>
      </c>
      <c r="M109">
        <f t="shared" si="55"/>
        <v>29.30843051643776</v>
      </c>
      <c r="N109">
        <f t="shared" si="56"/>
        <v>59.540493900981168</v>
      </c>
      <c r="O109">
        <f t="shared" si="57"/>
        <v>6.0299365737057901E-2</v>
      </c>
      <c r="P109">
        <f t="shared" si="58"/>
        <v>1.7965932592366249</v>
      </c>
      <c r="Q109">
        <f t="shared" si="59"/>
        <v>5.9197185178572219E-2</v>
      </c>
      <c r="R109">
        <f t="shared" si="60"/>
        <v>3.7095589252607607E-2</v>
      </c>
      <c r="S109">
        <f t="shared" si="61"/>
        <v>194.41673532678908</v>
      </c>
      <c r="T109">
        <f t="shared" si="62"/>
        <v>36.608782070811344</v>
      </c>
      <c r="U109">
        <f t="shared" si="63"/>
        <v>35.212257142857148</v>
      </c>
      <c r="V109">
        <f t="shared" si="64"/>
        <v>5.7151029412428587</v>
      </c>
      <c r="W109">
        <f t="shared" si="65"/>
        <v>68.832360392322684</v>
      </c>
      <c r="X109">
        <f t="shared" si="66"/>
        <v>3.9465231824324154</v>
      </c>
      <c r="Y109">
        <f t="shared" si="67"/>
        <v>5.733528764578872</v>
      </c>
      <c r="Z109">
        <f t="shared" si="68"/>
        <v>1.7685797588104433</v>
      </c>
      <c r="AA109">
        <f t="shared" si="69"/>
        <v>-47.897634395713148</v>
      </c>
      <c r="AB109">
        <f t="shared" si="70"/>
        <v>5.6398992326864459</v>
      </c>
      <c r="AC109">
        <f t="shared" si="71"/>
        <v>0.73486163580648278</v>
      </c>
      <c r="AD109">
        <f t="shared" si="72"/>
        <v>152.89386179956887</v>
      </c>
      <c r="AE109">
        <f t="shared" si="73"/>
        <v>21.284169195117524</v>
      </c>
      <c r="AF109">
        <f t="shared" si="74"/>
        <v>1.0454411973946087</v>
      </c>
      <c r="AG109">
        <f t="shared" si="75"/>
        <v>10.602396745444622</v>
      </c>
      <c r="AH109">
        <v>636.76051376194766</v>
      </c>
      <c r="AI109">
        <v>614.61201212121171</v>
      </c>
      <c r="AJ109">
        <v>1.690336718193127</v>
      </c>
      <c r="AK109">
        <v>66.94873593705573</v>
      </c>
      <c r="AL109">
        <f t="shared" si="76"/>
        <v>1.0861141586329512</v>
      </c>
      <c r="AM109">
        <v>37.781457009205432</v>
      </c>
      <c r="AN109">
        <v>38.996296363636347</v>
      </c>
      <c r="AO109">
        <v>6.1430378614232492E-3</v>
      </c>
      <c r="AP109">
        <v>77.772225148913691</v>
      </c>
      <c r="AQ109">
        <v>13</v>
      </c>
      <c r="AR109">
        <v>3</v>
      </c>
      <c r="AS109">
        <f t="shared" si="77"/>
        <v>1</v>
      </c>
      <c r="AT109">
        <f t="shared" si="78"/>
        <v>0</v>
      </c>
      <c r="AU109">
        <f t="shared" si="79"/>
        <v>22199.610158987649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1009.4565426563678</v>
      </c>
      <c r="BI109">
        <f t="shared" si="83"/>
        <v>10.602396745444622</v>
      </c>
      <c r="BJ109" t="e">
        <f t="shared" si="84"/>
        <v>#DIV/0!</v>
      </c>
      <c r="BK109">
        <f t="shared" si="85"/>
        <v>1.0503073978345412E-2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1199.941428571429</v>
      </c>
      <c r="CQ109">
        <f t="shared" si="97"/>
        <v>1009.4565426563678</v>
      </c>
      <c r="CR109">
        <f t="shared" si="98"/>
        <v>0.84125484679544738</v>
      </c>
      <c r="CS109">
        <f t="shared" si="99"/>
        <v>0.16202185431521338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1656604805.0999999</v>
      </c>
      <c r="CZ109">
        <v>588.20028571428577</v>
      </c>
      <c r="DA109">
        <v>614.47942857142857</v>
      </c>
      <c r="DB109">
        <v>38.987685714285711</v>
      </c>
      <c r="DC109">
        <v>37.782057142857141</v>
      </c>
      <c r="DD109">
        <v>589.70171428571427</v>
      </c>
      <c r="DE109">
        <v>38.513042857142857</v>
      </c>
      <c r="DF109">
        <v>499.99571428571431</v>
      </c>
      <c r="DG109">
        <v>101.12485714285719</v>
      </c>
      <c r="DH109">
        <v>0.1000068142857143</v>
      </c>
      <c r="DI109">
        <v>35.270485714285719</v>
      </c>
      <c r="DJ109">
        <v>999.89999999999986</v>
      </c>
      <c r="DK109">
        <v>35.212257142857148</v>
      </c>
      <c r="DL109">
        <v>0</v>
      </c>
      <c r="DM109">
        <v>0</v>
      </c>
      <c r="DN109">
        <v>4501.5185714285717</v>
      </c>
      <c r="DO109">
        <v>0</v>
      </c>
      <c r="DP109">
        <v>1352.158571428572</v>
      </c>
      <c r="DQ109">
        <v>-26.279157142857141</v>
      </c>
      <c r="DR109">
        <v>612.06299999999999</v>
      </c>
      <c r="DS109">
        <v>638.60728571428558</v>
      </c>
      <c r="DT109">
        <v>1.205608571428572</v>
      </c>
      <c r="DU109">
        <v>614.47942857142857</v>
      </c>
      <c r="DV109">
        <v>37.782057142857141</v>
      </c>
      <c r="DW109">
        <v>3.9426157142857141</v>
      </c>
      <c r="DX109">
        <v>3.8206985714285722</v>
      </c>
      <c r="DY109">
        <v>28.6569</v>
      </c>
      <c r="DZ109">
        <v>28.116528571428571</v>
      </c>
      <c r="EA109">
        <v>1199.941428571429</v>
      </c>
      <c r="EB109">
        <v>0.95799571428571439</v>
      </c>
      <c r="EC109">
        <v>4.2004285714285723E-2</v>
      </c>
      <c r="ED109">
        <v>0</v>
      </c>
      <c r="EE109">
        <v>793.13371428571429</v>
      </c>
      <c r="EF109">
        <v>5.0001600000000002</v>
      </c>
      <c r="EG109">
        <v>11601.31428571429</v>
      </c>
      <c r="EH109">
        <v>9514.7071428571417</v>
      </c>
      <c r="EI109">
        <v>48.526571428571437</v>
      </c>
      <c r="EJ109">
        <v>51.375</v>
      </c>
      <c r="EK109">
        <v>49.749857142857152</v>
      </c>
      <c r="EL109">
        <v>49.91957142857143</v>
      </c>
      <c r="EM109">
        <v>50.357000000000014</v>
      </c>
      <c r="EN109">
        <v>1144.75</v>
      </c>
      <c r="EO109">
        <v>50.191428571428567</v>
      </c>
      <c r="EP109">
        <v>0</v>
      </c>
      <c r="EQ109">
        <v>9375.3999998569489</v>
      </c>
      <c r="ER109">
        <v>0</v>
      </c>
      <c r="ES109">
        <v>792.4696923076923</v>
      </c>
      <c r="ET109">
        <v>7.58105983500342</v>
      </c>
      <c r="EU109">
        <v>-1381.1145291726939</v>
      </c>
      <c r="EV109">
        <v>11759.961538461541</v>
      </c>
      <c r="EW109">
        <v>15</v>
      </c>
      <c r="EX109">
        <v>1656590095.5</v>
      </c>
      <c r="EY109" t="s">
        <v>416</v>
      </c>
      <c r="EZ109">
        <v>1656590095.5</v>
      </c>
      <c r="FA109">
        <v>1656352397</v>
      </c>
      <c r="FB109">
        <v>2</v>
      </c>
      <c r="FC109">
        <v>-0.995</v>
      </c>
      <c r="FD109">
        <v>0.47499999999999998</v>
      </c>
      <c r="FE109">
        <v>-1.5009999999999999</v>
      </c>
      <c r="FF109">
        <v>0.47499999999999998</v>
      </c>
      <c r="FG109">
        <v>427</v>
      </c>
      <c r="FH109">
        <v>33</v>
      </c>
      <c r="FI109">
        <v>0.32</v>
      </c>
      <c r="FJ109">
        <v>0.2</v>
      </c>
      <c r="FK109">
        <v>-25.643545</v>
      </c>
      <c r="FL109">
        <v>-3.4021148217635582</v>
      </c>
      <c r="FM109">
        <v>0.35073976317919808</v>
      </c>
      <c r="FN109">
        <v>0</v>
      </c>
      <c r="FO109">
        <v>792.04602941176472</v>
      </c>
      <c r="FP109">
        <v>7.4671504966193956</v>
      </c>
      <c r="FQ109">
        <v>0.75133972441759156</v>
      </c>
      <c r="FR109">
        <v>0</v>
      </c>
      <c r="FS109">
        <v>1.1542397499999999</v>
      </c>
      <c r="FT109">
        <v>0.36898750469043468</v>
      </c>
      <c r="FU109">
        <v>3.5543790560905307E-2</v>
      </c>
      <c r="FV109">
        <v>0</v>
      </c>
      <c r="FW109">
        <v>0</v>
      </c>
      <c r="FX109">
        <v>3</v>
      </c>
      <c r="FY109" t="s">
        <v>428</v>
      </c>
      <c r="FZ109">
        <v>3.0232999999999999</v>
      </c>
      <c r="GA109">
        <v>2.8657699999999999</v>
      </c>
      <c r="GB109">
        <v>0.12673400000000001</v>
      </c>
      <c r="GC109">
        <v>0.13245599999999999</v>
      </c>
      <c r="GD109">
        <v>0.15406300000000001</v>
      </c>
      <c r="GE109">
        <v>0.15362000000000001</v>
      </c>
      <c r="GF109">
        <v>30106.9</v>
      </c>
      <c r="GG109">
        <v>26053.1</v>
      </c>
      <c r="GH109">
        <v>30819</v>
      </c>
      <c r="GI109">
        <v>27995.4</v>
      </c>
      <c r="GJ109">
        <v>34383.4</v>
      </c>
      <c r="GK109">
        <v>33471.699999999997</v>
      </c>
      <c r="GL109">
        <v>40211.300000000003</v>
      </c>
      <c r="GM109">
        <v>39068.699999999997</v>
      </c>
      <c r="GN109">
        <v>2.0355799999999999</v>
      </c>
      <c r="GO109">
        <v>2.3275000000000001</v>
      </c>
      <c r="GP109">
        <v>0</v>
      </c>
      <c r="GQ109">
        <v>0.128828</v>
      </c>
      <c r="GR109">
        <v>999.9</v>
      </c>
      <c r="GS109">
        <v>33.134300000000003</v>
      </c>
      <c r="GT109">
        <v>66.3</v>
      </c>
      <c r="GU109">
        <v>37.9</v>
      </c>
      <c r="GV109">
        <v>43.41</v>
      </c>
      <c r="GW109">
        <v>27.111599999999999</v>
      </c>
      <c r="GX109">
        <v>15.601000000000001</v>
      </c>
      <c r="GY109">
        <v>2</v>
      </c>
      <c r="GZ109">
        <v>0.69105899999999998</v>
      </c>
      <c r="HA109">
        <v>1.30999</v>
      </c>
      <c r="HB109">
        <v>20.2057</v>
      </c>
      <c r="HC109">
        <v>5.2151899999999998</v>
      </c>
      <c r="HD109">
        <v>11.974</v>
      </c>
      <c r="HE109">
        <v>4.9905999999999997</v>
      </c>
      <c r="HF109">
        <v>3.2925</v>
      </c>
      <c r="HG109">
        <v>6240.7</v>
      </c>
      <c r="HH109">
        <v>9999</v>
      </c>
      <c r="HI109">
        <v>9999</v>
      </c>
      <c r="HJ109">
        <v>492.3</v>
      </c>
      <c r="HK109">
        <v>4.97133</v>
      </c>
      <c r="HL109">
        <v>1.8745400000000001</v>
      </c>
      <c r="HM109">
        <v>1.8708400000000001</v>
      </c>
      <c r="HN109">
        <v>1.87042</v>
      </c>
      <c r="HO109">
        <v>1.87504</v>
      </c>
      <c r="HP109">
        <v>1.8717999999999999</v>
      </c>
      <c r="HQ109">
        <v>1.8672500000000001</v>
      </c>
      <c r="HR109">
        <v>1.8782300000000001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-1.5009999999999999</v>
      </c>
      <c r="IG109">
        <v>0.47470000000000001</v>
      </c>
      <c r="IH109">
        <v>-1.5014285714286191</v>
      </c>
      <c r="II109">
        <v>0</v>
      </c>
      <c r="IJ109">
        <v>0</v>
      </c>
      <c r="IK109">
        <v>0</v>
      </c>
      <c r="IL109">
        <v>0.47462380952381272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245.2</v>
      </c>
      <c r="IU109">
        <v>4206.8</v>
      </c>
      <c r="IV109">
        <v>1.85181</v>
      </c>
      <c r="IW109">
        <v>2.5610400000000002</v>
      </c>
      <c r="IX109">
        <v>2.1484399999999999</v>
      </c>
      <c r="IY109">
        <v>2.5976599999999999</v>
      </c>
      <c r="IZ109">
        <v>2.5451700000000002</v>
      </c>
      <c r="JA109">
        <v>2.2814899999999998</v>
      </c>
      <c r="JB109">
        <v>42.164999999999999</v>
      </c>
      <c r="JC109">
        <v>12.363300000000001</v>
      </c>
      <c r="JD109">
        <v>18</v>
      </c>
      <c r="JE109">
        <v>501.892</v>
      </c>
      <c r="JF109">
        <v>890.22500000000002</v>
      </c>
      <c r="JG109">
        <v>30.998899999999999</v>
      </c>
      <c r="JH109">
        <v>36.267099999999999</v>
      </c>
      <c r="JI109">
        <v>30.0001</v>
      </c>
      <c r="JJ109">
        <v>36.040300000000002</v>
      </c>
      <c r="JK109">
        <v>35.9574</v>
      </c>
      <c r="JL109">
        <v>37.166499999999999</v>
      </c>
      <c r="JM109">
        <v>15.914</v>
      </c>
      <c r="JN109">
        <v>100</v>
      </c>
      <c r="JO109">
        <v>31</v>
      </c>
      <c r="JP109">
        <v>632.04300000000001</v>
      </c>
      <c r="JQ109">
        <v>37.8142</v>
      </c>
      <c r="JR109">
        <v>98.2667</v>
      </c>
      <c r="JS109">
        <v>98.343299999999999</v>
      </c>
    </row>
    <row r="110" spans="1:279" x14ac:dyDescent="0.2">
      <c r="A110">
        <v>95</v>
      </c>
      <c r="B110">
        <v>1656604811.0999999</v>
      </c>
      <c r="C110">
        <v>375.5</v>
      </c>
      <c r="D110" t="s">
        <v>609</v>
      </c>
      <c r="E110" t="s">
        <v>610</v>
      </c>
      <c r="F110">
        <v>4</v>
      </c>
      <c r="G110">
        <v>1656604808.7874999</v>
      </c>
      <c r="H110">
        <f t="shared" si="50"/>
        <v>1.0895586776057541E-3</v>
      </c>
      <c r="I110">
        <f t="shared" si="51"/>
        <v>1.089558677605754</v>
      </c>
      <c r="J110">
        <f t="shared" si="52"/>
        <v>10.846997003801485</v>
      </c>
      <c r="K110">
        <f t="shared" si="53"/>
        <v>594.20050000000003</v>
      </c>
      <c r="L110">
        <f t="shared" si="54"/>
        <v>289.53882168375407</v>
      </c>
      <c r="M110">
        <f t="shared" si="55"/>
        <v>29.308093839822259</v>
      </c>
      <c r="N110">
        <f t="shared" si="56"/>
        <v>60.146974116965019</v>
      </c>
      <c r="O110">
        <f t="shared" si="57"/>
        <v>6.0443823787495236E-2</v>
      </c>
      <c r="P110">
        <f t="shared" si="58"/>
        <v>1.7984708409724106</v>
      </c>
      <c r="Q110">
        <f t="shared" si="59"/>
        <v>5.9337541547323201E-2</v>
      </c>
      <c r="R110">
        <f t="shared" si="60"/>
        <v>3.7183672031712751E-2</v>
      </c>
      <c r="S110">
        <f t="shared" si="61"/>
        <v>194.42759661253646</v>
      </c>
      <c r="T110">
        <f t="shared" si="62"/>
        <v>36.613587073848841</v>
      </c>
      <c r="U110">
        <f t="shared" si="63"/>
        <v>35.222387500000004</v>
      </c>
      <c r="V110">
        <f t="shared" si="64"/>
        <v>5.7183048844363702</v>
      </c>
      <c r="W110">
        <f t="shared" si="65"/>
        <v>68.836938796752278</v>
      </c>
      <c r="X110">
        <f t="shared" si="66"/>
        <v>3.9483869024241258</v>
      </c>
      <c r="Y110">
        <f t="shared" si="67"/>
        <v>5.7358548643223664</v>
      </c>
      <c r="Z110">
        <f t="shared" si="68"/>
        <v>1.7699179820122444</v>
      </c>
      <c r="AA110">
        <f t="shared" si="69"/>
        <v>-48.049537682413757</v>
      </c>
      <c r="AB110">
        <f t="shared" si="70"/>
        <v>5.3751734313080082</v>
      </c>
      <c r="AC110">
        <f t="shared" si="71"/>
        <v>0.69969697567911637</v>
      </c>
      <c r="AD110">
        <f t="shared" si="72"/>
        <v>152.45292933710982</v>
      </c>
      <c r="AE110">
        <f t="shared" si="73"/>
        <v>21.377668698826014</v>
      </c>
      <c r="AF110">
        <f t="shared" si="74"/>
        <v>1.0613505082179542</v>
      </c>
      <c r="AG110">
        <f t="shared" si="75"/>
        <v>10.846997003801485</v>
      </c>
      <c r="AH110">
        <v>643.74613337813287</v>
      </c>
      <c r="AI110">
        <v>621.35132121212098</v>
      </c>
      <c r="AJ110">
        <v>1.677762555717923</v>
      </c>
      <c r="AK110">
        <v>66.94873593705573</v>
      </c>
      <c r="AL110">
        <f t="shared" si="76"/>
        <v>1.089558677605754</v>
      </c>
      <c r="AM110">
        <v>37.782729687114703</v>
      </c>
      <c r="AN110">
        <v>39.015215151515143</v>
      </c>
      <c r="AO110">
        <v>3.9816219745455713E-3</v>
      </c>
      <c r="AP110">
        <v>77.772225148913691</v>
      </c>
      <c r="AQ110">
        <v>13</v>
      </c>
      <c r="AR110">
        <v>3</v>
      </c>
      <c r="AS110">
        <f t="shared" si="77"/>
        <v>1</v>
      </c>
      <c r="AT110">
        <f t="shared" si="78"/>
        <v>0</v>
      </c>
      <c r="AU110">
        <f t="shared" si="79"/>
        <v>22244.685155990515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1009.5140997992415</v>
      </c>
      <c r="BI110">
        <f t="shared" si="83"/>
        <v>10.846997003801485</v>
      </c>
      <c r="BJ110" t="e">
        <f t="shared" si="84"/>
        <v>#DIV/0!</v>
      </c>
      <c r="BK110">
        <f t="shared" si="85"/>
        <v>1.0744770187913758E-2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1200.01</v>
      </c>
      <c r="CQ110">
        <f t="shared" si="97"/>
        <v>1009.5140997992415</v>
      </c>
      <c r="CR110">
        <f t="shared" si="98"/>
        <v>0.84125473937653983</v>
      </c>
      <c r="CS110">
        <f t="shared" si="99"/>
        <v>0.16202164699672209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1656604808.7874999</v>
      </c>
      <c r="CZ110">
        <v>594.20050000000003</v>
      </c>
      <c r="DA110">
        <v>620.62012500000003</v>
      </c>
      <c r="DB110">
        <v>39.006675000000001</v>
      </c>
      <c r="DC110">
        <v>37.782287500000002</v>
      </c>
      <c r="DD110">
        <v>595.70212500000002</v>
      </c>
      <c r="DE110">
        <v>38.532062500000002</v>
      </c>
      <c r="DF110">
        <v>499.81762500000002</v>
      </c>
      <c r="DG110">
        <v>101.123625</v>
      </c>
      <c r="DH110">
        <v>9.9740037500000003E-2</v>
      </c>
      <c r="DI110">
        <v>35.277825</v>
      </c>
      <c r="DJ110">
        <v>999.9</v>
      </c>
      <c r="DK110">
        <v>35.222387500000004</v>
      </c>
      <c r="DL110">
        <v>0</v>
      </c>
      <c r="DM110">
        <v>0</v>
      </c>
      <c r="DN110">
        <v>4509.2950000000001</v>
      </c>
      <c r="DO110">
        <v>0</v>
      </c>
      <c r="DP110">
        <v>1261.8975</v>
      </c>
      <c r="DQ110">
        <v>-26.419462500000002</v>
      </c>
      <c r="DR110">
        <v>618.31937500000004</v>
      </c>
      <c r="DS110">
        <v>644.98900000000003</v>
      </c>
      <c r="DT110">
        <v>1.22440375</v>
      </c>
      <c r="DU110">
        <v>620.62012500000003</v>
      </c>
      <c r="DV110">
        <v>37.782287500000002</v>
      </c>
      <c r="DW110">
        <v>3.9445062499999999</v>
      </c>
      <c r="DX110">
        <v>3.8206912499999999</v>
      </c>
      <c r="DY110">
        <v>28.665162500000001</v>
      </c>
      <c r="DZ110">
        <v>28.116512499999999</v>
      </c>
      <c r="EA110">
        <v>1200.01</v>
      </c>
      <c r="EB110">
        <v>0.95799999999999996</v>
      </c>
      <c r="EC110">
        <v>4.1999700000000001E-2</v>
      </c>
      <c r="ED110">
        <v>0</v>
      </c>
      <c r="EE110">
        <v>793.57187499999998</v>
      </c>
      <c r="EF110">
        <v>5.0001600000000002</v>
      </c>
      <c r="EG110">
        <v>11502.575000000001</v>
      </c>
      <c r="EH110">
        <v>9515.2649999999994</v>
      </c>
      <c r="EI110">
        <v>48.539000000000001</v>
      </c>
      <c r="EJ110">
        <v>51.359250000000003</v>
      </c>
      <c r="EK110">
        <v>49.75</v>
      </c>
      <c r="EL110">
        <v>49.890500000000003</v>
      </c>
      <c r="EM110">
        <v>50.343499999999999</v>
      </c>
      <c r="EN110">
        <v>1144.82</v>
      </c>
      <c r="EO110">
        <v>50.19</v>
      </c>
      <c r="EP110">
        <v>0</v>
      </c>
      <c r="EQ110">
        <v>9379</v>
      </c>
      <c r="ER110">
        <v>0</v>
      </c>
      <c r="ES110">
        <v>792.933576923077</v>
      </c>
      <c r="ET110">
        <v>7.6885812045720661</v>
      </c>
      <c r="EU110">
        <v>-1999.8803434866891</v>
      </c>
      <c r="EV110">
        <v>11675.134615384621</v>
      </c>
      <c r="EW110">
        <v>15</v>
      </c>
      <c r="EX110">
        <v>1656590095.5</v>
      </c>
      <c r="EY110" t="s">
        <v>416</v>
      </c>
      <c r="EZ110">
        <v>1656590095.5</v>
      </c>
      <c r="FA110">
        <v>1656352397</v>
      </c>
      <c r="FB110">
        <v>2</v>
      </c>
      <c r="FC110">
        <v>-0.995</v>
      </c>
      <c r="FD110">
        <v>0.47499999999999998</v>
      </c>
      <c r="FE110">
        <v>-1.5009999999999999</v>
      </c>
      <c r="FF110">
        <v>0.47499999999999998</v>
      </c>
      <c r="FG110">
        <v>427</v>
      </c>
      <c r="FH110">
        <v>33</v>
      </c>
      <c r="FI110">
        <v>0.32</v>
      </c>
      <c r="FJ110">
        <v>0.2</v>
      </c>
      <c r="FK110">
        <v>-25.81457073170732</v>
      </c>
      <c r="FL110">
        <v>-4.2082829268292539</v>
      </c>
      <c r="FM110">
        <v>0.42037638375795527</v>
      </c>
      <c r="FN110">
        <v>0</v>
      </c>
      <c r="FO110">
        <v>792.47911764705896</v>
      </c>
      <c r="FP110">
        <v>7.4303743341834609</v>
      </c>
      <c r="FQ110">
        <v>0.75195348591697608</v>
      </c>
      <c r="FR110">
        <v>0</v>
      </c>
      <c r="FS110">
        <v>1.1735112195121951</v>
      </c>
      <c r="FT110">
        <v>0.34851867595819058</v>
      </c>
      <c r="FU110">
        <v>3.4422050660637908E-2</v>
      </c>
      <c r="FV110">
        <v>0</v>
      </c>
      <c r="FW110">
        <v>0</v>
      </c>
      <c r="FX110">
        <v>3</v>
      </c>
      <c r="FY110" t="s">
        <v>428</v>
      </c>
      <c r="FZ110">
        <v>3.0232299999999999</v>
      </c>
      <c r="GA110">
        <v>2.8659699999999999</v>
      </c>
      <c r="GB110">
        <v>0.12771399999999999</v>
      </c>
      <c r="GC110">
        <v>0.13344200000000001</v>
      </c>
      <c r="GD110">
        <v>0.154114</v>
      </c>
      <c r="GE110">
        <v>0.15362100000000001</v>
      </c>
      <c r="GF110">
        <v>30072.5</v>
      </c>
      <c r="GG110">
        <v>26023.8</v>
      </c>
      <c r="GH110">
        <v>30818.400000000001</v>
      </c>
      <c r="GI110">
        <v>27995.7</v>
      </c>
      <c r="GJ110">
        <v>34380.9</v>
      </c>
      <c r="GK110">
        <v>33472.1</v>
      </c>
      <c r="GL110">
        <v>40210.800000000003</v>
      </c>
      <c r="GM110">
        <v>39069.199999999997</v>
      </c>
      <c r="GN110">
        <v>2.0351499999999998</v>
      </c>
      <c r="GO110">
        <v>2.3275700000000001</v>
      </c>
      <c r="GP110">
        <v>0</v>
      </c>
      <c r="GQ110">
        <v>0.128888</v>
      </c>
      <c r="GR110">
        <v>999.9</v>
      </c>
      <c r="GS110">
        <v>33.148400000000002</v>
      </c>
      <c r="GT110">
        <v>66.3</v>
      </c>
      <c r="GU110">
        <v>37.9</v>
      </c>
      <c r="GV110">
        <v>43.411499999999997</v>
      </c>
      <c r="GW110">
        <v>27.081600000000002</v>
      </c>
      <c r="GX110">
        <v>15.609</v>
      </c>
      <c r="GY110">
        <v>2</v>
      </c>
      <c r="GZ110">
        <v>0.691029</v>
      </c>
      <c r="HA110">
        <v>1.30541</v>
      </c>
      <c r="HB110">
        <v>20.2056</v>
      </c>
      <c r="HC110">
        <v>5.2141500000000001</v>
      </c>
      <c r="HD110">
        <v>11.974</v>
      </c>
      <c r="HE110">
        <v>4.9894999999999996</v>
      </c>
      <c r="HF110">
        <v>3.2925800000000001</v>
      </c>
      <c r="HG110">
        <v>6241</v>
      </c>
      <c r="HH110">
        <v>9999</v>
      </c>
      <c r="HI110">
        <v>9999</v>
      </c>
      <c r="HJ110">
        <v>492.3</v>
      </c>
      <c r="HK110">
        <v>4.97133</v>
      </c>
      <c r="HL110">
        <v>1.8745400000000001</v>
      </c>
      <c r="HM110">
        <v>1.8708199999999999</v>
      </c>
      <c r="HN110">
        <v>1.87042</v>
      </c>
      <c r="HO110">
        <v>1.87504</v>
      </c>
      <c r="HP110">
        <v>1.8717900000000001</v>
      </c>
      <c r="HQ110">
        <v>1.8672800000000001</v>
      </c>
      <c r="HR110">
        <v>1.87825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-1.502</v>
      </c>
      <c r="IG110">
        <v>0.47460000000000002</v>
      </c>
      <c r="IH110">
        <v>-1.5014285714286191</v>
      </c>
      <c r="II110">
        <v>0</v>
      </c>
      <c r="IJ110">
        <v>0</v>
      </c>
      <c r="IK110">
        <v>0</v>
      </c>
      <c r="IL110">
        <v>0.47462380952381272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245.3</v>
      </c>
      <c r="IU110">
        <v>4206.8999999999996</v>
      </c>
      <c r="IV110">
        <v>1.86768</v>
      </c>
      <c r="IW110">
        <v>2.5622600000000002</v>
      </c>
      <c r="IX110">
        <v>2.1484399999999999</v>
      </c>
      <c r="IY110">
        <v>2.5964399999999999</v>
      </c>
      <c r="IZ110">
        <v>2.5451700000000002</v>
      </c>
      <c r="JA110">
        <v>2.32422</v>
      </c>
      <c r="JB110">
        <v>42.164999999999999</v>
      </c>
      <c r="JC110">
        <v>12.3809</v>
      </c>
      <c r="JD110">
        <v>18</v>
      </c>
      <c r="JE110">
        <v>501.62700000000001</v>
      </c>
      <c r="JF110">
        <v>890.31200000000001</v>
      </c>
      <c r="JG110">
        <v>30.998799999999999</v>
      </c>
      <c r="JH110">
        <v>36.267600000000002</v>
      </c>
      <c r="JI110">
        <v>30</v>
      </c>
      <c r="JJ110">
        <v>36.040900000000001</v>
      </c>
      <c r="JK110">
        <v>35.9574</v>
      </c>
      <c r="JL110">
        <v>37.498100000000001</v>
      </c>
      <c r="JM110">
        <v>15.914</v>
      </c>
      <c r="JN110">
        <v>100</v>
      </c>
      <c r="JO110">
        <v>31</v>
      </c>
      <c r="JP110">
        <v>638.88</v>
      </c>
      <c r="JQ110">
        <v>37.803100000000001</v>
      </c>
      <c r="JR110">
        <v>98.265199999999993</v>
      </c>
      <c r="JS110">
        <v>98.3446</v>
      </c>
    </row>
    <row r="111" spans="1:279" x14ac:dyDescent="0.2">
      <c r="A111">
        <v>96</v>
      </c>
      <c r="B111">
        <v>1656604815.0999999</v>
      </c>
      <c r="C111">
        <v>379.5</v>
      </c>
      <c r="D111" t="s">
        <v>611</v>
      </c>
      <c r="E111" t="s">
        <v>612</v>
      </c>
      <c r="F111">
        <v>4</v>
      </c>
      <c r="G111">
        <v>1656604813.0999999</v>
      </c>
      <c r="H111">
        <f t="shared" si="50"/>
        <v>1.0864742150946739E-3</v>
      </c>
      <c r="I111">
        <f t="shared" si="51"/>
        <v>1.0864742150946738</v>
      </c>
      <c r="J111">
        <f t="shared" si="52"/>
        <v>10.877371595950768</v>
      </c>
      <c r="K111">
        <f t="shared" si="53"/>
        <v>601.14657142857141</v>
      </c>
      <c r="L111">
        <f t="shared" si="54"/>
        <v>294.33460600799367</v>
      </c>
      <c r="M111">
        <f t="shared" si="55"/>
        <v>29.794113418799057</v>
      </c>
      <c r="N111">
        <f t="shared" si="56"/>
        <v>60.851251483417542</v>
      </c>
      <c r="O111">
        <f t="shared" si="57"/>
        <v>6.0206196544013386E-2</v>
      </c>
      <c r="P111">
        <f t="shared" si="58"/>
        <v>1.7942708913034431</v>
      </c>
      <c r="Q111">
        <f t="shared" si="59"/>
        <v>5.9105991682806523E-2</v>
      </c>
      <c r="R111">
        <f t="shared" si="60"/>
        <v>3.7038419232010567E-2</v>
      </c>
      <c r="S111">
        <f t="shared" si="61"/>
        <v>194.42166861252446</v>
      </c>
      <c r="T111">
        <f t="shared" si="62"/>
        <v>36.629856033496281</v>
      </c>
      <c r="U111">
        <f t="shared" si="63"/>
        <v>35.233871428571433</v>
      </c>
      <c r="V111">
        <f t="shared" si="64"/>
        <v>5.7219365416817221</v>
      </c>
      <c r="W111">
        <f t="shared" si="65"/>
        <v>68.820384566013757</v>
      </c>
      <c r="X111">
        <f t="shared" si="66"/>
        <v>3.9501285098020205</v>
      </c>
      <c r="Y111">
        <f t="shared" si="67"/>
        <v>5.7397652377443276</v>
      </c>
      <c r="Z111">
        <f t="shared" si="68"/>
        <v>1.7718080318797016</v>
      </c>
      <c r="AA111">
        <f t="shared" si="69"/>
        <v>-47.913512885675118</v>
      </c>
      <c r="AB111">
        <f t="shared" si="70"/>
        <v>5.4446709318605455</v>
      </c>
      <c r="AC111">
        <f t="shared" si="71"/>
        <v>0.71048493282027836</v>
      </c>
      <c r="AD111">
        <f t="shared" si="72"/>
        <v>152.66331159153015</v>
      </c>
      <c r="AE111">
        <f t="shared" si="73"/>
        <v>21.540577015101245</v>
      </c>
      <c r="AF111">
        <f t="shared" si="74"/>
        <v>1.0760603592496198</v>
      </c>
      <c r="AG111">
        <f t="shared" si="75"/>
        <v>10.877371595950768</v>
      </c>
      <c r="AH111">
        <v>650.56033086670959</v>
      </c>
      <c r="AI111">
        <v>628.09376363636352</v>
      </c>
      <c r="AJ111">
        <v>1.6877675369068801</v>
      </c>
      <c r="AK111">
        <v>66.94873593705573</v>
      </c>
      <c r="AL111">
        <f t="shared" si="76"/>
        <v>1.0864742150946738</v>
      </c>
      <c r="AM111">
        <v>37.782445513684983</v>
      </c>
      <c r="AN111">
        <v>39.027550909090891</v>
      </c>
      <c r="AO111">
        <v>1.173091448915103E-3</v>
      </c>
      <c r="AP111">
        <v>77.772225148913691</v>
      </c>
      <c r="AQ111">
        <v>12</v>
      </c>
      <c r="AR111">
        <v>2</v>
      </c>
      <c r="AS111">
        <f t="shared" si="77"/>
        <v>1</v>
      </c>
      <c r="AT111">
        <f t="shared" si="78"/>
        <v>0</v>
      </c>
      <c r="AU111">
        <f t="shared" si="79"/>
        <v>22141.857652833372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1009.4828997992354</v>
      </c>
      <c r="BI111">
        <f t="shared" si="83"/>
        <v>10.877371595950768</v>
      </c>
      <c r="BJ111" t="e">
        <f t="shared" si="84"/>
        <v>#DIV/0!</v>
      </c>
      <c r="BK111">
        <f t="shared" si="85"/>
        <v>1.0775191534313305E-2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1199.972857142857</v>
      </c>
      <c r="CQ111">
        <f t="shared" si="97"/>
        <v>1009.4828997992354</v>
      </c>
      <c r="CR111">
        <f t="shared" si="98"/>
        <v>0.84125477821458439</v>
      </c>
      <c r="CS111">
        <f t="shared" si="99"/>
        <v>0.16202172195414793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1656604813.0999999</v>
      </c>
      <c r="CZ111">
        <v>601.14657142857141</v>
      </c>
      <c r="DA111">
        <v>627.75900000000001</v>
      </c>
      <c r="DB111">
        <v>39.023128571428572</v>
      </c>
      <c r="DC111">
        <v>37.782828571428567</v>
      </c>
      <c r="DD111">
        <v>602.64814285714294</v>
      </c>
      <c r="DE111">
        <v>38.54849999999999</v>
      </c>
      <c r="DF111">
        <v>500.23500000000013</v>
      </c>
      <c r="DG111">
        <v>101.125</v>
      </c>
      <c r="DH111">
        <v>0.1003157142857143</v>
      </c>
      <c r="DI111">
        <v>35.29015714285714</v>
      </c>
      <c r="DJ111">
        <v>999.89999999999986</v>
      </c>
      <c r="DK111">
        <v>35.233871428571433</v>
      </c>
      <c r="DL111">
        <v>0</v>
      </c>
      <c r="DM111">
        <v>0</v>
      </c>
      <c r="DN111">
        <v>4491.965714285715</v>
      </c>
      <c r="DO111">
        <v>0</v>
      </c>
      <c r="DP111">
        <v>1108.4328571428571</v>
      </c>
      <c r="DQ111">
        <v>-26.612271428571429</v>
      </c>
      <c r="DR111">
        <v>625.55785714285707</v>
      </c>
      <c r="DS111">
        <v>652.40885714285719</v>
      </c>
      <c r="DT111">
        <v>1.2403</v>
      </c>
      <c r="DU111">
        <v>627.75900000000001</v>
      </c>
      <c r="DV111">
        <v>37.782828571428567</v>
      </c>
      <c r="DW111">
        <v>3.9462171428571429</v>
      </c>
      <c r="DX111">
        <v>3.8207914285714288</v>
      </c>
      <c r="DY111">
        <v>28.672642857142861</v>
      </c>
      <c r="DZ111">
        <v>28.116942857142849</v>
      </c>
      <c r="EA111">
        <v>1199.972857142857</v>
      </c>
      <c r="EB111">
        <v>0.95800000000000007</v>
      </c>
      <c r="EC111">
        <v>4.1999700000000008E-2</v>
      </c>
      <c r="ED111">
        <v>0</v>
      </c>
      <c r="EE111">
        <v>794.3458571428572</v>
      </c>
      <c r="EF111">
        <v>5.0001600000000002</v>
      </c>
      <c r="EG111">
        <v>11245.72857142857</v>
      </c>
      <c r="EH111">
        <v>9514.9585714285731</v>
      </c>
      <c r="EI111">
        <v>48.544285714285706</v>
      </c>
      <c r="EJ111">
        <v>51.339000000000013</v>
      </c>
      <c r="EK111">
        <v>49.767857142857153</v>
      </c>
      <c r="EL111">
        <v>49.91057142857143</v>
      </c>
      <c r="EM111">
        <v>50.321285714285708</v>
      </c>
      <c r="EN111">
        <v>1144.782857142857</v>
      </c>
      <c r="EO111">
        <v>50.19</v>
      </c>
      <c r="EP111">
        <v>0</v>
      </c>
      <c r="EQ111">
        <v>9383.2000000476837</v>
      </c>
      <c r="ER111">
        <v>0</v>
      </c>
      <c r="ES111">
        <v>793.54971999999998</v>
      </c>
      <c r="ET111">
        <v>8.4304615311606188</v>
      </c>
      <c r="EU111">
        <v>-2520.5230733708599</v>
      </c>
      <c r="EV111">
        <v>11492.668</v>
      </c>
      <c r="EW111">
        <v>15</v>
      </c>
      <c r="EX111">
        <v>1656590095.5</v>
      </c>
      <c r="EY111" t="s">
        <v>416</v>
      </c>
      <c r="EZ111">
        <v>1656590095.5</v>
      </c>
      <c r="FA111">
        <v>1656352397</v>
      </c>
      <c r="FB111">
        <v>2</v>
      </c>
      <c r="FC111">
        <v>-0.995</v>
      </c>
      <c r="FD111">
        <v>0.47499999999999998</v>
      </c>
      <c r="FE111">
        <v>-1.5009999999999999</v>
      </c>
      <c r="FF111">
        <v>0.47499999999999998</v>
      </c>
      <c r="FG111">
        <v>427</v>
      </c>
      <c r="FH111">
        <v>33</v>
      </c>
      <c r="FI111">
        <v>0.32</v>
      </c>
      <c r="FJ111">
        <v>0.2</v>
      </c>
      <c r="FK111">
        <v>-26.110142499999998</v>
      </c>
      <c r="FL111">
        <v>-3.9344116322701228</v>
      </c>
      <c r="FM111">
        <v>0.38516885705330561</v>
      </c>
      <c r="FN111">
        <v>0</v>
      </c>
      <c r="FO111">
        <v>793.02350000000013</v>
      </c>
      <c r="FP111">
        <v>8.2453628787340456</v>
      </c>
      <c r="FQ111">
        <v>0.82937003910479479</v>
      </c>
      <c r="FR111">
        <v>0</v>
      </c>
      <c r="FS111">
        <v>1.1995855</v>
      </c>
      <c r="FT111">
        <v>0.30785808630393863</v>
      </c>
      <c r="FU111">
        <v>2.9717225976695731E-2</v>
      </c>
      <c r="FV111">
        <v>0</v>
      </c>
      <c r="FW111">
        <v>0</v>
      </c>
      <c r="FX111">
        <v>3</v>
      </c>
      <c r="FY111" t="s">
        <v>428</v>
      </c>
      <c r="FZ111">
        <v>3.0236399999999999</v>
      </c>
      <c r="GA111">
        <v>2.8659400000000002</v>
      </c>
      <c r="GB111">
        <v>0.128696</v>
      </c>
      <c r="GC111">
        <v>0.13446</v>
      </c>
      <c r="GD111">
        <v>0.15415000000000001</v>
      </c>
      <c r="GE111">
        <v>0.15361900000000001</v>
      </c>
      <c r="GF111">
        <v>30038.5</v>
      </c>
      <c r="GG111">
        <v>25993</v>
      </c>
      <c r="GH111">
        <v>30818.400000000001</v>
      </c>
      <c r="GI111">
        <v>27995.599999999999</v>
      </c>
      <c r="GJ111">
        <v>34379.1</v>
      </c>
      <c r="GK111">
        <v>33472.199999999997</v>
      </c>
      <c r="GL111">
        <v>40210.199999999997</v>
      </c>
      <c r="GM111">
        <v>39069.199999999997</v>
      </c>
      <c r="GN111">
        <v>2.0358999999999998</v>
      </c>
      <c r="GO111">
        <v>2.32748</v>
      </c>
      <c r="GP111">
        <v>0</v>
      </c>
      <c r="GQ111">
        <v>0.12832099999999999</v>
      </c>
      <c r="GR111">
        <v>999.9</v>
      </c>
      <c r="GS111">
        <v>33.161000000000001</v>
      </c>
      <c r="GT111">
        <v>66.3</v>
      </c>
      <c r="GU111">
        <v>37.9</v>
      </c>
      <c r="GV111">
        <v>43.412500000000001</v>
      </c>
      <c r="GW111">
        <v>27.021599999999999</v>
      </c>
      <c r="GX111">
        <v>15.492800000000001</v>
      </c>
      <c r="GY111">
        <v>2</v>
      </c>
      <c r="GZ111">
        <v>0.69092500000000001</v>
      </c>
      <c r="HA111">
        <v>1.30386</v>
      </c>
      <c r="HB111">
        <v>20.2057</v>
      </c>
      <c r="HC111">
        <v>5.21549</v>
      </c>
      <c r="HD111">
        <v>11.974</v>
      </c>
      <c r="HE111">
        <v>4.9909499999999998</v>
      </c>
      <c r="HF111">
        <v>3.2924799999999999</v>
      </c>
      <c r="HG111">
        <v>6241</v>
      </c>
      <c r="HH111">
        <v>9999</v>
      </c>
      <c r="HI111">
        <v>9999</v>
      </c>
      <c r="HJ111">
        <v>492.3</v>
      </c>
      <c r="HK111">
        <v>4.9713399999999996</v>
      </c>
      <c r="HL111">
        <v>1.8745400000000001</v>
      </c>
      <c r="HM111">
        <v>1.8708499999999999</v>
      </c>
      <c r="HN111">
        <v>1.87043</v>
      </c>
      <c r="HO111">
        <v>1.87504</v>
      </c>
      <c r="HP111">
        <v>1.8717999999999999</v>
      </c>
      <c r="HQ111">
        <v>1.8672599999999999</v>
      </c>
      <c r="HR111">
        <v>1.8782700000000001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-1.5009999999999999</v>
      </c>
      <c r="IG111">
        <v>0.47460000000000002</v>
      </c>
      <c r="IH111">
        <v>-1.5014285714286191</v>
      </c>
      <c r="II111">
        <v>0</v>
      </c>
      <c r="IJ111">
        <v>0</v>
      </c>
      <c r="IK111">
        <v>0</v>
      </c>
      <c r="IL111">
        <v>0.47462380952381272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245.3</v>
      </c>
      <c r="IU111">
        <v>4207</v>
      </c>
      <c r="IV111">
        <v>1.88354</v>
      </c>
      <c r="IW111">
        <v>2.5610400000000002</v>
      </c>
      <c r="IX111">
        <v>2.1484399999999999</v>
      </c>
      <c r="IY111">
        <v>2.5988799999999999</v>
      </c>
      <c r="IZ111">
        <v>2.5451700000000002</v>
      </c>
      <c r="JA111">
        <v>2.3046899999999999</v>
      </c>
      <c r="JB111">
        <v>42.164999999999999</v>
      </c>
      <c r="JC111">
        <v>12.363300000000001</v>
      </c>
      <c r="JD111">
        <v>18</v>
      </c>
      <c r="JE111">
        <v>502.11200000000002</v>
      </c>
      <c r="JF111">
        <v>890.23099999999999</v>
      </c>
      <c r="JG111">
        <v>30.999199999999998</v>
      </c>
      <c r="JH111">
        <v>36.270499999999998</v>
      </c>
      <c r="JI111">
        <v>30</v>
      </c>
      <c r="JJ111">
        <v>36.041899999999998</v>
      </c>
      <c r="JK111">
        <v>35.959899999999998</v>
      </c>
      <c r="JL111">
        <v>37.825000000000003</v>
      </c>
      <c r="JM111">
        <v>15.914</v>
      </c>
      <c r="JN111">
        <v>100</v>
      </c>
      <c r="JO111">
        <v>31</v>
      </c>
      <c r="JP111">
        <v>645.57100000000003</v>
      </c>
      <c r="JQ111">
        <v>37.7834</v>
      </c>
      <c r="JR111">
        <v>98.264399999999995</v>
      </c>
      <c r="JS111">
        <v>98.344399999999993</v>
      </c>
    </row>
    <row r="112" spans="1:279" x14ac:dyDescent="0.2">
      <c r="A112">
        <v>97</v>
      </c>
      <c r="B112">
        <v>1656604819.0999999</v>
      </c>
      <c r="C112">
        <v>383.5</v>
      </c>
      <c r="D112" t="s">
        <v>613</v>
      </c>
      <c r="E112" t="s">
        <v>614</v>
      </c>
      <c r="F112">
        <v>4</v>
      </c>
      <c r="G112">
        <v>1656604816.7874999</v>
      </c>
      <c r="H112">
        <f t="shared" si="50"/>
        <v>1.0980939019030768E-3</v>
      </c>
      <c r="I112">
        <f t="shared" si="51"/>
        <v>1.0980939019030769</v>
      </c>
      <c r="J112">
        <f t="shared" si="52"/>
        <v>11.063360146150954</v>
      </c>
      <c r="K112">
        <f t="shared" si="53"/>
        <v>607.13537500000007</v>
      </c>
      <c r="L112">
        <f t="shared" si="54"/>
        <v>298.021455834829</v>
      </c>
      <c r="M112">
        <f t="shared" si="55"/>
        <v>30.167002482111123</v>
      </c>
      <c r="N112">
        <f t="shared" si="56"/>
        <v>61.456831399257901</v>
      </c>
      <c r="O112">
        <f t="shared" si="57"/>
        <v>6.0800361887671767E-2</v>
      </c>
      <c r="P112">
        <f t="shared" si="58"/>
        <v>1.7946780724241831</v>
      </c>
      <c r="Q112">
        <f t="shared" si="59"/>
        <v>5.9678801906109434E-2</v>
      </c>
      <c r="R112">
        <f t="shared" si="60"/>
        <v>3.739829566871318E-2</v>
      </c>
      <c r="S112">
        <f t="shared" si="61"/>
        <v>194.42121261252356</v>
      </c>
      <c r="T112">
        <f t="shared" si="62"/>
        <v>36.635138175780369</v>
      </c>
      <c r="U112">
        <f t="shared" si="63"/>
        <v>35.243312500000002</v>
      </c>
      <c r="V112">
        <f t="shared" si="64"/>
        <v>5.7249236704643396</v>
      </c>
      <c r="W112">
        <f t="shared" si="65"/>
        <v>68.803764043065456</v>
      </c>
      <c r="X112">
        <f t="shared" si="66"/>
        <v>3.951413139595918</v>
      </c>
      <c r="Y112">
        <f t="shared" si="67"/>
        <v>5.7430188515887899</v>
      </c>
      <c r="Z112">
        <f t="shared" si="68"/>
        <v>1.7735105308684216</v>
      </c>
      <c r="AA112">
        <f t="shared" si="69"/>
        <v>-48.425941073925685</v>
      </c>
      <c r="AB112">
        <f t="shared" si="70"/>
        <v>5.5246924701342524</v>
      </c>
      <c r="AC112">
        <f t="shared" si="71"/>
        <v>0.7208326042049078</v>
      </c>
      <c r="AD112">
        <f t="shared" si="72"/>
        <v>152.24079661293703</v>
      </c>
      <c r="AE112">
        <f t="shared" si="73"/>
        <v>21.747740602632202</v>
      </c>
      <c r="AF112">
        <f t="shared" si="74"/>
        <v>1.0883185951888836</v>
      </c>
      <c r="AG112">
        <f t="shared" si="75"/>
        <v>11.063360146150954</v>
      </c>
      <c r="AH112">
        <v>657.62854841183128</v>
      </c>
      <c r="AI112">
        <v>634.87500606060587</v>
      </c>
      <c r="AJ112">
        <v>1.6966539694622951</v>
      </c>
      <c r="AK112">
        <v>66.94873593705573</v>
      </c>
      <c r="AL112">
        <f t="shared" si="76"/>
        <v>1.0980939019030769</v>
      </c>
      <c r="AM112">
        <v>37.781897593512383</v>
      </c>
      <c r="AN112">
        <v>39.043087272727277</v>
      </c>
      <c r="AO112">
        <v>8.0877052317976969E-4</v>
      </c>
      <c r="AP112">
        <v>77.772225148913691</v>
      </c>
      <c r="AQ112">
        <v>12</v>
      </c>
      <c r="AR112">
        <v>2</v>
      </c>
      <c r="AS112">
        <f t="shared" si="77"/>
        <v>1</v>
      </c>
      <c r="AT112">
        <f t="shared" si="78"/>
        <v>0</v>
      </c>
      <c r="AU112">
        <f t="shared" si="79"/>
        <v>22151.028772546339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1009.480499799235</v>
      </c>
      <c r="BI112">
        <f t="shared" si="83"/>
        <v>11.063360146150954</v>
      </c>
      <c r="BJ112" t="e">
        <f t="shared" si="84"/>
        <v>#DIV/0!</v>
      </c>
      <c r="BK112">
        <f t="shared" si="85"/>
        <v>1.095945899732707E-2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1199.97</v>
      </c>
      <c r="CQ112">
        <f t="shared" si="97"/>
        <v>1009.480499799235</v>
      </c>
      <c r="CR112">
        <f t="shared" si="98"/>
        <v>0.84125478120222585</v>
      </c>
      <c r="CS112">
        <f t="shared" si="99"/>
        <v>0.16202172772029597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1656604816.7874999</v>
      </c>
      <c r="CZ112">
        <v>607.13537500000007</v>
      </c>
      <c r="DA112">
        <v>634.02312500000005</v>
      </c>
      <c r="DB112">
        <v>39.036224999999988</v>
      </c>
      <c r="DC112">
        <v>37.781337499999999</v>
      </c>
      <c r="DD112">
        <v>608.63674999999989</v>
      </c>
      <c r="DE112">
        <v>38.561599999999999</v>
      </c>
      <c r="DF112">
        <v>500.04549999999989</v>
      </c>
      <c r="DG112">
        <v>101.12425</v>
      </c>
      <c r="DH112">
        <v>0.10001386249999999</v>
      </c>
      <c r="DI112">
        <v>35.3004125</v>
      </c>
      <c r="DJ112">
        <v>999.9</v>
      </c>
      <c r="DK112">
        <v>35.243312500000002</v>
      </c>
      <c r="DL112">
        <v>0</v>
      </c>
      <c r="DM112">
        <v>0</v>
      </c>
      <c r="DN112">
        <v>4493.6724999999997</v>
      </c>
      <c r="DO112">
        <v>0</v>
      </c>
      <c r="DP112">
        <v>930.25187499999993</v>
      </c>
      <c r="DQ112">
        <v>-26.887787500000002</v>
      </c>
      <c r="DR112">
        <v>631.79837500000008</v>
      </c>
      <c r="DS112">
        <v>658.91812499999992</v>
      </c>
      <c r="DT112">
        <v>1.2548824999999999</v>
      </c>
      <c r="DU112">
        <v>634.02312500000005</v>
      </c>
      <c r="DV112">
        <v>37.781337499999999</v>
      </c>
      <c r="DW112">
        <v>3.94750625</v>
      </c>
      <c r="DX112">
        <v>3.8206087499999999</v>
      </c>
      <c r="DY112">
        <v>28.6782875</v>
      </c>
      <c r="DZ112">
        <v>28.1161125</v>
      </c>
      <c r="EA112">
        <v>1199.97</v>
      </c>
      <c r="EB112">
        <v>0.95799999999999996</v>
      </c>
      <c r="EC112">
        <v>4.1999700000000001E-2</v>
      </c>
      <c r="ED112">
        <v>0</v>
      </c>
      <c r="EE112">
        <v>795.00549999999998</v>
      </c>
      <c r="EF112">
        <v>5.0001600000000002</v>
      </c>
      <c r="EG112">
        <v>11127.887500000001</v>
      </c>
      <c r="EH112">
        <v>9514.92</v>
      </c>
      <c r="EI112">
        <v>48.554250000000003</v>
      </c>
      <c r="EJ112">
        <v>51.367125000000001</v>
      </c>
      <c r="EK112">
        <v>49.757624999999997</v>
      </c>
      <c r="EL112">
        <v>49.890374999999999</v>
      </c>
      <c r="EM112">
        <v>50.327874999999999</v>
      </c>
      <c r="EN112">
        <v>1144.78</v>
      </c>
      <c r="EO112">
        <v>50.19</v>
      </c>
      <c r="EP112">
        <v>0</v>
      </c>
      <c r="EQ112">
        <v>9387.3999998569489</v>
      </c>
      <c r="ER112">
        <v>0</v>
      </c>
      <c r="ES112">
        <v>794.14165384615387</v>
      </c>
      <c r="ET112">
        <v>9.6806495724751276</v>
      </c>
      <c r="EU112">
        <v>-2440.4615391588241</v>
      </c>
      <c r="EV112">
        <v>11346.196153846149</v>
      </c>
      <c r="EW112">
        <v>15</v>
      </c>
      <c r="EX112">
        <v>1656590095.5</v>
      </c>
      <c r="EY112" t="s">
        <v>416</v>
      </c>
      <c r="EZ112">
        <v>1656590095.5</v>
      </c>
      <c r="FA112">
        <v>1656352397</v>
      </c>
      <c r="FB112">
        <v>2</v>
      </c>
      <c r="FC112">
        <v>-0.995</v>
      </c>
      <c r="FD112">
        <v>0.47499999999999998</v>
      </c>
      <c r="FE112">
        <v>-1.5009999999999999</v>
      </c>
      <c r="FF112">
        <v>0.47499999999999998</v>
      </c>
      <c r="FG112">
        <v>427</v>
      </c>
      <c r="FH112">
        <v>33</v>
      </c>
      <c r="FI112">
        <v>0.32</v>
      </c>
      <c r="FJ112">
        <v>0.2</v>
      </c>
      <c r="FK112">
        <v>-26.374577500000001</v>
      </c>
      <c r="FL112">
        <v>-3.5921166979361812</v>
      </c>
      <c r="FM112">
        <v>0.35090063371807978</v>
      </c>
      <c r="FN112">
        <v>0</v>
      </c>
      <c r="FO112">
        <v>793.62508823529413</v>
      </c>
      <c r="FP112">
        <v>8.9411306268455686</v>
      </c>
      <c r="FQ112">
        <v>0.89527305619888597</v>
      </c>
      <c r="FR112">
        <v>0</v>
      </c>
      <c r="FS112">
        <v>1.21894525</v>
      </c>
      <c r="FT112">
        <v>0.2751457035647234</v>
      </c>
      <c r="FU112">
        <v>2.6595002536895899E-2</v>
      </c>
      <c r="FV112">
        <v>0</v>
      </c>
      <c r="FW112">
        <v>0</v>
      </c>
      <c r="FX112">
        <v>3</v>
      </c>
      <c r="FY112" t="s">
        <v>428</v>
      </c>
      <c r="FZ112">
        <v>3.02332</v>
      </c>
      <c r="GA112">
        <v>2.8658399999999999</v>
      </c>
      <c r="GB112">
        <v>0.12967300000000001</v>
      </c>
      <c r="GC112">
        <v>0.13547300000000001</v>
      </c>
      <c r="GD112">
        <v>0.15418799999999999</v>
      </c>
      <c r="GE112">
        <v>0.153617</v>
      </c>
      <c r="GF112">
        <v>30005.3</v>
      </c>
      <c r="GG112">
        <v>25962.7</v>
      </c>
      <c r="GH112">
        <v>30819</v>
      </c>
      <c r="GI112">
        <v>27995.8</v>
      </c>
      <c r="GJ112">
        <v>34378.1</v>
      </c>
      <c r="GK112">
        <v>33472.699999999997</v>
      </c>
      <c r="GL112">
        <v>40210.9</v>
      </c>
      <c r="GM112">
        <v>39069.699999999997</v>
      </c>
      <c r="GN112">
        <v>2.0358000000000001</v>
      </c>
      <c r="GO112">
        <v>2.3279999999999998</v>
      </c>
      <c r="GP112">
        <v>0</v>
      </c>
      <c r="GQ112">
        <v>0.12870899999999999</v>
      </c>
      <c r="GR112">
        <v>999.9</v>
      </c>
      <c r="GS112">
        <v>33.175800000000002</v>
      </c>
      <c r="GT112">
        <v>66.3</v>
      </c>
      <c r="GU112">
        <v>37.9</v>
      </c>
      <c r="GV112">
        <v>43.415399999999998</v>
      </c>
      <c r="GW112">
        <v>26.991599999999998</v>
      </c>
      <c r="GX112">
        <v>15.7212</v>
      </c>
      <c r="GY112">
        <v>2</v>
      </c>
      <c r="GZ112">
        <v>0.69089400000000001</v>
      </c>
      <c r="HA112">
        <v>1.3009900000000001</v>
      </c>
      <c r="HB112">
        <v>20.2058</v>
      </c>
      <c r="HC112">
        <v>5.2148899999999996</v>
      </c>
      <c r="HD112">
        <v>11.974</v>
      </c>
      <c r="HE112">
        <v>4.9907000000000004</v>
      </c>
      <c r="HF112">
        <v>3.2924500000000001</v>
      </c>
      <c r="HG112">
        <v>6241.3</v>
      </c>
      <c r="HH112">
        <v>9999</v>
      </c>
      <c r="HI112">
        <v>9999</v>
      </c>
      <c r="HJ112">
        <v>492.3</v>
      </c>
      <c r="HK112">
        <v>4.9713399999999996</v>
      </c>
      <c r="HL112">
        <v>1.8745400000000001</v>
      </c>
      <c r="HM112">
        <v>1.87086</v>
      </c>
      <c r="HN112">
        <v>1.87042</v>
      </c>
      <c r="HO112">
        <v>1.8750599999999999</v>
      </c>
      <c r="HP112">
        <v>1.8717999999999999</v>
      </c>
      <c r="HQ112">
        <v>1.8672599999999999</v>
      </c>
      <c r="HR112">
        <v>1.8782700000000001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-1.5009999999999999</v>
      </c>
      <c r="IG112">
        <v>0.47460000000000002</v>
      </c>
      <c r="IH112">
        <v>-1.5014285714286191</v>
      </c>
      <c r="II112">
        <v>0</v>
      </c>
      <c r="IJ112">
        <v>0</v>
      </c>
      <c r="IK112">
        <v>0</v>
      </c>
      <c r="IL112">
        <v>0.47462380952381272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245.4</v>
      </c>
      <c r="IU112">
        <v>4207</v>
      </c>
      <c r="IV112">
        <v>1.89941</v>
      </c>
      <c r="IW112">
        <v>2.5585900000000001</v>
      </c>
      <c r="IX112">
        <v>2.1484399999999999</v>
      </c>
      <c r="IY112">
        <v>2.5988799999999999</v>
      </c>
      <c r="IZ112">
        <v>2.5451700000000002</v>
      </c>
      <c r="JA112">
        <v>2.33521</v>
      </c>
      <c r="JB112">
        <v>42.164999999999999</v>
      </c>
      <c r="JC112">
        <v>12.363300000000001</v>
      </c>
      <c r="JD112">
        <v>18</v>
      </c>
      <c r="JE112">
        <v>502.06700000000001</v>
      </c>
      <c r="JF112">
        <v>890.85500000000002</v>
      </c>
      <c r="JG112">
        <v>30.999199999999998</v>
      </c>
      <c r="JH112">
        <v>36.271000000000001</v>
      </c>
      <c r="JI112">
        <v>30</v>
      </c>
      <c r="JJ112">
        <v>36.0443</v>
      </c>
      <c r="JK112">
        <v>35.960799999999999</v>
      </c>
      <c r="JL112">
        <v>38.146999999999998</v>
      </c>
      <c r="JM112">
        <v>15.914</v>
      </c>
      <c r="JN112">
        <v>100</v>
      </c>
      <c r="JO112">
        <v>31</v>
      </c>
      <c r="JP112">
        <v>652.26</v>
      </c>
      <c r="JQ112">
        <v>37.763800000000003</v>
      </c>
      <c r="JR112">
        <v>98.266099999999994</v>
      </c>
      <c r="JS112">
        <v>98.345399999999998</v>
      </c>
    </row>
    <row r="113" spans="1:279" x14ac:dyDescent="0.2">
      <c r="A113">
        <v>98</v>
      </c>
      <c r="B113">
        <v>1656604823.0999999</v>
      </c>
      <c r="C113">
        <v>387.5</v>
      </c>
      <c r="D113" t="s">
        <v>615</v>
      </c>
      <c r="E113" t="s">
        <v>616</v>
      </c>
      <c r="F113">
        <v>4</v>
      </c>
      <c r="G113">
        <v>1656604821.0999999</v>
      </c>
      <c r="H113">
        <f t="shared" si="50"/>
        <v>1.1060452141163012E-3</v>
      </c>
      <c r="I113">
        <f t="shared" si="51"/>
        <v>1.1060452141163013</v>
      </c>
      <c r="J113">
        <f t="shared" si="52"/>
        <v>11.284630912958479</v>
      </c>
      <c r="K113">
        <f t="shared" si="53"/>
        <v>614.16242857142868</v>
      </c>
      <c r="L113">
        <f t="shared" si="54"/>
        <v>300.91787339459341</v>
      </c>
      <c r="M113">
        <f t="shared" si="55"/>
        <v>30.460261507567655</v>
      </c>
      <c r="N113">
        <f t="shared" si="56"/>
        <v>62.168285224711006</v>
      </c>
      <c r="O113">
        <f t="shared" si="57"/>
        <v>6.1198656198298708E-2</v>
      </c>
      <c r="P113">
        <f t="shared" si="58"/>
        <v>1.7981106839731467</v>
      </c>
      <c r="Q113">
        <f t="shared" si="59"/>
        <v>6.006462732945838E-2</v>
      </c>
      <c r="R113">
        <f t="shared" si="60"/>
        <v>3.7640529778923432E-2</v>
      </c>
      <c r="S113">
        <f t="shared" si="61"/>
        <v>194.42189661252499</v>
      </c>
      <c r="T113">
        <f t="shared" si="62"/>
        <v>36.636139026506001</v>
      </c>
      <c r="U113">
        <f t="shared" si="63"/>
        <v>35.251928571428572</v>
      </c>
      <c r="V113">
        <f t="shared" si="64"/>
        <v>5.7276509541519802</v>
      </c>
      <c r="W113">
        <f t="shared" si="65"/>
        <v>68.80346863384132</v>
      </c>
      <c r="X113">
        <f t="shared" si="66"/>
        <v>3.9528066326742062</v>
      </c>
      <c r="Y113">
        <f t="shared" si="67"/>
        <v>5.7450688332448383</v>
      </c>
      <c r="Z113">
        <f t="shared" si="68"/>
        <v>1.774844321477774</v>
      </c>
      <c r="AA113">
        <f t="shared" si="69"/>
        <v>-48.776593942528883</v>
      </c>
      <c r="AB113">
        <f t="shared" si="70"/>
        <v>5.3261464617927841</v>
      </c>
      <c r="AC113">
        <f t="shared" si="71"/>
        <v>0.69365162763010313</v>
      </c>
      <c r="AD113">
        <f t="shared" si="72"/>
        <v>151.66510075941898</v>
      </c>
      <c r="AE113">
        <f t="shared" si="73"/>
        <v>21.973267934437402</v>
      </c>
      <c r="AF113">
        <f t="shared" si="74"/>
        <v>1.1003859040024881</v>
      </c>
      <c r="AG113">
        <f t="shared" si="75"/>
        <v>11.284630912958479</v>
      </c>
      <c r="AH113">
        <v>664.72360228735317</v>
      </c>
      <c r="AI113">
        <v>641.67212727272693</v>
      </c>
      <c r="AJ113">
        <v>1.700256789728438</v>
      </c>
      <c r="AK113">
        <v>66.94873593705573</v>
      </c>
      <c r="AL113">
        <f t="shared" si="76"/>
        <v>1.1060452141163013</v>
      </c>
      <c r="AM113">
        <v>37.780686421810842</v>
      </c>
      <c r="AN113">
        <v>39.05338545454542</v>
      </c>
      <c r="AO113">
        <v>4.5319035430099779E-4</v>
      </c>
      <c r="AP113">
        <v>77.772225148913691</v>
      </c>
      <c r="AQ113">
        <v>12</v>
      </c>
      <c r="AR113">
        <v>2</v>
      </c>
      <c r="AS113">
        <f t="shared" si="77"/>
        <v>1</v>
      </c>
      <c r="AT113">
        <f t="shared" si="78"/>
        <v>0</v>
      </c>
      <c r="AU113">
        <f t="shared" si="79"/>
        <v>22233.81153653585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1009.4840997992358</v>
      </c>
      <c r="BI113">
        <f t="shared" si="83"/>
        <v>11.284630912958479</v>
      </c>
      <c r="BJ113" t="e">
        <f t="shared" si="84"/>
        <v>#DIV/0!</v>
      </c>
      <c r="BK113">
        <f t="shared" si="85"/>
        <v>1.1178611842626094E-2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1199.974285714286</v>
      </c>
      <c r="CQ113">
        <f t="shared" si="97"/>
        <v>1009.4840997992358</v>
      </c>
      <c r="CR113">
        <f t="shared" si="98"/>
        <v>0.84125477672076887</v>
      </c>
      <c r="CS113">
        <f t="shared" si="99"/>
        <v>0.1620217190710842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1656604821.0999999</v>
      </c>
      <c r="CZ113">
        <v>614.16242857142868</v>
      </c>
      <c r="DA113">
        <v>641.34257142857143</v>
      </c>
      <c r="DB113">
        <v>39.049899999999987</v>
      </c>
      <c r="DC113">
        <v>37.780942857142861</v>
      </c>
      <c r="DD113">
        <v>615.66385714285718</v>
      </c>
      <c r="DE113">
        <v>38.57525714285714</v>
      </c>
      <c r="DF113">
        <v>499.97714285714289</v>
      </c>
      <c r="DG113">
        <v>101.1245714285714</v>
      </c>
      <c r="DH113">
        <v>9.9929342857142861E-2</v>
      </c>
      <c r="DI113">
        <v>35.306871428571426</v>
      </c>
      <c r="DJ113">
        <v>999.89999999999986</v>
      </c>
      <c r="DK113">
        <v>35.251928571428572</v>
      </c>
      <c r="DL113">
        <v>0</v>
      </c>
      <c r="DM113">
        <v>0</v>
      </c>
      <c r="DN113">
        <v>4507.7714285714292</v>
      </c>
      <c r="DO113">
        <v>0</v>
      </c>
      <c r="DP113">
        <v>906.41357142857146</v>
      </c>
      <c r="DQ113">
        <v>-27.17991428571429</v>
      </c>
      <c r="DR113">
        <v>639.12014285714281</v>
      </c>
      <c r="DS113">
        <v>666.52428571428572</v>
      </c>
      <c r="DT113">
        <v>1.2689471428571431</v>
      </c>
      <c r="DU113">
        <v>641.34257142857143</v>
      </c>
      <c r="DV113">
        <v>37.780942857142861</v>
      </c>
      <c r="DW113">
        <v>3.948905714285714</v>
      </c>
      <c r="DX113">
        <v>3.8205842857142862</v>
      </c>
      <c r="DY113">
        <v>28.684385714285721</v>
      </c>
      <c r="DZ113">
        <v>28.116014285714279</v>
      </c>
      <c r="EA113">
        <v>1199.974285714286</v>
      </c>
      <c r="EB113">
        <v>0.95800000000000007</v>
      </c>
      <c r="EC113">
        <v>4.1999700000000008E-2</v>
      </c>
      <c r="ED113">
        <v>0</v>
      </c>
      <c r="EE113">
        <v>795.6567142857142</v>
      </c>
      <c r="EF113">
        <v>5.0001600000000002</v>
      </c>
      <c r="EG113">
        <v>11181.82857142857</v>
      </c>
      <c r="EH113">
        <v>9514.9742857142865</v>
      </c>
      <c r="EI113">
        <v>48.571000000000012</v>
      </c>
      <c r="EJ113">
        <v>51.339000000000013</v>
      </c>
      <c r="EK113">
        <v>49.767571428571443</v>
      </c>
      <c r="EL113">
        <v>49.91057142857143</v>
      </c>
      <c r="EM113">
        <v>50.329857142857144</v>
      </c>
      <c r="EN113">
        <v>1144.7842857142859</v>
      </c>
      <c r="EO113">
        <v>50.19</v>
      </c>
      <c r="EP113">
        <v>0</v>
      </c>
      <c r="EQ113">
        <v>9391</v>
      </c>
      <c r="ER113">
        <v>0</v>
      </c>
      <c r="ES113">
        <v>794.70280769230772</v>
      </c>
      <c r="ET113">
        <v>9.7687863294612036</v>
      </c>
      <c r="EU113">
        <v>-1490.2085474037169</v>
      </c>
      <c r="EV113">
        <v>11252.06923076923</v>
      </c>
      <c r="EW113">
        <v>15</v>
      </c>
      <c r="EX113">
        <v>1656590095.5</v>
      </c>
      <c r="EY113" t="s">
        <v>416</v>
      </c>
      <c r="EZ113">
        <v>1656590095.5</v>
      </c>
      <c r="FA113">
        <v>1656352397</v>
      </c>
      <c r="FB113">
        <v>2</v>
      </c>
      <c r="FC113">
        <v>-0.995</v>
      </c>
      <c r="FD113">
        <v>0.47499999999999998</v>
      </c>
      <c r="FE113">
        <v>-1.5009999999999999</v>
      </c>
      <c r="FF113">
        <v>0.47499999999999998</v>
      </c>
      <c r="FG113">
        <v>427</v>
      </c>
      <c r="FH113">
        <v>33</v>
      </c>
      <c r="FI113">
        <v>0.32</v>
      </c>
      <c r="FJ113">
        <v>0.2</v>
      </c>
      <c r="FK113">
        <v>-26.5875512195122</v>
      </c>
      <c r="FL113">
        <v>-3.5570843205574771</v>
      </c>
      <c r="FM113">
        <v>0.35550044775242018</v>
      </c>
      <c r="FN113">
        <v>0</v>
      </c>
      <c r="FO113">
        <v>794.167411764706</v>
      </c>
      <c r="FP113">
        <v>9.1588693660934037</v>
      </c>
      <c r="FQ113">
        <v>0.91934452729191163</v>
      </c>
      <c r="FR113">
        <v>0</v>
      </c>
      <c r="FS113">
        <v>1.233188292682927</v>
      </c>
      <c r="FT113">
        <v>0.25001916376306582</v>
      </c>
      <c r="FU113">
        <v>2.4778403647712471E-2</v>
      </c>
      <c r="FV113">
        <v>0</v>
      </c>
      <c r="FW113">
        <v>0</v>
      </c>
      <c r="FX113">
        <v>3</v>
      </c>
      <c r="FY113" t="s">
        <v>428</v>
      </c>
      <c r="FZ113">
        <v>3.0232399999999999</v>
      </c>
      <c r="GA113">
        <v>2.8658800000000002</v>
      </c>
      <c r="GB113">
        <v>0.13064999999999999</v>
      </c>
      <c r="GC113">
        <v>0.13646800000000001</v>
      </c>
      <c r="GD113">
        <v>0.15421399999999999</v>
      </c>
      <c r="GE113">
        <v>0.153613</v>
      </c>
      <c r="GF113">
        <v>29971</v>
      </c>
      <c r="GG113">
        <v>25933.7</v>
      </c>
      <c r="GH113">
        <v>30818.5</v>
      </c>
      <c r="GI113">
        <v>27996.799999999999</v>
      </c>
      <c r="GJ113">
        <v>34376.300000000003</v>
      </c>
      <c r="GK113">
        <v>33474</v>
      </c>
      <c r="GL113">
        <v>40210.1</v>
      </c>
      <c r="GM113">
        <v>39071</v>
      </c>
      <c r="GN113">
        <v>2.0357500000000002</v>
      </c>
      <c r="GO113">
        <v>2.3278300000000001</v>
      </c>
      <c r="GP113">
        <v>0</v>
      </c>
      <c r="GQ113">
        <v>0.12745699999999999</v>
      </c>
      <c r="GR113">
        <v>999.9</v>
      </c>
      <c r="GS113">
        <v>33.1892</v>
      </c>
      <c r="GT113">
        <v>66.3</v>
      </c>
      <c r="GU113">
        <v>37.9</v>
      </c>
      <c r="GV113">
        <v>43.410200000000003</v>
      </c>
      <c r="GW113">
        <v>26.6616</v>
      </c>
      <c r="GX113">
        <v>15.492800000000001</v>
      </c>
      <c r="GY113">
        <v>2</v>
      </c>
      <c r="GZ113">
        <v>0.69085600000000003</v>
      </c>
      <c r="HA113">
        <v>1.2983</v>
      </c>
      <c r="HB113">
        <v>20.2057</v>
      </c>
      <c r="HC113">
        <v>5.2150400000000001</v>
      </c>
      <c r="HD113">
        <v>11.974</v>
      </c>
      <c r="HE113">
        <v>4.99085</v>
      </c>
      <c r="HF113">
        <v>3.2925</v>
      </c>
      <c r="HG113">
        <v>6241.3</v>
      </c>
      <c r="HH113">
        <v>9999</v>
      </c>
      <c r="HI113">
        <v>9999</v>
      </c>
      <c r="HJ113">
        <v>492.3</v>
      </c>
      <c r="HK113">
        <v>4.9713399999999996</v>
      </c>
      <c r="HL113">
        <v>1.8745400000000001</v>
      </c>
      <c r="HM113">
        <v>1.8708499999999999</v>
      </c>
      <c r="HN113">
        <v>1.87043</v>
      </c>
      <c r="HO113">
        <v>1.87507</v>
      </c>
      <c r="HP113">
        <v>1.8717999999999999</v>
      </c>
      <c r="HQ113">
        <v>1.8672599999999999</v>
      </c>
      <c r="HR113">
        <v>1.8782399999999999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-1.5009999999999999</v>
      </c>
      <c r="IG113">
        <v>0.47460000000000002</v>
      </c>
      <c r="IH113">
        <v>-1.5014285714286191</v>
      </c>
      <c r="II113">
        <v>0</v>
      </c>
      <c r="IJ113">
        <v>0</v>
      </c>
      <c r="IK113">
        <v>0</v>
      </c>
      <c r="IL113">
        <v>0.47462380952381272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245.5</v>
      </c>
      <c r="IU113">
        <v>4207.1000000000004</v>
      </c>
      <c r="IV113">
        <v>1.9165000000000001</v>
      </c>
      <c r="IW113">
        <v>2.5610400000000002</v>
      </c>
      <c r="IX113">
        <v>2.1484399999999999</v>
      </c>
      <c r="IY113">
        <v>2.5976599999999999</v>
      </c>
      <c r="IZ113">
        <v>2.5451700000000002</v>
      </c>
      <c r="JA113">
        <v>2.34253</v>
      </c>
      <c r="JB113">
        <v>42.191499999999998</v>
      </c>
      <c r="JC113">
        <v>12.3546</v>
      </c>
      <c r="JD113">
        <v>18</v>
      </c>
      <c r="JE113">
        <v>502.03500000000003</v>
      </c>
      <c r="JF113">
        <v>890.65200000000004</v>
      </c>
      <c r="JG113">
        <v>30.999300000000002</v>
      </c>
      <c r="JH113">
        <v>36.271299999999997</v>
      </c>
      <c r="JI113">
        <v>29.9999</v>
      </c>
      <c r="JJ113">
        <v>36.0443</v>
      </c>
      <c r="JK113">
        <v>35.960799999999999</v>
      </c>
      <c r="JL113">
        <v>38.468400000000003</v>
      </c>
      <c r="JM113">
        <v>15.914</v>
      </c>
      <c r="JN113">
        <v>100</v>
      </c>
      <c r="JO113">
        <v>31</v>
      </c>
      <c r="JP113">
        <v>658.94399999999996</v>
      </c>
      <c r="JQ113">
        <v>37.744799999999998</v>
      </c>
      <c r="JR113">
        <v>98.264200000000002</v>
      </c>
      <c r="JS113">
        <v>98.348799999999997</v>
      </c>
    </row>
    <row r="114" spans="1:279" x14ac:dyDescent="0.2">
      <c r="A114">
        <v>99</v>
      </c>
      <c r="B114">
        <v>1656604827.0999999</v>
      </c>
      <c r="C114">
        <v>391.5</v>
      </c>
      <c r="D114" t="s">
        <v>617</v>
      </c>
      <c r="E114" t="s">
        <v>618</v>
      </c>
      <c r="F114">
        <v>4</v>
      </c>
      <c r="G114">
        <v>1656604824.7874999</v>
      </c>
      <c r="H114">
        <f t="shared" si="50"/>
        <v>1.1143536499058759E-3</v>
      </c>
      <c r="I114">
        <f t="shared" si="51"/>
        <v>1.1143536499058759</v>
      </c>
      <c r="J114">
        <f t="shared" si="52"/>
        <v>11.451858508804863</v>
      </c>
      <c r="K114">
        <f t="shared" si="53"/>
        <v>620.150125</v>
      </c>
      <c r="L114">
        <f t="shared" si="54"/>
        <v>304.49998017312873</v>
      </c>
      <c r="M114">
        <f t="shared" si="55"/>
        <v>30.823050135116127</v>
      </c>
      <c r="N114">
        <f t="shared" si="56"/>
        <v>62.774777138919397</v>
      </c>
      <c r="O114">
        <f t="shared" si="57"/>
        <v>6.1647628555768649E-2</v>
      </c>
      <c r="P114">
        <f t="shared" si="58"/>
        <v>1.798525696763305</v>
      </c>
      <c r="Q114">
        <f t="shared" si="59"/>
        <v>6.0497328219338647E-2</v>
      </c>
      <c r="R114">
        <f t="shared" si="60"/>
        <v>3.7912392294834375E-2</v>
      </c>
      <c r="S114">
        <f t="shared" si="61"/>
        <v>194.43245698753648</v>
      </c>
      <c r="T114">
        <f t="shared" si="62"/>
        <v>36.641149002654601</v>
      </c>
      <c r="U114">
        <f t="shared" si="63"/>
        <v>35.256450000000001</v>
      </c>
      <c r="V114">
        <f t="shared" si="64"/>
        <v>5.7290825938455932</v>
      </c>
      <c r="W114">
        <f t="shared" si="65"/>
        <v>68.786646414299781</v>
      </c>
      <c r="X114">
        <f t="shared" si="66"/>
        <v>3.9537055433708508</v>
      </c>
      <c r="Y114">
        <f t="shared" si="67"/>
        <v>5.7477806368954347</v>
      </c>
      <c r="Z114">
        <f t="shared" si="68"/>
        <v>1.7753770504747424</v>
      </c>
      <c r="AA114">
        <f t="shared" si="69"/>
        <v>-49.142995960849127</v>
      </c>
      <c r="AB114">
        <f t="shared" si="70"/>
        <v>5.71712884506913</v>
      </c>
      <c r="AC114">
        <f t="shared" si="71"/>
        <v>0.74444679124187707</v>
      </c>
      <c r="AD114">
        <f t="shared" si="72"/>
        <v>151.75103666299836</v>
      </c>
      <c r="AE114">
        <f t="shared" si="73"/>
        <v>22.093932478145554</v>
      </c>
      <c r="AF114">
        <f t="shared" si="74"/>
        <v>1.1104916601514603</v>
      </c>
      <c r="AG114">
        <f t="shared" si="75"/>
        <v>11.451858508804863</v>
      </c>
      <c r="AH114">
        <v>671.64869424581798</v>
      </c>
      <c r="AI114">
        <v>648.42974545454524</v>
      </c>
      <c r="AJ114">
        <v>1.692862658500943</v>
      </c>
      <c r="AK114">
        <v>66.94873593705573</v>
      </c>
      <c r="AL114">
        <f t="shared" si="76"/>
        <v>1.1143536499058759</v>
      </c>
      <c r="AM114">
        <v>37.779684273179278</v>
      </c>
      <c r="AN114">
        <v>39.062929090909101</v>
      </c>
      <c r="AO114">
        <v>2.7759703043725068E-4</v>
      </c>
      <c r="AP114">
        <v>77.772225148913691</v>
      </c>
      <c r="AQ114">
        <v>12</v>
      </c>
      <c r="AR114">
        <v>2</v>
      </c>
      <c r="AS114">
        <f t="shared" si="77"/>
        <v>1</v>
      </c>
      <c r="AT114">
        <f t="shared" si="78"/>
        <v>0</v>
      </c>
      <c r="AU114">
        <f t="shared" si="79"/>
        <v>22243.239438758399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1009.5393372992415</v>
      </c>
      <c r="BI114">
        <f t="shared" si="83"/>
        <v>11.451858508804863</v>
      </c>
      <c r="BJ114" t="e">
        <f t="shared" si="84"/>
        <v>#DIV/0!</v>
      </c>
      <c r="BK114">
        <f t="shared" si="85"/>
        <v>1.1343647627878786E-2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1200.04</v>
      </c>
      <c r="CQ114">
        <f t="shared" si="97"/>
        <v>1009.5393372992415</v>
      </c>
      <c r="CR114">
        <f t="shared" si="98"/>
        <v>0.84125473925805938</v>
      </c>
      <c r="CS114">
        <f t="shared" si="99"/>
        <v>0.16202164676805481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1656604824.7874999</v>
      </c>
      <c r="CZ114">
        <v>620.150125</v>
      </c>
      <c r="DA114">
        <v>647.48837500000002</v>
      </c>
      <c r="DB114">
        <v>39.0585375</v>
      </c>
      <c r="DC114">
        <v>37.778037500000003</v>
      </c>
      <c r="DD114">
        <v>621.65162499999997</v>
      </c>
      <c r="DE114">
        <v>38.583912499999997</v>
      </c>
      <c r="DF114">
        <v>500.01600000000002</v>
      </c>
      <c r="DG114">
        <v>101.125125</v>
      </c>
      <c r="DH114">
        <v>0.1000051875</v>
      </c>
      <c r="DI114">
        <v>35.315412500000001</v>
      </c>
      <c r="DJ114">
        <v>999.9</v>
      </c>
      <c r="DK114">
        <v>35.256450000000001</v>
      </c>
      <c r="DL114">
        <v>0</v>
      </c>
      <c r="DM114">
        <v>0</v>
      </c>
      <c r="DN114">
        <v>4509.4537500000006</v>
      </c>
      <c r="DO114">
        <v>0</v>
      </c>
      <c r="DP114">
        <v>934.75875000000008</v>
      </c>
      <c r="DQ114">
        <v>-27.338325000000001</v>
      </c>
      <c r="DR114">
        <v>645.35687499999995</v>
      </c>
      <c r="DS114">
        <v>672.90962500000001</v>
      </c>
      <c r="DT114">
        <v>1.2804962499999999</v>
      </c>
      <c r="DU114">
        <v>647.48837500000002</v>
      </c>
      <c r="DV114">
        <v>37.778037500000003</v>
      </c>
      <c r="DW114">
        <v>3.9498000000000002</v>
      </c>
      <c r="DX114">
        <v>3.8203087500000001</v>
      </c>
      <c r="DY114">
        <v>28.688287500000001</v>
      </c>
      <c r="DZ114">
        <v>28.114787499999998</v>
      </c>
      <c r="EA114">
        <v>1200.04</v>
      </c>
      <c r="EB114">
        <v>0.95800137499999993</v>
      </c>
      <c r="EC114">
        <v>4.1998349999999997E-2</v>
      </c>
      <c r="ED114">
        <v>0</v>
      </c>
      <c r="EE114">
        <v>796.16862500000002</v>
      </c>
      <c r="EF114">
        <v>5.0001600000000002</v>
      </c>
      <c r="EG114">
        <v>11194.9</v>
      </c>
      <c r="EH114">
        <v>9515.4912499999991</v>
      </c>
      <c r="EI114">
        <v>48.585624999999993</v>
      </c>
      <c r="EJ114">
        <v>51.335624999999993</v>
      </c>
      <c r="EK114">
        <v>49.726249999999993</v>
      </c>
      <c r="EL114">
        <v>49.906125000000003</v>
      </c>
      <c r="EM114">
        <v>50.382624999999997</v>
      </c>
      <c r="EN114">
        <v>1144.8487500000001</v>
      </c>
      <c r="EO114">
        <v>50.191249999999997</v>
      </c>
      <c r="EP114">
        <v>0</v>
      </c>
      <c r="EQ114">
        <v>9395.2000000476837</v>
      </c>
      <c r="ER114">
        <v>0</v>
      </c>
      <c r="ES114">
        <v>795.41915999999992</v>
      </c>
      <c r="ET114">
        <v>9.3365384483692608</v>
      </c>
      <c r="EU114">
        <v>146.8384608212821</v>
      </c>
      <c r="EV114">
        <v>11175.976000000001</v>
      </c>
      <c r="EW114">
        <v>15</v>
      </c>
      <c r="EX114">
        <v>1656590095.5</v>
      </c>
      <c r="EY114" t="s">
        <v>416</v>
      </c>
      <c r="EZ114">
        <v>1656590095.5</v>
      </c>
      <c r="FA114">
        <v>1656352397</v>
      </c>
      <c r="FB114">
        <v>2</v>
      </c>
      <c r="FC114">
        <v>-0.995</v>
      </c>
      <c r="FD114">
        <v>0.47499999999999998</v>
      </c>
      <c r="FE114">
        <v>-1.5009999999999999</v>
      </c>
      <c r="FF114">
        <v>0.47499999999999998</v>
      </c>
      <c r="FG114">
        <v>427</v>
      </c>
      <c r="FH114">
        <v>33</v>
      </c>
      <c r="FI114">
        <v>0.32</v>
      </c>
      <c r="FJ114">
        <v>0.2</v>
      </c>
      <c r="FK114">
        <v>-26.8575175</v>
      </c>
      <c r="FL114">
        <v>-3.5883073170731241</v>
      </c>
      <c r="FM114">
        <v>0.34814969617069907</v>
      </c>
      <c r="FN114">
        <v>0</v>
      </c>
      <c r="FO114">
        <v>794.78570588235289</v>
      </c>
      <c r="FP114">
        <v>9.3959969508149008</v>
      </c>
      <c r="FQ114">
        <v>0.9421533074140801</v>
      </c>
      <c r="FR114">
        <v>0</v>
      </c>
      <c r="FS114">
        <v>1.2518754999999999</v>
      </c>
      <c r="FT114">
        <v>0.2139404127579741</v>
      </c>
      <c r="FU114">
        <v>2.065380267045273E-2</v>
      </c>
      <c r="FV114">
        <v>0</v>
      </c>
      <c r="FW114">
        <v>0</v>
      </c>
      <c r="FX114">
        <v>3</v>
      </c>
      <c r="FY114" t="s">
        <v>428</v>
      </c>
      <c r="FZ114">
        <v>3.0233400000000001</v>
      </c>
      <c r="GA114">
        <v>2.8658100000000002</v>
      </c>
      <c r="GB114">
        <v>0.13161800000000001</v>
      </c>
      <c r="GC114">
        <v>0.13744799999999999</v>
      </c>
      <c r="GD114">
        <v>0.15423999999999999</v>
      </c>
      <c r="GE114">
        <v>0.15360599999999999</v>
      </c>
      <c r="GF114">
        <v>29938</v>
      </c>
      <c r="GG114">
        <v>25904.1</v>
      </c>
      <c r="GH114">
        <v>30818.9</v>
      </c>
      <c r="GI114">
        <v>27996.799999999999</v>
      </c>
      <c r="GJ114">
        <v>34375.800000000003</v>
      </c>
      <c r="GK114">
        <v>33473.9</v>
      </c>
      <c r="GL114">
        <v>40210.6</v>
      </c>
      <c r="GM114">
        <v>39070.5</v>
      </c>
      <c r="GN114">
        <v>2.0356200000000002</v>
      </c>
      <c r="GO114">
        <v>2.3279000000000001</v>
      </c>
      <c r="GP114">
        <v>0</v>
      </c>
      <c r="GQ114">
        <v>0.127304</v>
      </c>
      <c r="GR114">
        <v>999.9</v>
      </c>
      <c r="GS114">
        <v>33.201700000000002</v>
      </c>
      <c r="GT114">
        <v>66.3</v>
      </c>
      <c r="GU114">
        <v>37.9</v>
      </c>
      <c r="GV114">
        <v>43.410699999999999</v>
      </c>
      <c r="GW114">
        <v>27.3216</v>
      </c>
      <c r="GX114">
        <v>15.7212</v>
      </c>
      <c r="GY114">
        <v>2</v>
      </c>
      <c r="GZ114">
        <v>0.69056099999999998</v>
      </c>
      <c r="HA114">
        <v>1.29715</v>
      </c>
      <c r="HB114">
        <v>20.205400000000001</v>
      </c>
      <c r="HC114">
        <v>5.2137000000000002</v>
      </c>
      <c r="HD114">
        <v>11.974</v>
      </c>
      <c r="HE114">
        <v>4.9904000000000002</v>
      </c>
      <c r="HF114">
        <v>3.2922799999999999</v>
      </c>
      <c r="HG114">
        <v>6241.3</v>
      </c>
      <c r="HH114">
        <v>9999</v>
      </c>
      <c r="HI114">
        <v>9999</v>
      </c>
      <c r="HJ114">
        <v>492.3</v>
      </c>
      <c r="HK114">
        <v>4.9713700000000003</v>
      </c>
      <c r="HL114">
        <v>1.8745400000000001</v>
      </c>
      <c r="HM114">
        <v>1.8708499999999999</v>
      </c>
      <c r="HN114">
        <v>1.87043</v>
      </c>
      <c r="HO114">
        <v>1.8750500000000001</v>
      </c>
      <c r="HP114">
        <v>1.8717999999999999</v>
      </c>
      <c r="HQ114">
        <v>1.8672500000000001</v>
      </c>
      <c r="HR114">
        <v>1.87826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-1.5009999999999999</v>
      </c>
      <c r="IG114">
        <v>0.47460000000000002</v>
      </c>
      <c r="IH114">
        <v>-1.5014285714286191</v>
      </c>
      <c r="II114">
        <v>0</v>
      </c>
      <c r="IJ114">
        <v>0</v>
      </c>
      <c r="IK114">
        <v>0</v>
      </c>
      <c r="IL114">
        <v>0.47462380952381272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245.5</v>
      </c>
      <c r="IU114">
        <v>4207.2</v>
      </c>
      <c r="IV114">
        <v>1.9323699999999999</v>
      </c>
      <c r="IW114">
        <v>2.5549300000000001</v>
      </c>
      <c r="IX114">
        <v>2.1484399999999999</v>
      </c>
      <c r="IY114">
        <v>2.5976599999999999</v>
      </c>
      <c r="IZ114">
        <v>2.5451700000000002</v>
      </c>
      <c r="JA114">
        <v>2.3315399999999999</v>
      </c>
      <c r="JB114">
        <v>42.164999999999999</v>
      </c>
      <c r="JC114">
        <v>12.363300000000001</v>
      </c>
      <c r="JD114">
        <v>18</v>
      </c>
      <c r="JE114">
        <v>501.96699999999998</v>
      </c>
      <c r="JF114">
        <v>890.78200000000004</v>
      </c>
      <c r="JG114">
        <v>30.999500000000001</v>
      </c>
      <c r="JH114">
        <v>36.2744</v>
      </c>
      <c r="JI114">
        <v>29.9999</v>
      </c>
      <c r="JJ114">
        <v>36.0458</v>
      </c>
      <c r="JK114">
        <v>35.963799999999999</v>
      </c>
      <c r="JL114">
        <v>38.795299999999997</v>
      </c>
      <c r="JM114">
        <v>15.914</v>
      </c>
      <c r="JN114">
        <v>100</v>
      </c>
      <c r="JO114">
        <v>31</v>
      </c>
      <c r="JP114">
        <v>665.62900000000002</v>
      </c>
      <c r="JQ114">
        <v>37.849699999999999</v>
      </c>
      <c r="JR114">
        <v>98.265699999999995</v>
      </c>
      <c r="JS114">
        <v>98.348100000000002</v>
      </c>
    </row>
    <row r="115" spans="1:279" x14ac:dyDescent="0.2">
      <c r="A115">
        <v>100</v>
      </c>
      <c r="B115">
        <v>1656604831.0999999</v>
      </c>
      <c r="C115">
        <v>395.5</v>
      </c>
      <c r="D115" t="s">
        <v>619</v>
      </c>
      <c r="E115" t="s">
        <v>620</v>
      </c>
      <c r="F115">
        <v>4</v>
      </c>
      <c r="G115">
        <v>1656604829.0999999</v>
      </c>
      <c r="H115">
        <f t="shared" si="50"/>
        <v>1.1225019899563705E-3</v>
      </c>
      <c r="I115">
        <f t="shared" si="51"/>
        <v>1.1225019899563704</v>
      </c>
      <c r="J115">
        <f t="shared" si="52"/>
        <v>11.53189715407885</v>
      </c>
      <c r="K115">
        <f t="shared" si="53"/>
        <v>627.18242857142855</v>
      </c>
      <c r="L115">
        <f t="shared" si="54"/>
        <v>311.39691746827549</v>
      </c>
      <c r="M115">
        <f t="shared" si="55"/>
        <v>31.520989714219422</v>
      </c>
      <c r="N115">
        <f t="shared" si="56"/>
        <v>63.486212518315064</v>
      </c>
      <c r="O115">
        <f t="shared" si="57"/>
        <v>6.2106327624605315E-2</v>
      </c>
      <c r="P115">
        <f t="shared" si="58"/>
        <v>1.7879166976273233</v>
      </c>
      <c r="Q115">
        <f t="shared" si="59"/>
        <v>6.093223495361557E-2</v>
      </c>
      <c r="R115">
        <f t="shared" si="60"/>
        <v>3.818628569684622E-2</v>
      </c>
      <c r="S115">
        <f t="shared" si="61"/>
        <v>194.41984461252085</v>
      </c>
      <c r="T115">
        <f t="shared" si="62"/>
        <v>36.65630537000132</v>
      </c>
      <c r="U115">
        <f t="shared" si="63"/>
        <v>35.259928571428567</v>
      </c>
      <c r="V115">
        <f t="shared" si="64"/>
        <v>5.7301842407663388</v>
      </c>
      <c r="W115">
        <f t="shared" si="65"/>
        <v>68.758369087925502</v>
      </c>
      <c r="X115">
        <f t="shared" si="66"/>
        <v>3.9546204649965602</v>
      </c>
      <c r="Y115">
        <f t="shared" si="67"/>
        <v>5.7514750821671559</v>
      </c>
      <c r="Z115">
        <f t="shared" si="68"/>
        <v>1.7755637757697786</v>
      </c>
      <c r="AA115">
        <f t="shared" si="69"/>
        <v>-49.502337757075942</v>
      </c>
      <c r="AB115">
        <f t="shared" si="70"/>
        <v>6.4691570740242543</v>
      </c>
      <c r="AC115">
        <f t="shared" si="71"/>
        <v>0.84743163642067254</v>
      </c>
      <c r="AD115">
        <f t="shared" si="72"/>
        <v>152.23409556588985</v>
      </c>
      <c r="AE115">
        <f t="shared" si="73"/>
        <v>22.210404796636421</v>
      </c>
      <c r="AF115">
        <f t="shared" si="74"/>
        <v>1.1184441393306546</v>
      </c>
      <c r="AG115">
        <f t="shared" si="75"/>
        <v>11.53189715407885</v>
      </c>
      <c r="AH115">
        <v>678.5327066300797</v>
      </c>
      <c r="AI115">
        <v>655.21353939393896</v>
      </c>
      <c r="AJ115">
        <v>1.6932110648374119</v>
      </c>
      <c r="AK115">
        <v>66.94873593705573</v>
      </c>
      <c r="AL115">
        <f t="shared" si="76"/>
        <v>1.1225019899563704</v>
      </c>
      <c r="AM115">
        <v>37.777506009829011</v>
      </c>
      <c r="AN115">
        <v>39.070667272727263</v>
      </c>
      <c r="AO115">
        <v>1.8160957165395429E-4</v>
      </c>
      <c r="AP115">
        <v>77.772225148913691</v>
      </c>
      <c r="AQ115">
        <v>12</v>
      </c>
      <c r="AR115">
        <v>2</v>
      </c>
      <c r="AS115">
        <f t="shared" si="77"/>
        <v>1</v>
      </c>
      <c r="AT115">
        <f t="shared" si="78"/>
        <v>0</v>
      </c>
      <c r="AU115">
        <f t="shared" si="79"/>
        <v>21985.1795309386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1009.4732997992337</v>
      </c>
      <c r="BI115">
        <f t="shared" si="83"/>
        <v>11.53189715407885</v>
      </c>
      <c r="BJ115" t="e">
        <f t="shared" si="84"/>
        <v>#DIV/0!</v>
      </c>
      <c r="BK115">
        <f t="shared" si="85"/>
        <v>1.1423677234823685E-2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1199.961428571429</v>
      </c>
      <c r="CQ115">
        <f t="shared" si="97"/>
        <v>1009.4732997992337</v>
      </c>
      <c r="CR115">
        <f t="shared" si="98"/>
        <v>0.84125479016523552</v>
      </c>
      <c r="CS115">
        <f t="shared" si="99"/>
        <v>0.16202174501890482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1656604829.0999999</v>
      </c>
      <c r="CZ115">
        <v>627.18242857142855</v>
      </c>
      <c r="DA115">
        <v>654.67457142857143</v>
      </c>
      <c r="DB115">
        <v>39.067828571428556</v>
      </c>
      <c r="DC115">
        <v>37.778228571428563</v>
      </c>
      <c r="DD115">
        <v>628.68399999999997</v>
      </c>
      <c r="DE115">
        <v>38.59320000000001</v>
      </c>
      <c r="DF115">
        <v>500.03828571428568</v>
      </c>
      <c r="DG115">
        <v>101.1244285714286</v>
      </c>
      <c r="DH115">
        <v>0.1000471571428571</v>
      </c>
      <c r="DI115">
        <v>35.327042857142857</v>
      </c>
      <c r="DJ115">
        <v>999.89999999999986</v>
      </c>
      <c r="DK115">
        <v>35.259928571428567</v>
      </c>
      <c r="DL115">
        <v>0</v>
      </c>
      <c r="DM115">
        <v>0</v>
      </c>
      <c r="DN115">
        <v>4465.8942857142856</v>
      </c>
      <c r="DO115">
        <v>0</v>
      </c>
      <c r="DP115">
        <v>976.79028571428569</v>
      </c>
      <c r="DQ115">
        <v>-27.49221428571429</v>
      </c>
      <c r="DR115">
        <v>652.68128571428576</v>
      </c>
      <c r="DS115">
        <v>680.37814285714273</v>
      </c>
      <c r="DT115">
        <v>1.2896028571428571</v>
      </c>
      <c r="DU115">
        <v>654.67457142857143</v>
      </c>
      <c r="DV115">
        <v>37.778228571428563</v>
      </c>
      <c r="DW115">
        <v>3.9507099999999999</v>
      </c>
      <c r="DX115">
        <v>3.8203</v>
      </c>
      <c r="DY115">
        <v>28.692271428571431</v>
      </c>
      <c r="DZ115">
        <v>28.114728571428572</v>
      </c>
      <c r="EA115">
        <v>1199.961428571429</v>
      </c>
      <c r="EB115">
        <v>0.95800000000000007</v>
      </c>
      <c r="EC115">
        <v>4.1999700000000008E-2</v>
      </c>
      <c r="ED115">
        <v>0</v>
      </c>
      <c r="EE115">
        <v>796.79414285714302</v>
      </c>
      <c r="EF115">
        <v>5.0001600000000002</v>
      </c>
      <c r="EG115">
        <v>11319.98571428572</v>
      </c>
      <c r="EH115">
        <v>9514.8871428571438</v>
      </c>
      <c r="EI115">
        <v>48.58</v>
      </c>
      <c r="EJ115">
        <v>51.357000000000014</v>
      </c>
      <c r="EK115">
        <v>49.714142857142861</v>
      </c>
      <c r="EL115">
        <v>49.919285714285706</v>
      </c>
      <c r="EM115">
        <v>50.357000000000014</v>
      </c>
      <c r="EN115">
        <v>1144.7714285714289</v>
      </c>
      <c r="EO115">
        <v>50.19</v>
      </c>
      <c r="EP115">
        <v>0</v>
      </c>
      <c r="EQ115">
        <v>9399.3999998569489</v>
      </c>
      <c r="ER115">
        <v>0</v>
      </c>
      <c r="ES115">
        <v>796.03688461538457</v>
      </c>
      <c r="ET115">
        <v>9.3838290524842964</v>
      </c>
      <c r="EU115">
        <v>1002.170939626674</v>
      </c>
      <c r="EV115">
        <v>11217.27307692308</v>
      </c>
      <c r="EW115">
        <v>15</v>
      </c>
      <c r="EX115">
        <v>1656590095.5</v>
      </c>
      <c r="EY115" t="s">
        <v>416</v>
      </c>
      <c r="EZ115">
        <v>1656590095.5</v>
      </c>
      <c r="FA115">
        <v>1656352397</v>
      </c>
      <c r="FB115">
        <v>2</v>
      </c>
      <c r="FC115">
        <v>-0.995</v>
      </c>
      <c r="FD115">
        <v>0.47499999999999998</v>
      </c>
      <c r="FE115">
        <v>-1.5009999999999999</v>
      </c>
      <c r="FF115">
        <v>0.47499999999999998</v>
      </c>
      <c r="FG115">
        <v>427</v>
      </c>
      <c r="FH115">
        <v>33</v>
      </c>
      <c r="FI115">
        <v>0.32</v>
      </c>
      <c r="FJ115">
        <v>0.2</v>
      </c>
      <c r="FK115">
        <v>-27.066220000000001</v>
      </c>
      <c r="FL115">
        <v>-3.3790401500937852</v>
      </c>
      <c r="FM115">
        <v>0.33012219873858828</v>
      </c>
      <c r="FN115">
        <v>0</v>
      </c>
      <c r="FO115">
        <v>795.45044117647058</v>
      </c>
      <c r="FP115">
        <v>9.2477158067467826</v>
      </c>
      <c r="FQ115">
        <v>0.92546526267718576</v>
      </c>
      <c r="FR115">
        <v>0</v>
      </c>
      <c r="FS115">
        <v>1.26514225</v>
      </c>
      <c r="FT115">
        <v>0.1895055534709173</v>
      </c>
      <c r="FU115">
        <v>1.8343755952298871E-2</v>
      </c>
      <c r="FV115">
        <v>0</v>
      </c>
      <c r="FW115">
        <v>0</v>
      </c>
      <c r="FX115">
        <v>3</v>
      </c>
      <c r="FY115" t="s">
        <v>428</v>
      </c>
      <c r="FZ115">
        <v>3.0233699999999999</v>
      </c>
      <c r="GA115">
        <v>2.8658000000000001</v>
      </c>
      <c r="GB115">
        <v>0.13258400000000001</v>
      </c>
      <c r="GC115">
        <v>0.13844300000000001</v>
      </c>
      <c r="GD115">
        <v>0.15426000000000001</v>
      </c>
      <c r="GE115">
        <v>0.15360799999999999</v>
      </c>
      <c r="GF115">
        <v>29905.200000000001</v>
      </c>
      <c r="GG115">
        <v>25874.400000000001</v>
      </c>
      <c r="GH115">
        <v>30819.5</v>
      </c>
      <c r="GI115">
        <v>27997.1</v>
      </c>
      <c r="GJ115">
        <v>34375.599999999999</v>
      </c>
      <c r="GK115">
        <v>33474.6</v>
      </c>
      <c r="GL115">
        <v>40211.300000000003</v>
      </c>
      <c r="GM115">
        <v>39071.4</v>
      </c>
      <c r="GN115">
        <v>2.0362</v>
      </c>
      <c r="GO115">
        <v>2.32762</v>
      </c>
      <c r="GP115">
        <v>0</v>
      </c>
      <c r="GQ115">
        <v>0.12687599999999999</v>
      </c>
      <c r="GR115">
        <v>999.9</v>
      </c>
      <c r="GS115">
        <v>33.212200000000003</v>
      </c>
      <c r="GT115">
        <v>66.3</v>
      </c>
      <c r="GU115">
        <v>37.9</v>
      </c>
      <c r="GV115">
        <v>43.413699999999999</v>
      </c>
      <c r="GW115">
        <v>26.901599999999998</v>
      </c>
      <c r="GX115">
        <v>15.536899999999999</v>
      </c>
      <c r="GY115">
        <v>2</v>
      </c>
      <c r="GZ115">
        <v>0.69039099999999998</v>
      </c>
      <c r="HA115">
        <v>1.30053</v>
      </c>
      <c r="HB115">
        <v>20.2057</v>
      </c>
      <c r="HC115">
        <v>5.2151899999999998</v>
      </c>
      <c r="HD115">
        <v>11.974</v>
      </c>
      <c r="HE115">
        <v>4.9908000000000001</v>
      </c>
      <c r="HF115">
        <v>3.2924500000000001</v>
      </c>
      <c r="HG115">
        <v>6241.6</v>
      </c>
      <c r="HH115">
        <v>9999</v>
      </c>
      <c r="HI115">
        <v>9999</v>
      </c>
      <c r="HJ115">
        <v>492.3</v>
      </c>
      <c r="HK115">
        <v>4.9713399999999996</v>
      </c>
      <c r="HL115">
        <v>1.8745400000000001</v>
      </c>
      <c r="HM115">
        <v>1.8708400000000001</v>
      </c>
      <c r="HN115">
        <v>1.87042</v>
      </c>
      <c r="HO115">
        <v>1.87504</v>
      </c>
      <c r="HP115">
        <v>1.8717999999999999</v>
      </c>
      <c r="HQ115">
        <v>1.8672599999999999</v>
      </c>
      <c r="HR115">
        <v>1.8782399999999999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-1.502</v>
      </c>
      <c r="IG115">
        <v>0.47470000000000001</v>
      </c>
      <c r="IH115">
        <v>-1.5014285714286191</v>
      </c>
      <c r="II115">
        <v>0</v>
      </c>
      <c r="IJ115">
        <v>0</v>
      </c>
      <c r="IK115">
        <v>0</v>
      </c>
      <c r="IL115">
        <v>0.47462380952381272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245.6</v>
      </c>
      <c r="IU115">
        <v>4207.2</v>
      </c>
      <c r="IV115">
        <v>1.94946</v>
      </c>
      <c r="IW115">
        <v>2.5573700000000001</v>
      </c>
      <c r="IX115">
        <v>2.1484399999999999</v>
      </c>
      <c r="IY115">
        <v>2.5988799999999999</v>
      </c>
      <c r="IZ115">
        <v>2.5451700000000002</v>
      </c>
      <c r="JA115">
        <v>2.36328</v>
      </c>
      <c r="JB115">
        <v>42.191499999999998</v>
      </c>
      <c r="JC115">
        <v>12.3546</v>
      </c>
      <c r="JD115">
        <v>18</v>
      </c>
      <c r="JE115">
        <v>502.34800000000001</v>
      </c>
      <c r="JF115">
        <v>890.46600000000001</v>
      </c>
      <c r="JG115">
        <v>31.000399999999999</v>
      </c>
      <c r="JH115">
        <v>36.2744</v>
      </c>
      <c r="JI115">
        <v>30</v>
      </c>
      <c r="JJ115">
        <v>36.047600000000003</v>
      </c>
      <c r="JK115">
        <v>35.964100000000002</v>
      </c>
      <c r="JL115">
        <v>39.115699999999997</v>
      </c>
      <c r="JM115">
        <v>15.914</v>
      </c>
      <c r="JN115">
        <v>100</v>
      </c>
      <c r="JO115">
        <v>31</v>
      </c>
      <c r="JP115">
        <v>672.31</v>
      </c>
      <c r="JQ115">
        <v>37.8626</v>
      </c>
      <c r="JR115">
        <v>98.267300000000006</v>
      </c>
      <c r="JS115">
        <v>98.349900000000005</v>
      </c>
    </row>
    <row r="116" spans="1:279" x14ac:dyDescent="0.2">
      <c r="A116">
        <v>101</v>
      </c>
      <c r="B116">
        <v>1656604835.0999999</v>
      </c>
      <c r="C116">
        <v>399.5</v>
      </c>
      <c r="D116" t="s">
        <v>621</v>
      </c>
      <c r="E116" t="s">
        <v>622</v>
      </c>
      <c r="F116">
        <v>4</v>
      </c>
      <c r="G116">
        <v>1656604832.7874999</v>
      </c>
      <c r="H116">
        <f t="shared" si="50"/>
        <v>1.1302601547366338E-3</v>
      </c>
      <c r="I116">
        <f t="shared" si="51"/>
        <v>1.1302601547366338</v>
      </c>
      <c r="J116">
        <f t="shared" si="52"/>
        <v>11.72068374301352</v>
      </c>
      <c r="K116">
        <f t="shared" si="53"/>
        <v>633.18700000000001</v>
      </c>
      <c r="L116">
        <f t="shared" si="54"/>
        <v>314.41923792622094</v>
      </c>
      <c r="M116">
        <f t="shared" si="55"/>
        <v>31.827272665989828</v>
      </c>
      <c r="N116">
        <f t="shared" si="56"/>
        <v>64.094727251673291</v>
      </c>
      <c r="O116">
        <f t="shared" si="57"/>
        <v>6.2535269377916314E-2</v>
      </c>
      <c r="P116">
        <f t="shared" si="58"/>
        <v>1.7964417013314615</v>
      </c>
      <c r="Q116">
        <f t="shared" si="59"/>
        <v>6.1350603044955217E-2</v>
      </c>
      <c r="R116">
        <f t="shared" si="60"/>
        <v>3.8448695218843226E-2</v>
      </c>
      <c r="S116">
        <f t="shared" si="61"/>
        <v>194.43891336253975</v>
      </c>
      <c r="T116">
        <f t="shared" si="62"/>
        <v>36.653260715732443</v>
      </c>
      <c r="U116">
        <f t="shared" si="63"/>
        <v>35.262675000000002</v>
      </c>
      <c r="V116">
        <f t="shared" si="64"/>
        <v>5.7310541515906541</v>
      </c>
      <c r="W116">
        <f t="shared" si="65"/>
        <v>68.751138691544369</v>
      </c>
      <c r="X116">
        <f t="shared" si="66"/>
        <v>3.9554050881780922</v>
      </c>
      <c r="Y116">
        <f t="shared" si="67"/>
        <v>5.7532212025232443</v>
      </c>
      <c r="Z116">
        <f t="shared" si="68"/>
        <v>1.7756490634125619</v>
      </c>
      <c r="AA116">
        <f t="shared" si="69"/>
        <v>-49.844472823885553</v>
      </c>
      <c r="AB116">
        <f t="shared" si="70"/>
        <v>6.7661667074648522</v>
      </c>
      <c r="AC116">
        <f t="shared" si="71"/>
        <v>0.88216787295132404</v>
      </c>
      <c r="AD116">
        <f t="shared" si="72"/>
        <v>152.24277511907039</v>
      </c>
      <c r="AE116">
        <f t="shared" si="73"/>
        <v>22.416622220522751</v>
      </c>
      <c r="AF116">
        <f t="shared" si="74"/>
        <v>1.1265172133821546</v>
      </c>
      <c r="AG116">
        <f t="shared" si="75"/>
        <v>11.72068374301352</v>
      </c>
      <c r="AH116">
        <v>685.60966183283824</v>
      </c>
      <c r="AI116">
        <v>662.01855757575697</v>
      </c>
      <c r="AJ116">
        <v>1.69996742879302</v>
      </c>
      <c r="AK116">
        <v>66.94873593705573</v>
      </c>
      <c r="AL116">
        <f t="shared" si="76"/>
        <v>1.1302601547366338</v>
      </c>
      <c r="AM116">
        <v>37.777208247861942</v>
      </c>
      <c r="AN116">
        <v>39.079552727272713</v>
      </c>
      <c r="AO116">
        <v>1.492648587778137E-4</v>
      </c>
      <c r="AP116">
        <v>77.772225148913691</v>
      </c>
      <c r="AQ116">
        <v>12</v>
      </c>
      <c r="AR116">
        <v>2</v>
      </c>
      <c r="AS116">
        <f t="shared" si="77"/>
        <v>1</v>
      </c>
      <c r="AT116">
        <f t="shared" si="78"/>
        <v>0</v>
      </c>
      <c r="AU116">
        <f t="shared" si="79"/>
        <v>22191.433510883977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1009.5729747992432</v>
      </c>
      <c r="BI116">
        <f t="shared" si="83"/>
        <v>11.72068374301352</v>
      </c>
      <c r="BJ116" t="e">
        <f t="shared" si="84"/>
        <v>#DIV/0!</v>
      </c>
      <c r="BK116">
        <f t="shared" si="85"/>
        <v>1.1609545853130841E-2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1200.08</v>
      </c>
      <c r="CQ116">
        <f t="shared" si="97"/>
        <v>1009.5729747992432</v>
      </c>
      <c r="CR116">
        <f t="shared" si="98"/>
        <v>0.84125472868412376</v>
      </c>
      <c r="CS116">
        <f t="shared" si="99"/>
        <v>0.16202162636035911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1656604832.7874999</v>
      </c>
      <c r="CZ116">
        <v>633.18700000000001</v>
      </c>
      <c r="DA116">
        <v>660.94187499999998</v>
      </c>
      <c r="DB116">
        <v>39.075150000000001</v>
      </c>
      <c r="DC116">
        <v>37.776200000000003</v>
      </c>
      <c r="DD116">
        <v>634.68837499999995</v>
      </c>
      <c r="DE116">
        <v>38.600537500000002</v>
      </c>
      <c r="DF116">
        <v>500.01850000000002</v>
      </c>
      <c r="DG116">
        <v>101.125625</v>
      </c>
      <c r="DH116">
        <v>9.9964362499999987E-2</v>
      </c>
      <c r="DI116">
        <v>35.332537500000001</v>
      </c>
      <c r="DJ116">
        <v>999.9</v>
      </c>
      <c r="DK116">
        <v>35.262675000000002</v>
      </c>
      <c r="DL116">
        <v>0</v>
      </c>
      <c r="DM116">
        <v>0</v>
      </c>
      <c r="DN116">
        <v>4500.8612499999999</v>
      </c>
      <c r="DO116">
        <v>0</v>
      </c>
      <c r="DP116">
        <v>1087.0574999999999</v>
      </c>
      <c r="DQ116">
        <v>-27.754737500000001</v>
      </c>
      <c r="DR116">
        <v>658.93525</v>
      </c>
      <c r="DS116">
        <v>686.89012500000001</v>
      </c>
      <c r="DT116">
        <v>1.2989375000000001</v>
      </c>
      <c r="DU116">
        <v>660.94187499999998</v>
      </c>
      <c r="DV116">
        <v>37.776200000000003</v>
      </c>
      <c r="DW116">
        <v>3.9514999999999998</v>
      </c>
      <c r="DX116">
        <v>3.8201425000000002</v>
      </c>
      <c r="DY116">
        <v>28.695699999999999</v>
      </c>
      <c r="DZ116">
        <v>28.114037499999998</v>
      </c>
      <c r="EA116">
        <v>1200.08</v>
      </c>
      <c r="EB116">
        <v>0.95800137499999993</v>
      </c>
      <c r="EC116">
        <v>4.1998349999999997E-2</v>
      </c>
      <c r="ED116">
        <v>0</v>
      </c>
      <c r="EE116">
        <v>797.51700000000005</v>
      </c>
      <c r="EF116">
        <v>5.0001600000000002</v>
      </c>
      <c r="EG116">
        <v>11380.9125</v>
      </c>
      <c r="EH116">
        <v>9515.8087500000001</v>
      </c>
      <c r="EI116">
        <v>48.601374999999997</v>
      </c>
      <c r="EJ116">
        <v>51.359250000000003</v>
      </c>
      <c r="EK116">
        <v>49.703000000000003</v>
      </c>
      <c r="EL116">
        <v>49.91375</v>
      </c>
      <c r="EM116">
        <v>50.343499999999999</v>
      </c>
      <c r="EN116">
        <v>1144.8875</v>
      </c>
      <c r="EO116">
        <v>50.192500000000003</v>
      </c>
      <c r="EP116">
        <v>0</v>
      </c>
      <c r="EQ116">
        <v>9403</v>
      </c>
      <c r="ER116">
        <v>0</v>
      </c>
      <c r="ES116">
        <v>796.62176923076913</v>
      </c>
      <c r="ET116">
        <v>10.323008547156229</v>
      </c>
      <c r="EU116">
        <v>1041.049573533053</v>
      </c>
      <c r="EV116">
        <v>11272.08076923077</v>
      </c>
      <c r="EW116">
        <v>15</v>
      </c>
      <c r="EX116">
        <v>1656590095.5</v>
      </c>
      <c r="EY116" t="s">
        <v>416</v>
      </c>
      <c r="EZ116">
        <v>1656590095.5</v>
      </c>
      <c r="FA116">
        <v>1656352397</v>
      </c>
      <c r="FB116">
        <v>2</v>
      </c>
      <c r="FC116">
        <v>-0.995</v>
      </c>
      <c r="FD116">
        <v>0.47499999999999998</v>
      </c>
      <c r="FE116">
        <v>-1.5009999999999999</v>
      </c>
      <c r="FF116">
        <v>0.47499999999999998</v>
      </c>
      <c r="FG116">
        <v>427</v>
      </c>
      <c r="FH116">
        <v>33</v>
      </c>
      <c r="FI116">
        <v>0.32</v>
      </c>
      <c r="FJ116">
        <v>0.2</v>
      </c>
      <c r="FK116">
        <v>-27.25680975609756</v>
      </c>
      <c r="FL116">
        <v>-3.1417777003484759</v>
      </c>
      <c r="FM116">
        <v>0.31307967333577907</v>
      </c>
      <c r="FN116">
        <v>0</v>
      </c>
      <c r="FO116">
        <v>796.04282352941175</v>
      </c>
      <c r="FP116">
        <v>9.5383346010556131</v>
      </c>
      <c r="FQ116">
        <v>0.95911940220270242</v>
      </c>
      <c r="FR116">
        <v>0</v>
      </c>
      <c r="FS116">
        <v>1.274742926829268</v>
      </c>
      <c r="FT116">
        <v>0.1715759581881551</v>
      </c>
      <c r="FU116">
        <v>1.706020590672961E-2</v>
      </c>
      <c r="FV116">
        <v>0</v>
      </c>
      <c r="FW116">
        <v>0</v>
      </c>
      <c r="FX116">
        <v>3</v>
      </c>
      <c r="FY116" t="s">
        <v>428</v>
      </c>
      <c r="FZ116">
        <v>3.0234700000000001</v>
      </c>
      <c r="GA116">
        <v>2.8659300000000001</v>
      </c>
      <c r="GB116">
        <v>0.133544</v>
      </c>
      <c r="GC116">
        <v>0.139436</v>
      </c>
      <c r="GD116">
        <v>0.15428600000000001</v>
      </c>
      <c r="GE116">
        <v>0.153609</v>
      </c>
      <c r="GF116">
        <v>29872.3</v>
      </c>
      <c r="GG116">
        <v>25845</v>
      </c>
      <c r="GH116">
        <v>30819.8</v>
      </c>
      <c r="GI116">
        <v>27997.5</v>
      </c>
      <c r="GJ116">
        <v>34375.300000000003</v>
      </c>
      <c r="GK116">
        <v>33474.699999999997</v>
      </c>
      <c r="GL116">
        <v>40212.199999999997</v>
      </c>
      <c r="GM116">
        <v>39071.5</v>
      </c>
      <c r="GN116">
        <v>2.0362</v>
      </c>
      <c r="GO116">
        <v>2.3275999999999999</v>
      </c>
      <c r="GP116">
        <v>0</v>
      </c>
      <c r="GQ116">
        <v>0.126109</v>
      </c>
      <c r="GR116">
        <v>999.9</v>
      </c>
      <c r="GS116">
        <v>33.220399999999998</v>
      </c>
      <c r="GT116">
        <v>66.3</v>
      </c>
      <c r="GU116">
        <v>37.9</v>
      </c>
      <c r="GV116">
        <v>43.410200000000003</v>
      </c>
      <c r="GW116">
        <v>27.111599999999999</v>
      </c>
      <c r="GX116">
        <v>15.5929</v>
      </c>
      <c r="GY116">
        <v>2</v>
      </c>
      <c r="GZ116">
        <v>0.69035100000000005</v>
      </c>
      <c r="HA116">
        <v>1.3048500000000001</v>
      </c>
      <c r="HB116">
        <v>20.2058</v>
      </c>
      <c r="HC116">
        <v>5.2157900000000001</v>
      </c>
      <c r="HD116">
        <v>11.974</v>
      </c>
      <c r="HE116">
        <v>4.9910500000000004</v>
      </c>
      <c r="HF116">
        <v>3.2925499999999999</v>
      </c>
      <c r="HG116">
        <v>6241.6</v>
      </c>
      <c r="HH116">
        <v>9999</v>
      </c>
      <c r="HI116">
        <v>9999</v>
      </c>
      <c r="HJ116">
        <v>492.3</v>
      </c>
      <c r="HK116">
        <v>4.97133</v>
      </c>
      <c r="HL116">
        <v>1.8745400000000001</v>
      </c>
      <c r="HM116">
        <v>1.8708499999999999</v>
      </c>
      <c r="HN116">
        <v>1.87042</v>
      </c>
      <c r="HO116">
        <v>1.8750500000000001</v>
      </c>
      <c r="HP116">
        <v>1.8717999999999999</v>
      </c>
      <c r="HQ116">
        <v>1.8672800000000001</v>
      </c>
      <c r="HR116">
        <v>1.87826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-1.502</v>
      </c>
      <c r="IG116">
        <v>0.47470000000000001</v>
      </c>
      <c r="IH116">
        <v>-1.5014285714286191</v>
      </c>
      <c r="II116">
        <v>0</v>
      </c>
      <c r="IJ116">
        <v>0</v>
      </c>
      <c r="IK116">
        <v>0</v>
      </c>
      <c r="IL116">
        <v>0.47462380952381272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245.7</v>
      </c>
      <c r="IU116">
        <v>4207.3</v>
      </c>
      <c r="IV116">
        <v>1.96533</v>
      </c>
      <c r="IW116">
        <v>2.5573700000000001</v>
      </c>
      <c r="IX116">
        <v>2.1484399999999999</v>
      </c>
      <c r="IY116">
        <v>2.5988799999999999</v>
      </c>
      <c r="IZ116">
        <v>2.5451700000000002</v>
      </c>
      <c r="JA116">
        <v>2.3547400000000001</v>
      </c>
      <c r="JB116">
        <v>42.164999999999999</v>
      </c>
      <c r="JC116">
        <v>12.363300000000001</v>
      </c>
      <c r="JD116">
        <v>18</v>
      </c>
      <c r="JE116">
        <v>502.34800000000001</v>
      </c>
      <c r="JF116">
        <v>890.43700000000001</v>
      </c>
      <c r="JG116">
        <v>31.000900000000001</v>
      </c>
      <c r="JH116">
        <v>36.2744</v>
      </c>
      <c r="JI116">
        <v>30</v>
      </c>
      <c r="JJ116">
        <v>36.047600000000003</v>
      </c>
      <c r="JK116">
        <v>35.964100000000002</v>
      </c>
      <c r="JL116">
        <v>39.432299999999998</v>
      </c>
      <c r="JM116">
        <v>15.6431</v>
      </c>
      <c r="JN116">
        <v>100</v>
      </c>
      <c r="JO116">
        <v>31</v>
      </c>
      <c r="JP116">
        <v>678.99699999999996</v>
      </c>
      <c r="JQ116">
        <v>37.8735</v>
      </c>
      <c r="JR116">
        <v>98.268900000000002</v>
      </c>
      <c r="JS116">
        <v>98.350700000000003</v>
      </c>
    </row>
    <row r="117" spans="1:279" x14ac:dyDescent="0.2">
      <c r="A117">
        <v>102</v>
      </c>
      <c r="B117">
        <v>1656604839.0999999</v>
      </c>
      <c r="C117">
        <v>403.5</v>
      </c>
      <c r="D117" t="s">
        <v>623</v>
      </c>
      <c r="E117" t="s">
        <v>624</v>
      </c>
      <c r="F117">
        <v>4</v>
      </c>
      <c r="G117">
        <v>1656604837.0999999</v>
      </c>
      <c r="H117">
        <f t="shared" si="50"/>
        <v>1.1351949519177603E-3</v>
      </c>
      <c r="I117">
        <f t="shared" si="51"/>
        <v>1.1351949519177602</v>
      </c>
      <c r="J117">
        <f t="shared" si="52"/>
        <v>11.931498666102586</v>
      </c>
      <c r="K117">
        <f t="shared" si="53"/>
        <v>640.19071428571431</v>
      </c>
      <c r="L117">
        <f t="shared" si="54"/>
        <v>317.39980701355057</v>
      </c>
      <c r="M117">
        <f t="shared" si="55"/>
        <v>32.128397595220001</v>
      </c>
      <c r="N117">
        <f t="shared" si="56"/>
        <v>64.80250255621992</v>
      </c>
      <c r="O117">
        <f t="shared" si="57"/>
        <v>6.2865320864919444E-2</v>
      </c>
      <c r="P117">
        <f t="shared" si="58"/>
        <v>1.7938217708203918</v>
      </c>
      <c r="Q117">
        <f t="shared" si="59"/>
        <v>6.1666533130842256E-2</v>
      </c>
      <c r="R117">
        <f t="shared" si="60"/>
        <v>3.8647385499232106E-2</v>
      </c>
      <c r="S117">
        <f t="shared" si="61"/>
        <v>194.42873661253881</v>
      </c>
      <c r="T117">
        <f t="shared" si="62"/>
        <v>36.654300943890618</v>
      </c>
      <c r="U117">
        <f t="shared" si="63"/>
        <v>35.261357142857143</v>
      </c>
      <c r="V117">
        <f t="shared" si="64"/>
        <v>5.7306367158207561</v>
      </c>
      <c r="W117">
        <f t="shared" si="65"/>
        <v>68.763231916045598</v>
      </c>
      <c r="X117">
        <f t="shared" si="66"/>
        <v>3.9564111098329633</v>
      </c>
      <c r="Y117">
        <f t="shared" si="67"/>
        <v>5.7536724199691847</v>
      </c>
      <c r="Z117">
        <f t="shared" si="68"/>
        <v>1.7742256059877928</v>
      </c>
      <c r="AA117">
        <f t="shared" si="69"/>
        <v>-50.062097379573231</v>
      </c>
      <c r="AB117">
        <f t="shared" si="70"/>
        <v>7.0210385017942896</v>
      </c>
      <c r="AC117">
        <f t="shared" si="71"/>
        <v>0.91673529231301931</v>
      </c>
      <c r="AD117">
        <f t="shared" si="72"/>
        <v>152.30441302707288</v>
      </c>
      <c r="AE117">
        <f t="shared" si="73"/>
        <v>22.599567196617098</v>
      </c>
      <c r="AF117">
        <f t="shared" si="74"/>
        <v>1.1100595121054595</v>
      </c>
      <c r="AG117">
        <f t="shared" si="75"/>
        <v>11.931498666102586</v>
      </c>
      <c r="AH117">
        <v>692.61608731794399</v>
      </c>
      <c r="AI117">
        <v>668.78470303030269</v>
      </c>
      <c r="AJ117">
        <v>1.6959947078337749</v>
      </c>
      <c r="AK117">
        <v>66.94873593705573</v>
      </c>
      <c r="AL117">
        <f t="shared" si="76"/>
        <v>1.1351949519177602</v>
      </c>
      <c r="AM117">
        <v>37.781683160808782</v>
      </c>
      <c r="AN117">
        <v>39.089566060606039</v>
      </c>
      <c r="AO117">
        <v>1.5481242688007951E-4</v>
      </c>
      <c r="AP117">
        <v>77.772225148913691</v>
      </c>
      <c r="AQ117">
        <v>12</v>
      </c>
      <c r="AR117">
        <v>2</v>
      </c>
      <c r="AS117">
        <f t="shared" si="77"/>
        <v>1</v>
      </c>
      <c r="AT117">
        <f t="shared" si="78"/>
        <v>0</v>
      </c>
      <c r="AU117">
        <f t="shared" si="79"/>
        <v>22127.876978792014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1009.520099799243</v>
      </c>
      <c r="BI117">
        <f t="shared" si="83"/>
        <v>11.931498666102586</v>
      </c>
      <c r="BJ117" t="e">
        <f t="shared" si="84"/>
        <v>#DIV/0!</v>
      </c>
      <c r="BK117">
        <f t="shared" si="85"/>
        <v>1.1818980789461576E-2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1200.017142857143</v>
      </c>
      <c r="CQ117">
        <f t="shared" si="97"/>
        <v>1009.520099799243</v>
      </c>
      <c r="CR117">
        <f t="shared" si="98"/>
        <v>0.84125473190796085</v>
      </c>
      <c r="CS117">
        <f t="shared" si="99"/>
        <v>0.16202163258236449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1656604837.0999999</v>
      </c>
      <c r="CZ117">
        <v>640.19071428571431</v>
      </c>
      <c r="DA117">
        <v>668.15971428571436</v>
      </c>
      <c r="DB117">
        <v>39.085799999999999</v>
      </c>
      <c r="DC117">
        <v>37.80594285714286</v>
      </c>
      <c r="DD117">
        <v>641.69214285714293</v>
      </c>
      <c r="DE117">
        <v>38.611199999999997</v>
      </c>
      <c r="DF117">
        <v>500.05828571428577</v>
      </c>
      <c r="DG117">
        <v>101.1237142857143</v>
      </c>
      <c r="DH117">
        <v>0.1000321857142857</v>
      </c>
      <c r="DI117">
        <v>35.333957142857138</v>
      </c>
      <c r="DJ117">
        <v>999.89999999999986</v>
      </c>
      <c r="DK117">
        <v>35.261357142857143</v>
      </c>
      <c r="DL117">
        <v>0</v>
      </c>
      <c r="DM117">
        <v>0</v>
      </c>
      <c r="DN117">
        <v>4490.1771428571428</v>
      </c>
      <c r="DO117">
        <v>0</v>
      </c>
      <c r="DP117">
        <v>1023.902714285714</v>
      </c>
      <c r="DQ117">
        <v>-27.968957142857139</v>
      </c>
      <c r="DR117">
        <v>666.2311428571428</v>
      </c>
      <c r="DS117">
        <v>694.41271428571429</v>
      </c>
      <c r="DT117">
        <v>1.279871428571429</v>
      </c>
      <c r="DU117">
        <v>668.15971428571436</v>
      </c>
      <c r="DV117">
        <v>37.80594285714286</v>
      </c>
      <c r="DW117">
        <v>3.9525157142857141</v>
      </c>
      <c r="DX117">
        <v>3.8230885714285709</v>
      </c>
      <c r="DY117">
        <v>28.700128571428571</v>
      </c>
      <c r="DZ117">
        <v>28.127285714285708</v>
      </c>
      <c r="EA117">
        <v>1200.017142857143</v>
      </c>
      <c r="EB117">
        <v>0.95800314285714283</v>
      </c>
      <c r="EC117">
        <v>4.199661428571428E-2</v>
      </c>
      <c r="ED117">
        <v>0</v>
      </c>
      <c r="EE117">
        <v>798.26957142857134</v>
      </c>
      <c r="EF117">
        <v>5.0001600000000002</v>
      </c>
      <c r="EG117">
        <v>11207.45714285714</v>
      </c>
      <c r="EH117">
        <v>9515.3171428571422</v>
      </c>
      <c r="EI117">
        <v>48.588999999999999</v>
      </c>
      <c r="EJ117">
        <v>51.375</v>
      </c>
      <c r="EK117">
        <v>49.785285714285713</v>
      </c>
      <c r="EL117">
        <v>49.928285714285707</v>
      </c>
      <c r="EM117">
        <v>50.347857142857137</v>
      </c>
      <c r="EN117">
        <v>1144.8271428571429</v>
      </c>
      <c r="EO117">
        <v>50.19</v>
      </c>
      <c r="EP117">
        <v>0</v>
      </c>
      <c r="EQ117">
        <v>9407.2000000476837</v>
      </c>
      <c r="ER117">
        <v>0</v>
      </c>
      <c r="ES117">
        <v>797.38028000000008</v>
      </c>
      <c r="ET117">
        <v>10.79046150603102</v>
      </c>
      <c r="EU117">
        <v>-68.22307668515765</v>
      </c>
      <c r="EV117">
        <v>11282.04</v>
      </c>
      <c r="EW117">
        <v>15</v>
      </c>
      <c r="EX117">
        <v>1656590095.5</v>
      </c>
      <c r="EY117" t="s">
        <v>416</v>
      </c>
      <c r="EZ117">
        <v>1656590095.5</v>
      </c>
      <c r="FA117">
        <v>1656352397</v>
      </c>
      <c r="FB117">
        <v>2</v>
      </c>
      <c r="FC117">
        <v>-0.995</v>
      </c>
      <c r="FD117">
        <v>0.47499999999999998</v>
      </c>
      <c r="FE117">
        <v>-1.5009999999999999</v>
      </c>
      <c r="FF117">
        <v>0.47499999999999998</v>
      </c>
      <c r="FG117">
        <v>427</v>
      </c>
      <c r="FH117">
        <v>33</v>
      </c>
      <c r="FI117">
        <v>0.32</v>
      </c>
      <c r="FJ117">
        <v>0.2</v>
      </c>
      <c r="FK117">
        <v>-27.518049999999999</v>
      </c>
      <c r="FL117">
        <v>-3.0272555347091981</v>
      </c>
      <c r="FM117">
        <v>0.29419132890008859</v>
      </c>
      <c r="FN117">
        <v>0</v>
      </c>
      <c r="FO117">
        <v>796.72161764705891</v>
      </c>
      <c r="FP117">
        <v>10.12655462224771</v>
      </c>
      <c r="FQ117">
        <v>1.0155646361885671</v>
      </c>
      <c r="FR117">
        <v>0</v>
      </c>
      <c r="FS117">
        <v>1.2840482499999999</v>
      </c>
      <c r="FT117">
        <v>8.7284915572232002E-2</v>
      </c>
      <c r="FU117">
        <v>1.226029075664602E-2</v>
      </c>
      <c r="FV117">
        <v>1</v>
      </c>
      <c r="FW117">
        <v>1</v>
      </c>
      <c r="FX117">
        <v>3</v>
      </c>
      <c r="FY117" t="s">
        <v>423</v>
      </c>
      <c r="FZ117">
        <v>3.0233699999999999</v>
      </c>
      <c r="GA117">
        <v>2.86585</v>
      </c>
      <c r="GB117">
        <v>0.134495</v>
      </c>
      <c r="GC117">
        <v>0.14038900000000001</v>
      </c>
      <c r="GD117">
        <v>0.15431</v>
      </c>
      <c r="GE117">
        <v>0.153754</v>
      </c>
      <c r="GF117">
        <v>29840</v>
      </c>
      <c r="GG117">
        <v>25816.5</v>
      </c>
      <c r="GH117">
        <v>30820.400000000001</v>
      </c>
      <c r="GI117">
        <v>27997.8</v>
      </c>
      <c r="GJ117">
        <v>34375</v>
      </c>
      <c r="GK117">
        <v>33469.699999999997</v>
      </c>
      <c r="GL117">
        <v>40212.9</v>
      </c>
      <c r="GM117">
        <v>39072.400000000001</v>
      </c>
      <c r="GN117">
        <v>2.0362</v>
      </c>
      <c r="GO117">
        <v>2.3279000000000001</v>
      </c>
      <c r="GP117">
        <v>0</v>
      </c>
      <c r="GQ117">
        <v>0.12618699999999999</v>
      </c>
      <c r="GR117">
        <v>999.9</v>
      </c>
      <c r="GS117">
        <v>33.229399999999998</v>
      </c>
      <c r="GT117">
        <v>66.3</v>
      </c>
      <c r="GU117">
        <v>37.9</v>
      </c>
      <c r="GV117">
        <v>43.409700000000001</v>
      </c>
      <c r="GW117">
        <v>26.871600000000001</v>
      </c>
      <c r="GX117">
        <v>15.7051</v>
      </c>
      <c r="GY117">
        <v>2</v>
      </c>
      <c r="GZ117">
        <v>0.69034799999999996</v>
      </c>
      <c r="HA117">
        <v>1.30928</v>
      </c>
      <c r="HB117">
        <v>20.2058</v>
      </c>
      <c r="HC117">
        <v>5.2156399999999996</v>
      </c>
      <c r="HD117">
        <v>11.974</v>
      </c>
      <c r="HE117">
        <v>4.9908999999999999</v>
      </c>
      <c r="HF117">
        <v>3.2926500000000001</v>
      </c>
      <c r="HG117">
        <v>6241.6</v>
      </c>
      <c r="HH117">
        <v>9999</v>
      </c>
      <c r="HI117">
        <v>9999</v>
      </c>
      <c r="HJ117">
        <v>492.3</v>
      </c>
      <c r="HK117">
        <v>4.9713200000000004</v>
      </c>
      <c r="HL117">
        <v>1.8745400000000001</v>
      </c>
      <c r="HM117">
        <v>1.8708400000000001</v>
      </c>
      <c r="HN117">
        <v>1.87043</v>
      </c>
      <c r="HO117">
        <v>1.8750500000000001</v>
      </c>
      <c r="HP117">
        <v>1.8717999999999999</v>
      </c>
      <c r="HQ117">
        <v>1.8672599999999999</v>
      </c>
      <c r="HR117">
        <v>1.87832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-1.5009999999999999</v>
      </c>
      <c r="IG117">
        <v>0.47460000000000002</v>
      </c>
      <c r="IH117">
        <v>-1.5014285714286191</v>
      </c>
      <c r="II117">
        <v>0</v>
      </c>
      <c r="IJ117">
        <v>0</v>
      </c>
      <c r="IK117">
        <v>0</v>
      </c>
      <c r="IL117">
        <v>0.47462380952381272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245.7</v>
      </c>
      <c r="IU117">
        <v>4207.3999999999996</v>
      </c>
      <c r="IV117">
        <v>1.9812000000000001</v>
      </c>
      <c r="IW117">
        <v>2.5610400000000002</v>
      </c>
      <c r="IX117">
        <v>2.1484399999999999</v>
      </c>
      <c r="IY117">
        <v>2.6000999999999999</v>
      </c>
      <c r="IZ117">
        <v>2.5451700000000002</v>
      </c>
      <c r="JA117">
        <v>2.3132299999999999</v>
      </c>
      <c r="JB117">
        <v>42.164999999999999</v>
      </c>
      <c r="JC117">
        <v>12.3546</v>
      </c>
      <c r="JD117">
        <v>18</v>
      </c>
      <c r="JE117">
        <v>502.34800000000001</v>
      </c>
      <c r="JF117">
        <v>890.81799999999998</v>
      </c>
      <c r="JG117">
        <v>31.001100000000001</v>
      </c>
      <c r="JH117">
        <v>36.2744</v>
      </c>
      <c r="JI117">
        <v>30</v>
      </c>
      <c r="JJ117">
        <v>36.047600000000003</v>
      </c>
      <c r="JK117">
        <v>35.966299999999997</v>
      </c>
      <c r="JL117">
        <v>39.755600000000001</v>
      </c>
      <c r="JM117">
        <v>15.6431</v>
      </c>
      <c r="JN117">
        <v>100</v>
      </c>
      <c r="JO117">
        <v>31</v>
      </c>
      <c r="JP117">
        <v>685.71199999999999</v>
      </c>
      <c r="JQ117">
        <v>37.881700000000002</v>
      </c>
      <c r="JR117">
        <v>98.270899999999997</v>
      </c>
      <c r="JS117">
        <v>98.3523</v>
      </c>
    </row>
    <row r="118" spans="1:279" x14ac:dyDescent="0.2">
      <c r="A118">
        <v>103</v>
      </c>
      <c r="B118">
        <v>1656604843.0999999</v>
      </c>
      <c r="C118">
        <v>407.5</v>
      </c>
      <c r="D118" t="s">
        <v>625</v>
      </c>
      <c r="E118" t="s">
        <v>626</v>
      </c>
      <c r="F118">
        <v>4</v>
      </c>
      <c r="G118">
        <v>1656604840.7874999</v>
      </c>
      <c r="H118">
        <f t="shared" si="50"/>
        <v>1.1069406839164314E-3</v>
      </c>
      <c r="I118">
        <f t="shared" si="51"/>
        <v>1.1069406839164313</v>
      </c>
      <c r="J118">
        <f t="shared" si="52"/>
        <v>12.059991028307095</v>
      </c>
      <c r="K118">
        <f t="shared" si="53"/>
        <v>646.20875000000001</v>
      </c>
      <c r="L118">
        <f t="shared" si="54"/>
        <v>311.91723210532149</v>
      </c>
      <c r="M118">
        <f t="shared" si="55"/>
        <v>31.573804543545474</v>
      </c>
      <c r="N118">
        <f t="shared" si="56"/>
        <v>65.412444926862861</v>
      </c>
      <c r="O118">
        <f t="shared" si="57"/>
        <v>6.1236596851421285E-2</v>
      </c>
      <c r="P118">
        <f t="shared" si="58"/>
        <v>1.7954084437676145</v>
      </c>
      <c r="Q118">
        <f t="shared" si="59"/>
        <v>6.0099500802406502E-2</v>
      </c>
      <c r="R118">
        <f t="shared" si="60"/>
        <v>3.7662592884659021E-2</v>
      </c>
      <c r="S118">
        <f t="shared" si="61"/>
        <v>194.42600061253324</v>
      </c>
      <c r="T118">
        <f t="shared" si="62"/>
        <v>36.664735835545422</v>
      </c>
      <c r="U118">
        <f t="shared" si="63"/>
        <v>35.268637499999997</v>
      </c>
      <c r="V118">
        <f t="shared" si="64"/>
        <v>5.7329431241603181</v>
      </c>
      <c r="W118">
        <f t="shared" si="65"/>
        <v>68.78660447896516</v>
      </c>
      <c r="X118">
        <f t="shared" si="66"/>
        <v>3.9577789256624456</v>
      </c>
      <c r="Y118">
        <f t="shared" si="67"/>
        <v>5.7537059077726802</v>
      </c>
      <c r="Z118">
        <f t="shared" si="68"/>
        <v>1.7751641984978725</v>
      </c>
      <c r="AA118">
        <f t="shared" si="69"/>
        <v>-48.816084160714624</v>
      </c>
      <c r="AB118">
        <f t="shared" si="70"/>
        <v>6.3327513768351045</v>
      </c>
      <c r="AC118">
        <f t="shared" si="71"/>
        <v>0.8261647608382906</v>
      </c>
      <c r="AD118">
        <f t="shared" si="72"/>
        <v>152.76883258949201</v>
      </c>
      <c r="AE118">
        <f t="shared" si="73"/>
        <v>22.68320215605198</v>
      </c>
      <c r="AF118">
        <f t="shared" si="74"/>
        <v>1.0969655331644919</v>
      </c>
      <c r="AG118">
        <f t="shared" si="75"/>
        <v>12.059991028307095</v>
      </c>
      <c r="AH118">
        <v>699.53006856050433</v>
      </c>
      <c r="AI118">
        <v>675.56157575757584</v>
      </c>
      <c r="AJ118">
        <v>1.6908577854258371</v>
      </c>
      <c r="AK118">
        <v>66.94873593705573</v>
      </c>
      <c r="AL118">
        <f t="shared" si="76"/>
        <v>1.1069406839164313</v>
      </c>
      <c r="AM118">
        <v>37.832680863145008</v>
      </c>
      <c r="AN118">
        <v>39.107600606060593</v>
      </c>
      <c r="AO118">
        <v>2.4393861433299211E-4</v>
      </c>
      <c r="AP118">
        <v>77.772225148913691</v>
      </c>
      <c r="AQ118">
        <v>12</v>
      </c>
      <c r="AR118">
        <v>2</v>
      </c>
      <c r="AS118">
        <f t="shared" si="77"/>
        <v>1</v>
      </c>
      <c r="AT118">
        <f t="shared" si="78"/>
        <v>0</v>
      </c>
      <c r="AU118">
        <f t="shared" si="79"/>
        <v>22166.291309047072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1009.50569979924</v>
      </c>
      <c r="BI118">
        <f t="shared" si="83"/>
        <v>12.059991028307095</v>
      </c>
      <c r="BJ118" t="e">
        <f t="shared" si="84"/>
        <v>#DIV/0!</v>
      </c>
      <c r="BK118">
        <f t="shared" si="85"/>
        <v>1.1946431833624576E-2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1200</v>
      </c>
      <c r="CQ118">
        <f t="shared" si="97"/>
        <v>1009.50569979924</v>
      </c>
      <c r="CR118">
        <f t="shared" si="98"/>
        <v>0.84125474983269999</v>
      </c>
      <c r="CS118">
        <f t="shared" si="99"/>
        <v>0.16202166717711103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1656604840.7874999</v>
      </c>
      <c r="CZ118">
        <v>646.20875000000001</v>
      </c>
      <c r="DA118">
        <v>674.28</v>
      </c>
      <c r="DB118">
        <v>39.098849999999999</v>
      </c>
      <c r="DC118">
        <v>37.833925000000001</v>
      </c>
      <c r="DD118">
        <v>647.71025000000009</v>
      </c>
      <c r="DE118">
        <v>38.624250000000004</v>
      </c>
      <c r="DF118">
        <v>499.98637500000001</v>
      </c>
      <c r="DG118">
        <v>101.125</v>
      </c>
      <c r="DH118">
        <v>9.9944612500000002E-2</v>
      </c>
      <c r="DI118">
        <v>35.334062500000002</v>
      </c>
      <c r="DJ118">
        <v>999.9</v>
      </c>
      <c r="DK118">
        <v>35.268637499999997</v>
      </c>
      <c r="DL118">
        <v>0</v>
      </c>
      <c r="DM118">
        <v>0</v>
      </c>
      <c r="DN118">
        <v>4496.6412500000006</v>
      </c>
      <c r="DO118">
        <v>0</v>
      </c>
      <c r="DP118">
        <v>921.8125</v>
      </c>
      <c r="DQ118">
        <v>-28.071137499999999</v>
      </c>
      <c r="DR118">
        <v>672.50299999999993</v>
      </c>
      <c r="DS118">
        <v>700.79375000000005</v>
      </c>
      <c r="DT118">
        <v>1.26492625</v>
      </c>
      <c r="DU118">
        <v>674.28</v>
      </c>
      <c r="DV118">
        <v>37.833925000000001</v>
      </c>
      <c r="DW118">
        <v>3.9538799999999998</v>
      </c>
      <c r="DX118">
        <v>3.8259612500000002</v>
      </c>
      <c r="DY118">
        <v>28.706087499999999</v>
      </c>
      <c r="DZ118">
        <v>28.140174999999999</v>
      </c>
      <c r="EA118">
        <v>1200</v>
      </c>
      <c r="EB118">
        <v>0.9580027499999999</v>
      </c>
      <c r="EC118">
        <v>4.1997E-2</v>
      </c>
      <c r="ED118">
        <v>0</v>
      </c>
      <c r="EE118">
        <v>798.96775000000002</v>
      </c>
      <c r="EF118">
        <v>5.0001600000000002</v>
      </c>
      <c r="EG118">
        <v>11189.512500000001</v>
      </c>
      <c r="EH118">
        <v>9515.1875</v>
      </c>
      <c r="EI118">
        <v>48.593499999999999</v>
      </c>
      <c r="EJ118">
        <v>51.343499999999999</v>
      </c>
      <c r="EK118">
        <v>49.812249999999999</v>
      </c>
      <c r="EL118">
        <v>49.91375</v>
      </c>
      <c r="EM118">
        <v>50.374875000000003</v>
      </c>
      <c r="EN118">
        <v>1144.81</v>
      </c>
      <c r="EO118">
        <v>50.19</v>
      </c>
      <c r="EP118">
        <v>0</v>
      </c>
      <c r="EQ118">
        <v>9411.3999998569489</v>
      </c>
      <c r="ER118">
        <v>0</v>
      </c>
      <c r="ES118">
        <v>798.06823076923069</v>
      </c>
      <c r="ET118">
        <v>10.425846142583421</v>
      </c>
      <c r="EU118">
        <v>-957.09401640078454</v>
      </c>
      <c r="EV118">
        <v>11273.438461538461</v>
      </c>
      <c r="EW118">
        <v>15</v>
      </c>
      <c r="EX118">
        <v>1656590095.5</v>
      </c>
      <c r="EY118" t="s">
        <v>416</v>
      </c>
      <c r="EZ118">
        <v>1656590095.5</v>
      </c>
      <c r="FA118">
        <v>1656352397</v>
      </c>
      <c r="FB118">
        <v>2</v>
      </c>
      <c r="FC118">
        <v>-0.995</v>
      </c>
      <c r="FD118">
        <v>0.47499999999999998</v>
      </c>
      <c r="FE118">
        <v>-1.5009999999999999</v>
      </c>
      <c r="FF118">
        <v>0.47499999999999998</v>
      </c>
      <c r="FG118">
        <v>427</v>
      </c>
      <c r="FH118">
        <v>33</v>
      </c>
      <c r="FI118">
        <v>0.32</v>
      </c>
      <c r="FJ118">
        <v>0.2</v>
      </c>
      <c r="FK118">
        <v>-27.6992975</v>
      </c>
      <c r="FL118">
        <v>-2.9338300187616948</v>
      </c>
      <c r="FM118">
        <v>0.28594195520026439</v>
      </c>
      <c r="FN118">
        <v>0</v>
      </c>
      <c r="FO118">
        <v>797.43852941176476</v>
      </c>
      <c r="FP118">
        <v>10.52742550476037</v>
      </c>
      <c r="FQ118">
        <v>1.0535544385637301</v>
      </c>
      <c r="FR118">
        <v>0</v>
      </c>
      <c r="FS118">
        <v>1.2832785</v>
      </c>
      <c r="FT118">
        <v>-4.6128180112572997E-2</v>
      </c>
      <c r="FU118">
        <v>1.347497115952385E-2</v>
      </c>
      <c r="FV118">
        <v>1</v>
      </c>
      <c r="FW118">
        <v>1</v>
      </c>
      <c r="FX118">
        <v>3</v>
      </c>
      <c r="FY118" t="s">
        <v>423</v>
      </c>
      <c r="FZ118">
        <v>3.0232600000000001</v>
      </c>
      <c r="GA118">
        <v>2.8658100000000002</v>
      </c>
      <c r="GB118">
        <v>0.13544400000000001</v>
      </c>
      <c r="GC118">
        <v>0.14136199999999999</v>
      </c>
      <c r="GD118">
        <v>0.154362</v>
      </c>
      <c r="GE118">
        <v>0.15376400000000001</v>
      </c>
      <c r="GF118">
        <v>29807.599999999999</v>
      </c>
      <c r="GG118">
        <v>25787.7</v>
      </c>
      <c r="GH118">
        <v>30820.9</v>
      </c>
      <c r="GI118">
        <v>27998.3</v>
      </c>
      <c r="GJ118">
        <v>34373.800000000003</v>
      </c>
      <c r="GK118">
        <v>33470.1</v>
      </c>
      <c r="GL118">
        <v>40213.9</v>
      </c>
      <c r="GM118">
        <v>39073.300000000003</v>
      </c>
      <c r="GN118">
        <v>2.0362200000000001</v>
      </c>
      <c r="GO118">
        <v>2.3275999999999999</v>
      </c>
      <c r="GP118">
        <v>0</v>
      </c>
      <c r="GQ118">
        <v>0.12561700000000001</v>
      </c>
      <c r="GR118">
        <v>999.9</v>
      </c>
      <c r="GS118">
        <v>33.2393</v>
      </c>
      <c r="GT118">
        <v>66.3</v>
      </c>
      <c r="GU118">
        <v>37.9</v>
      </c>
      <c r="GV118">
        <v>43.406500000000001</v>
      </c>
      <c r="GW118">
        <v>26.811599999999999</v>
      </c>
      <c r="GX118">
        <v>15.568899999999999</v>
      </c>
      <c r="GY118">
        <v>2</v>
      </c>
      <c r="GZ118">
        <v>0.69026200000000004</v>
      </c>
      <c r="HA118">
        <v>1.31609</v>
      </c>
      <c r="HB118">
        <v>20.2057</v>
      </c>
      <c r="HC118">
        <v>5.2150400000000001</v>
      </c>
      <c r="HD118">
        <v>11.974</v>
      </c>
      <c r="HE118">
        <v>4.9907500000000002</v>
      </c>
      <c r="HF118">
        <v>3.2925</v>
      </c>
      <c r="HG118">
        <v>6242</v>
      </c>
      <c r="HH118">
        <v>9999</v>
      </c>
      <c r="HI118">
        <v>9999</v>
      </c>
      <c r="HJ118">
        <v>492.3</v>
      </c>
      <c r="HK118">
        <v>4.97133</v>
      </c>
      <c r="HL118">
        <v>1.8745400000000001</v>
      </c>
      <c r="HM118">
        <v>1.8708400000000001</v>
      </c>
      <c r="HN118">
        <v>1.87043</v>
      </c>
      <c r="HO118">
        <v>1.87504</v>
      </c>
      <c r="HP118">
        <v>1.8717999999999999</v>
      </c>
      <c r="HQ118">
        <v>1.86727</v>
      </c>
      <c r="HR118">
        <v>1.8782799999999999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-1.5009999999999999</v>
      </c>
      <c r="IG118">
        <v>0.47460000000000002</v>
      </c>
      <c r="IH118">
        <v>-1.5014285714286191</v>
      </c>
      <c r="II118">
        <v>0</v>
      </c>
      <c r="IJ118">
        <v>0</v>
      </c>
      <c r="IK118">
        <v>0</v>
      </c>
      <c r="IL118">
        <v>0.47462380952381272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245.8</v>
      </c>
      <c r="IU118">
        <v>4207.3999999999996</v>
      </c>
      <c r="IV118">
        <v>1.9970699999999999</v>
      </c>
      <c r="IW118">
        <v>2.5610400000000002</v>
      </c>
      <c r="IX118">
        <v>2.1484399999999999</v>
      </c>
      <c r="IY118">
        <v>2.5988799999999999</v>
      </c>
      <c r="IZ118">
        <v>2.5451700000000002</v>
      </c>
      <c r="JA118">
        <v>2.323</v>
      </c>
      <c r="JB118">
        <v>42.164999999999999</v>
      </c>
      <c r="JC118">
        <v>11.9168</v>
      </c>
      <c r="JD118">
        <v>18</v>
      </c>
      <c r="JE118">
        <v>502.38299999999998</v>
      </c>
      <c r="JF118">
        <v>890.48500000000001</v>
      </c>
      <c r="JG118">
        <v>31.0016</v>
      </c>
      <c r="JH118">
        <v>36.2744</v>
      </c>
      <c r="JI118">
        <v>29.9999</v>
      </c>
      <c r="JJ118">
        <v>36.0501</v>
      </c>
      <c r="JK118">
        <v>35.967399999999998</v>
      </c>
      <c r="JL118">
        <v>40.077599999999997</v>
      </c>
      <c r="JM118">
        <v>15.6431</v>
      </c>
      <c r="JN118">
        <v>100</v>
      </c>
      <c r="JO118">
        <v>31</v>
      </c>
      <c r="JP118">
        <v>692.41899999999998</v>
      </c>
      <c r="JQ118">
        <v>37.882100000000001</v>
      </c>
      <c r="JR118">
        <v>98.272900000000007</v>
      </c>
      <c r="JS118">
        <v>98.354399999999998</v>
      </c>
    </row>
    <row r="119" spans="1:279" x14ac:dyDescent="0.2">
      <c r="A119">
        <v>104</v>
      </c>
      <c r="B119">
        <v>1656604847.0999999</v>
      </c>
      <c r="C119">
        <v>411.5</v>
      </c>
      <c r="D119" t="s">
        <v>627</v>
      </c>
      <c r="E119" t="s">
        <v>628</v>
      </c>
      <c r="F119">
        <v>4</v>
      </c>
      <c r="G119">
        <v>1656604845.0999999</v>
      </c>
      <c r="H119">
        <f t="shared" si="50"/>
        <v>1.1300304952725547E-3</v>
      </c>
      <c r="I119">
        <f t="shared" si="51"/>
        <v>1.1300304952725546</v>
      </c>
      <c r="J119">
        <f t="shared" si="52"/>
        <v>12.097025823689199</v>
      </c>
      <c r="K119">
        <f t="shared" si="53"/>
        <v>653.226</v>
      </c>
      <c r="L119">
        <f t="shared" si="54"/>
        <v>324.31210733278715</v>
      </c>
      <c r="M119">
        <f t="shared" si="55"/>
        <v>32.828674322798165</v>
      </c>
      <c r="N119">
        <f t="shared" si="56"/>
        <v>66.123166938011394</v>
      </c>
      <c r="O119">
        <f t="shared" si="57"/>
        <v>6.2550970087117852E-2</v>
      </c>
      <c r="P119">
        <f t="shared" si="58"/>
        <v>1.7957100604393996</v>
      </c>
      <c r="Q119">
        <f t="shared" si="59"/>
        <v>6.1365241836376677E-2</v>
      </c>
      <c r="R119">
        <f t="shared" si="60"/>
        <v>3.845793699044521E-2</v>
      </c>
      <c r="S119">
        <f t="shared" si="61"/>
        <v>194.44699675539925</v>
      </c>
      <c r="T119">
        <f t="shared" si="62"/>
        <v>36.661454401589474</v>
      </c>
      <c r="U119">
        <f t="shared" si="63"/>
        <v>35.273800000000001</v>
      </c>
      <c r="V119">
        <f t="shared" si="64"/>
        <v>5.7345790866828059</v>
      </c>
      <c r="W119">
        <f t="shared" si="65"/>
        <v>68.798567342901237</v>
      </c>
      <c r="X119">
        <f t="shared" si="66"/>
        <v>3.9597876875914118</v>
      </c>
      <c r="Y119">
        <f t="shared" si="67"/>
        <v>5.7556252121578373</v>
      </c>
      <c r="Z119">
        <f t="shared" si="68"/>
        <v>1.7747913990913942</v>
      </c>
      <c r="AA119">
        <f t="shared" si="69"/>
        <v>-49.834344841519659</v>
      </c>
      <c r="AB119">
        <f t="shared" si="70"/>
        <v>6.4185242676083423</v>
      </c>
      <c r="AC119">
        <f t="shared" si="71"/>
        <v>0.83725958740924511</v>
      </c>
      <c r="AD119">
        <f t="shared" si="72"/>
        <v>151.8684357688972</v>
      </c>
      <c r="AE119">
        <f t="shared" si="73"/>
        <v>22.876987419820892</v>
      </c>
      <c r="AF119">
        <f t="shared" si="74"/>
        <v>1.1125699591851919</v>
      </c>
      <c r="AG119">
        <f t="shared" si="75"/>
        <v>12.097025823689199</v>
      </c>
      <c r="AH119">
        <v>706.48618498738188</v>
      </c>
      <c r="AI119">
        <v>682.38092727272726</v>
      </c>
      <c r="AJ119">
        <v>1.7082595619443031</v>
      </c>
      <c r="AK119">
        <v>66.94873593705573</v>
      </c>
      <c r="AL119">
        <f t="shared" si="76"/>
        <v>1.1300304952725546</v>
      </c>
      <c r="AM119">
        <v>37.834882023596712</v>
      </c>
      <c r="AN119">
        <v>39.124767272727247</v>
      </c>
      <c r="AO119">
        <v>2.130747834433829E-3</v>
      </c>
      <c r="AP119">
        <v>77.772225148913691</v>
      </c>
      <c r="AQ119">
        <v>12</v>
      </c>
      <c r="AR119">
        <v>2</v>
      </c>
      <c r="AS119">
        <f t="shared" si="77"/>
        <v>1</v>
      </c>
      <c r="AT119">
        <f t="shared" si="78"/>
        <v>0</v>
      </c>
      <c r="AU119">
        <f t="shared" si="79"/>
        <v>22173.147333602537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1009.6150283706731</v>
      </c>
      <c r="BI119">
        <f t="shared" si="83"/>
        <v>12.097025823689199</v>
      </c>
      <c r="BJ119" t="e">
        <f t="shared" si="84"/>
        <v>#DIV/0!</v>
      </c>
      <c r="BK119">
        <f t="shared" si="85"/>
        <v>1.1981820281747886E-2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1200.1300000000001</v>
      </c>
      <c r="CQ119">
        <f t="shared" si="97"/>
        <v>1009.6150283706731</v>
      </c>
      <c r="CR119">
        <f t="shared" si="98"/>
        <v>0.84125472104744736</v>
      </c>
      <c r="CS119">
        <f t="shared" si="99"/>
        <v>0.16202161162157369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1656604845.0999999</v>
      </c>
      <c r="CZ119">
        <v>653.226</v>
      </c>
      <c r="DA119">
        <v>681.54985714285715</v>
      </c>
      <c r="DB119">
        <v>39.118457142857153</v>
      </c>
      <c r="DC119">
        <v>37.835628571428572</v>
      </c>
      <c r="DD119">
        <v>654.72785714285703</v>
      </c>
      <c r="DE119">
        <v>38.643814285714292</v>
      </c>
      <c r="DF119">
        <v>500.01128571428569</v>
      </c>
      <c r="DG119">
        <v>101.1255714285714</v>
      </c>
      <c r="DH119">
        <v>9.9987471428571423E-2</v>
      </c>
      <c r="DI119">
        <v>35.3401</v>
      </c>
      <c r="DJ119">
        <v>999.89999999999986</v>
      </c>
      <c r="DK119">
        <v>35.273800000000001</v>
      </c>
      <c r="DL119">
        <v>0</v>
      </c>
      <c r="DM119">
        <v>0</v>
      </c>
      <c r="DN119">
        <v>4497.8557142857144</v>
      </c>
      <c r="DO119">
        <v>0</v>
      </c>
      <c r="DP119">
        <v>906.59342857142849</v>
      </c>
      <c r="DQ119">
        <v>-28.323528571428572</v>
      </c>
      <c r="DR119">
        <v>679.81957142857129</v>
      </c>
      <c r="DS119">
        <v>708.35057142857147</v>
      </c>
      <c r="DT119">
        <v>1.282825714285714</v>
      </c>
      <c r="DU119">
        <v>681.54985714285715</v>
      </c>
      <c r="DV119">
        <v>37.835628571428572</v>
      </c>
      <c r="DW119">
        <v>3.9558685714285708</v>
      </c>
      <c r="DX119">
        <v>3.8261442857142862</v>
      </c>
      <c r="DY119">
        <v>28.714785714285711</v>
      </c>
      <c r="DZ119">
        <v>28.140999999999998</v>
      </c>
      <c r="EA119">
        <v>1200.1300000000001</v>
      </c>
      <c r="EB119">
        <v>0.95800314285714283</v>
      </c>
      <c r="EC119">
        <v>4.199661428571428E-2</v>
      </c>
      <c r="ED119">
        <v>0</v>
      </c>
      <c r="EE119">
        <v>799.73857142857139</v>
      </c>
      <c r="EF119">
        <v>5.0001600000000002</v>
      </c>
      <c r="EG119">
        <v>11184.18571428571</v>
      </c>
      <c r="EH119">
        <v>9516.2100000000009</v>
      </c>
      <c r="EI119">
        <v>48.60671428571429</v>
      </c>
      <c r="EJ119">
        <v>51.357000000000014</v>
      </c>
      <c r="EK119">
        <v>49.812142857142859</v>
      </c>
      <c r="EL119">
        <v>49.91957142857143</v>
      </c>
      <c r="EM119">
        <v>50.401571428571437</v>
      </c>
      <c r="EN119">
        <v>1144.935714285715</v>
      </c>
      <c r="EO119">
        <v>50.194285714285719</v>
      </c>
      <c r="EP119">
        <v>0</v>
      </c>
      <c r="EQ119">
        <v>9415.5999999046326</v>
      </c>
      <c r="ER119">
        <v>0</v>
      </c>
      <c r="ES119">
        <v>798.86767999999995</v>
      </c>
      <c r="ET119">
        <v>10.51707693931086</v>
      </c>
      <c r="EU119">
        <v>-629.50769278485234</v>
      </c>
      <c r="EV119">
        <v>11218.3</v>
      </c>
      <c r="EW119">
        <v>15</v>
      </c>
      <c r="EX119">
        <v>1656590095.5</v>
      </c>
      <c r="EY119" t="s">
        <v>416</v>
      </c>
      <c r="EZ119">
        <v>1656590095.5</v>
      </c>
      <c r="FA119">
        <v>1656352397</v>
      </c>
      <c r="FB119">
        <v>2</v>
      </c>
      <c r="FC119">
        <v>-0.995</v>
      </c>
      <c r="FD119">
        <v>0.47499999999999998</v>
      </c>
      <c r="FE119">
        <v>-1.5009999999999999</v>
      </c>
      <c r="FF119">
        <v>0.47499999999999998</v>
      </c>
      <c r="FG119">
        <v>427</v>
      </c>
      <c r="FH119">
        <v>33</v>
      </c>
      <c r="FI119">
        <v>0.32</v>
      </c>
      <c r="FJ119">
        <v>0.2</v>
      </c>
      <c r="FK119">
        <v>-27.890145</v>
      </c>
      <c r="FL119">
        <v>-2.9443024390244532</v>
      </c>
      <c r="FM119">
        <v>0.28702081714572558</v>
      </c>
      <c r="FN119">
        <v>0</v>
      </c>
      <c r="FO119">
        <v>798.18020588235288</v>
      </c>
      <c r="FP119">
        <v>10.58400305513317</v>
      </c>
      <c r="FQ119">
        <v>1.058803702837259</v>
      </c>
      <c r="FR119">
        <v>0</v>
      </c>
      <c r="FS119">
        <v>1.28342975</v>
      </c>
      <c r="FT119">
        <v>-7.4784652908071444E-2</v>
      </c>
      <c r="FU119">
        <v>1.3468769707642179E-2</v>
      </c>
      <c r="FV119">
        <v>1</v>
      </c>
      <c r="FW119">
        <v>1</v>
      </c>
      <c r="FX119">
        <v>3</v>
      </c>
      <c r="FY119" t="s">
        <v>423</v>
      </c>
      <c r="FZ119">
        <v>3.0231400000000002</v>
      </c>
      <c r="GA119">
        <v>2.86578</v>
      </c>
      <c r="GB119">
        <v>0.13639599999999999</v>
      </c>
      <c r="GC119">
        <v>0.142343</v>
      </c>
      <c r="GD119">
        <v>0.15440799999999999</v>
      </c>
      <c r="GE119">
        <v>0.15376500000000001</v>
      </c>
      <c r="GF119">
        <v>29775.1</v>
      </c>
      <c r="GG119">
        <v>25758.2</v>
      </c>
      <c r="GH119">
        <v>30821.3</v>
      </c>
      <c r="GI119">
        <v>27998.400000000001</v>
      </c>
      <c r="GJ119">
        <v>34372.400000000001</v>
      </c>
      <c r="GK119">
        <v>33470.1</v>
      </c>
      <c r="GL119">
        <v>40214.5</v>
      </c>
      <c r="GM119">
        <v>39073.300000000003</v>
      </c>
      <c r="GN119">
        <v>2.0363199999999999</v>
      </c>
      <c r="GO119">
        <v>2.3281800000000001</v>
      </c>
      <c r="GP119">
        <v>0</v>
      </c>
      <c r="GQ119">
        <v>0.125803</v>
      </c>
      <c r="GR119">
        <v>999.9</v>
      </c>
      <c r="GS119">
        <v>33.248199999999997</v>
      </c>
      <c r="GT119">
        <v>66.3</v>
      </c>
      <c r="GU119">
        <v>37.9</v>
      </c>
      <c r="GV119">
        <v>43.409199999999998</v>
      </c>
      <c r="GW119">
        <v>26.961600000000001</v>
      </c>
      <c r="GX119">
        <v>15.4968</v>
      </c>
      <c r="GY119">
        <v>2</v>
      </c>
      <c r="GZ119">
        <v>0.690079</v>
      </c>
      <c r="HA119">
        <v>1.3225800000000001</v>
      </c>
      <c r="HB119">
        <v>20.2056</v>
      </c>
      <c r="HC119">
        <v>5.2153400000000003</v>
      </c>
      <c r="HD119">
        <v>11.974</v>
      </c>
      <c r="HE119">
        <v>4.9909499999999998</v>
      </c>
      <c r="HF119">
        <v>3.2925</v>
      </c>
      <c r="HG119">
        <v>6242</v>
      </c>
      <c r="HH119">
        <v>9999</v>
      </c>
      <c r="HI119">
        <v>9999</v>
      </c>
      <c r="HJ119">
        <v>492.3</v>
      </c>
      <c r="HK119">
        <v>4.97133</v>
      </c>
      <c r="HL119">
        <v>1.8745400000000001</v>
      </c>
      <c r="HM119">
        <v>1.8708499999999999</v>
      </c>
      <c r="HN119">
        <v>1.87043</v>
      </c>
      <c r="HO119">
        <v>1.8750199999999999</v>
      </c>
      <c r="HP119">
        <v>1.8717999999999999</v>
      </c>
      <c r="HQ119">
        <v>1.86727</v>
      </c>
      <c r="HR119">
        <v>1.8782799999999999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-1.502</v>
      </c>
      <c r="IG119">
        <v>0.47460000000000002</v>
      </c>
      <c r="IH119">
        <v>-1.5014285714286191</v>
      </c>
      <c r="II119">
        <v>0</v>
      </c>
      <c r="IJ119">
        <v>0</v>
      </c>
      <c r="IK119">
        <v>0</v>
      </c>
      <c r="IL119">
        <v>0.47462380952381272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245.9</v>
      </c>
      <c r="IU119">
        <v>4207.5</v>
      </c>
      <c r="IV119">
        <v>2.01294</v>
      </c>
      <c r="IW119">
        <v>2.5634800000000002</v>
      </c>
      <c r="IX119">
        <v>2.1484399999999999</v>
      </c>
      <c r="IY119">
        <v>2.5976599999999999</v>
      </c>
      <c r="IZ119">
        <v>2.5451700000000002</v>
      </c>
      <c r="JA119">
        <v>2.32666</v>
      </c>
      <c r="JB119">
        <v>42.191499999999998</v>
      </c>
      <c r="JC119">
        <v>16.3123</v>
      </c>
      <c r="JD119">
        <v>18</v>
      </c>
      <c r="JE119">
        <v>502.45400000000001</v>
      </c>
      <c r="JF119">
        <v>891.15499999999997</v>
      </c>
      <c r="JG119">
        <v>31.001799999999999</v>
      </c>
      <c r="JH119">
        <v>36.2744</v>
      </c>
      <c r="JI119">
        <v>29.9999</v>
      </c>
      <c r="JJ119">
        <v>36.050899999999999</v>
      </c>
      <c r="JK119">
        <v>35.967399999999998</v>
      </c>
      <c r="JL119">
        <v>40.396000000000001</v>
      </c>
      <c r="JM119">
        <v>15.6431</v>
      </c>
      <c r="JN119">
        <v>100</v>
      </c>
      <c r="JO119">
        <v>31</v>
      </c>
      <c r="JP119">
        <v>699.10900000000004</v>
      </c>
      <c r="JQ119">
        <v>37.874200000000002</v>
      </c>
      <c r="JR119">
        <v>98.274299999999997</v>
      </c>
      <c r="JS119">
        <v>98.354500000000002</v>
      </c>
    </row>
    <row r="120" spans="1:279" x14ac:dyDescent="0.2">
      <c r="A120">
        <v>105</v>
      </c>
      <c r="B120">
        <v>1656604851.0999999</v>
      </c>
      <c r="C120">
        <v>415.5</v>
      </c>
      <c r="D120" t="s">
        <v>629</v>
      </c>
      <c r="E120" t="s">
        <v>630</v>
      </c>
      <c r="F120">
        <v>4</v>
      </c>
      <c r="G120">
        <v>1656604848.7874999</v>
      </c>
      <c r="H120">
        <f t="shared" si="50"/>
        <v>1.1359741875851333E-3</v>
      </c>
      <c r="I120">
        <f t="shared" si="51"/>
        <v>1.1359741875851332</v>
      </c>
      <c r="J120">
        <f t="shared" si="52"/>
        <v>12.451290328817009</v>
      </c>
      <c r="K120">
        <f t="shared" si="53"/>
        <v>659.23162500000001</v>
      </c>
      <c r="L120">
        <f t="shared" si="54"/>
        <v>322.479205966314</v>
      </c>
      <c r="M120">
        <f t="shared" si="55"/>
        <v>32.642837214235612</v>
      </c>
      <c r="N120">
        <f t="shared" si="56"/>
        <v>66.730475091776611</v>
      </c>
      <c r="O120">
        <f t="shared" si="57"/>
        <v>6.2838103666140468E-2</v>
      </c>
      <c r="P120">
        <f t="shared" si="58"/>
        <v>1.7924002932657415</v>
      </c>
      <c r="Q120">
        <f t="shared" si="59"/>
        <v>6.1639412702792003E-2</v>
      </c>
      <c r="R120">
        <f t="shared" si="60"/>
        <v>3.8630426020313011E-2</v>
      </c>
      <c r="S120">
        <f t="shared" si="61"/>
        <v>194.42906548752961</v>
      </c>
      <c r="T120">
        <f t="shared" si="62"/>
        <v>36.672644475724908</v>
      </c>
      <c r="U120">
        <f t="shared" si="63"/>
        <v>35.282687500000002</v>
      </c>
      <c r="V120">
        <f t="shared" si="64"/>
        <v>5.7373964277552378</v>
      </c>
      <c r="W120">
        <f t="shared" si="65"/>
        <v>68.780058537928326</v>
      </c>
      <c r="X120">
        <f t="shared" si="66"/>
        <v>3.9612625377697741</v>
      </c>
      <c r="Y120">
        <f t="shared" si="67"/>
        <v>5.7593183576390254</v>
      </c>
      <c r="Z120">
        <f t="shared" si="68"/>
        <v>1.7761338899854637</v>
      </c>
      <c r="AA120">
        <f t="shared" si="69"/>
        <v>-50.096461672504375</v>
      </c>
      <c r="AB120">
        <f t="shared" si="70"/>
        <v>6.6700158352423529</v>
      </c>
      <c r="AC120">
        <f t="shared" si="71"/>
        <v>0.87175878320742639</v>
      </c>
      <c r="AD120">
        <f t="shared" si="72"/>
        <v>151.87437843347504</v>
      </c>
      <c r="AE120">
        <f t="shared" si="73"/>
        <v>23.084588432707495</v>
      </c>
      <c r="AF120">
        <f t="shared" si="74"/>
        <v>1.1259503867487421</v>
      </c>
      <c r="AG120">
        <f t="shared" si="75"/>
        <v>12.451290328817009</v>
      </c>
      <c r="AH120">
        <v>713.60883284231943</v>
      </c>
      <c r="AI120">
        <v>689.14952727272703</v>
      </c>
      <c r="AJ120">
        <v>1.6914426643721161</v>
      </c>
      <c r="AK120">
        <v>66.94873593705573</v>
      </c>
      <c r="AL120">
        <f t="shared" si="76"/>
        <v>1.1359741875851332</v>
      </c>
      <c r="AM120">
        <v>37.836186017751253</v>
      </c>
      <c r="AN120">
        <v>39.140478181818168</v>
      </c>
      <c r="AO120">
        <v>9.0805502424562401E-4</v>
      </c>
      <c r="AP120">
        <v>77.772225148913691</v>
      </c>
      <c r="AQ120">
        <v>12</v>
      </c>
      <c r="AR120">
        <v>2</v>
      </c>
      <c r="AS120">
        <f t="shared" si="77"/>
        <v>1</v>
      </c>
      <c r="AT120">
        <f t="shared" si="78"/>
        <v>0</v>
      </c>
      <c r="AU120">
        <f t="shared" si="79"/>
        <v>22092.098030727422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1009.5214872992379</v>
      </c>
      <c r="BI120">
        <f t="shared" si="83"/>
        <v>12.451290328817009</v>
      </c>
      <c r="BJ120" t="e">
        <f t="shared" si="84"/>
        <v>#DIV/0!</v>
      </c>
      <c r="BK120">
        <f t="shared" si="85"/>
        <v>1.233385369748574E-2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1200.01875</v>
      </c>
      <c r="CQ120">
        <f t="shared" si="97"/>
        <v>1009.5214872992379</v>
      </c>
      <c r="CR120">
        <f t="shared" si="98"/>
        <v>0.84125476147705025</v>
      </c>
      <c r="CS120">
        <f t="shared" si="99"/>
        <v>0.16202168965070723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1656604848.7874999</v>
      </c>
      <c r="CZ120">
        <v>659.23162500000001</v>
      </c>
      <c r="DA120">
        <v>687.82487500000002</v>
      </c>
      <c r="DB120">
        <v>39.133387499999998</v>
      </c>
      <c r="DC120">
        <v>37.835075000000003</v>
      </c>
      <c r="DD120">
        <v>660.73299999999995</v>
      </c>
      <c r="DE120">
        <v>38.658762500000002</v>
      </c>
      <c r="DF120">
        <v>499.98200000000003</v>
      </c>
      <c r="DG120">
        <v>101.12462499999999</v>
      </c>
      <c r="DH120">
        <v>0.1000016125</v>
      </c>
      <c r="DI120">
        <v>35.351712499999998</v>
      </c>
      <c r="DJ120">
        <v>999.9</v>
      </c>
      <c r="DK120">
        <v>35.282687500000002</v>
      </c>
      <c r="DL120">
        <v>0</v>
      </c>
      <c r="DM120">
        <v>0</v>
      </c>
      <c r="DN120">
        <v>4484.2962499999994</v>
      </c>
      <c r="DO120">
        <v>0</v>
      </c>
      <c r="DP120">
        <v>898.28025000000002</v>
      </c>
      <c r="DQ120">
        <v>-28.593412499999999</v>
      </c>
      <c r="DR120">
        <v>686.080375</v>
      </c>
      <c r="DS120">
        <v>714.87249999999995</v>
      </c>
      <c r="DT120">
        <v>1.2983</v>
      </c>
      <c r="DU120">
        <v>687.82487500000002</v>
      </c>
      <c r="DV120">
        <v>37.835075000000003</v>
      </c>
      <c r="DW120">
        <v>3.9573550000000002</v>
      </c>
      <c r="DX120">
        <v>3.8260637499999999</v>
      </c>
      <c r="DY120">
        <v>28.721250000000001</v>
      </c>
      <c r="DZ120">
        <v>28.140650000000001</v>
      </c>
      <c r="EA120">
        <v>1200.01875</v>
      </c>
      <c r="EB120">
        <v>0.9580027499999999</v>
      </c>
      <c r="EC120">
        <v>4.1997E-2</v>
      </c>
      <c r="ED120">
        <v>0</v>
      </c>
      <c r="EE120">
        <v>800.5</v>
      </c>
      <c r="EF120">
        <v>5.0001600000000002</v>
      </c>
      <c r="EG120">
        <v>11171.237499999999</v>
      </c>
      <c r="EH120">
        <v>9515.3312499999993</v>
      </c>
      <c r="EI120">
        <v>48.640374999999999</v>
      </c>
      <c r="EJ120">
        <v>51.359250000000003</v>
      </c>
      <c r="EK120">
        <v>49.827874999999999</v>
      </c>
      <c r="EL120">
        <v>49.929499999999997</v>
      </c>
      <c r="EM120">
        <v>50.41375</v>
      </c>
      <c r="EN120">
        <v>1144.8275000000001</v>
      </c>
      <c r="EO120">
        <v>50.191249999999997</v>
      </c>
      <c r="EP120">
        <v>0</v>
      </c>
      <c r="EQ120">
        <v>9419.2000000476837</v>
      </c>
      <c r="ER120">
        <v>0</v>
      </c>
      <c r="ES120">
        <v>799.54271999999992</v>
      </c>
      <c r="ET120">
        <v>11.242692293583881</v>
      </c>
      <c r="EU120">
        <v>-158.10769238498099</v>
      </c>
      <c r="EV120">
        <v>11181.34</v>
      </c>
      <c r="EW120">
        <v>15</v>
      </c>
      <c r="EX120">
        <v>1656590095.5</v>
      </c>
      <c r="EY120" t="s">
        <v>416</v>
      </c>
      <c r="EZ120">
        <v>1656590095.5</v>
      </c>
      <c r="FA120">
        <v>1656352397</v>
      </c>
      <c r="FB120">
        <v>2</v>
      </c>
      <c r="FC120">
        <v>-0.995</v>
      </c>
      <c r="FD120">
        <v>0.47499999999999998</v>
      </c>
      <c r="FE120">
        <v>-1.5009999999999999</v>
      </c>
      <c r="FF120">
        <v>0.47499999999999998</v>
      </c>
      <c r="FG120">
        <v>427</v>
      </c>
      <c r="FH120">
        <v>33</v>
      </c>
      <c r="FI120">
        <v>0.32</v>
      </c>
      <c r="FJ120">
        <v>0.2</v>
      </c>
      <c r="FK120">
        <v>-28.113362500000001</v>
      </c>
      <c r="FL120">
        <v>-3.0140026266416129</v>
      </c>
      <c r="FM120">
        <v>0.29432441853123548</v>
      </c>
      <c r="FN120">
        <v>0</v>
      </c>
      <c r="FO120">
        <v>798.83320588235301</v>
      </c>
      <c r="FP120">
        <v>10.871398016166649</v>
      </c>
      <c r="FQ120">
        <v>1.0864877514648139</v>
      </c>
      <c r="FR120">
        <v>0</v>
      </c>
      <c r="FS120">
        <v>1.2849655</v>
      </c>
      <c r="FT120">
        <v>-1.454071294559374E-2</v>
      </c>
      <c r="FU120">
        <v>1.452734197126232E-2</v>
      </c>
      <c r="FV120">
        <v>1</v>
      </c>
      <c r="FW120">
        <v>1</v>
      </c>
      <c r="FX120">
        <v>3</v>
      </c>
      <c r="FY120" t="s">
        <v>423</v>
      </c>
      <c r="FZ120">
        <v>3.0233599999999998</v>
      </c>
      <c r="GA120">
        <v>2.8658600000000001</v>
      </c>
      <c r="GB120">
        <v>0.13733300000000001</v>
      </c>
      <c r="GC120">
        <v>0.14330399999999999</v>
      </c>
      <c r="GD120">
        <v>0.15445200000000001</v>
      </c>
      <c r="GE120">
        <v>0.153755</v>
      </c>
      <c r="GF120">
        <v>29742.6</v>
      </c>
      <c r="GG120">
        <v>25729.8</v>
      </c>
      <c r="GH120">
        <v>30821.200000000001</v>
      </c>
      <c r="GI120">
        <v>27999</v>
      </c>
      <c r="GJ120">
        <v>34370.699999999997</v>
      </c>
      <c r="GK120">
        <v>33471</v>
      </c>
      <c r="GL120">
        <v>40214.6</v>
      </c>
      <c r="GM120">
        <v>39073.9</v>
      </c>
      <c r="GN120">
        <v>2.0362300000000002</v>
      </c>
      <c r="GO120">
        <v>2.3278300000000001</v>
      </c>
      <c r="GP120">
        <v>0</v>
      </c>
      <c r="GQ120">
        <v>0.125393</v>
      </c>
      <c r="GR120">
        <v>999.9</v>
      </c>
      <c r="GS120">
        <v>33.255000000000003</v>
      </c>
      <c r="GT120">
        <v>66.3</v>
      </c>
      <c r="GU120">
        <v>37.9</v>
      </c>
      <c r="GV120">
        <v>43.411700000000003</v>
      </c>
      <c r="GW120">
        <v>27.021599999999999</v>
      </c>
      <c r="GX120">
        <v>15.621</v>
      </c>
      <c r="GY120">
        <v>2</v>
      </c>
      <c r="GZ120">
        <v>0.68990099999999999</v>
      </c>
      <c r="HA120">
        <v>1.3302</v>
      </c>
      <c r="HB120">
        <v>20.202400000000001</v>
      </c>
      <c r="HC120">
        <v>5.2148899999999996</v>
      </c>
      <c r="HD120">
        <v>11.974</v>
      </c>
      <c r="HE120">
        <v>4.9905999999999997</v>
      </c>
      <c r="HF120">
        <v>3.2924500000000001</v>
      </c>
      <c r="HG120">
        <v>6242.3</v>
      </c>
      <c r="HH120">
        <v>9999</v>
      </c>
      <c r="HI120">
        <v>9999</v>
      </c>
      <c r="HJ120">
        <v>492.3</v>
      </c>
      <c r="HK120">
        <v>4.9714099999999997</v>
      </c>
      <c r="HL120">
        <v>1.8745400000000001</v>
      </c>
      <c r="HM120">
        <v>1.8708800000000001</v>
      </c>
      <c r="HN120">
        <v>1.8704799999999999</v>
      </c>
      <c r="HO120">
        <v>1.8751</v>
      </c>
      <c r="HP120">
        <v>1.8717999999999999</v>
      </c>
      <c r="HQ120">
        <v>1.8673500000000001</v>
      </c>
      <c r="HR120">
        <v>1.8783399999999999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-1.5009999999999999</v>
      </c>
      <c r="IG120">
        <v>0.47460000000000002</v>
      </c>
      <c r="IH120">
        <v>-1.5014285714286191</v>
      </c>
      <c r="II120">
        <v>0</v>
      </c>
      <c r="IJ120">
        <v>0</v>
      </c>
      <c r="IK120">
        <v>0</v>
      </c>
      <c r="IL120">
        <v>0.47462380952381272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245.9</v>
      </c>
      <c r="IU120">
        <v>4207.6000000000004</v>
      </c>
      <c r="IV120">
        <v>2.02881</v>
      </c>
      <c r="IW120">
        <v>2.5610400000000002</v>
      </c>
      <c r="IX120">
        <v>2.1484399999999999</v>
      </c>
      <c r="IY120">
        <v>2.5976599999999999</v>
      </c>
      <c r="IZ120">
        <v>2.5451700000000002</v>
      </c>
      <c r="JA120">
        <v>2.3156699999999999</v>
      </c>
      <c r="JB120">
        <v>42.164999999999999</v>
      </c>
      <c r="JC120">
        <v>16.294699999999999</v>
      </c>
      <c r="JD120">
        <v>18</v>
      </c>
      <c r="JE120">
        <v>502.39</v>
      </c>
      <c r="JF120">
        <v>890.755</v>
      </c>
      <c r="JG120">
        <v>31.001999999999999</v>
      </c>
      <c r="JH120">
        <v>36.2761</v>
      </c>
      <c r="JI120">
        <v>30.0001</v>
      </c>
      <c r="JJ120">
        <v>36.050899999999999</v>
      </c>
      <c r="JK120">
        <v>35.9681</v>
      </c>
      <c r="JL120">
        <v>40.714300000000001</v>
      </c>
      <c r="JM120">
        <v>15.6431</v>
      </c>
      <c r="JN120">
        <v>100</v>
      </c>
      <c r="JO120">
        <v>31</v>
      </c>
      <c r="JP120">
        <v>705.79600000000005</v>
      </c>
      <c r="JQ120">
        <v>37.863700000000001</v>
      </c>
      <c r="JR120">
        <v>98.274199999999993</v>
      </c>
      <c r="JS120">
        <v>98.356200000000001</v>
      </c>
    </row>
    <row r="121" spans="1:279" x14ac:dyDescent="0.2">
      <c r="A121">
        <v>106</v>
      </c>
      <c r="B121">
        <v>1656604855.0999999</v>
      </c>
      <c r="C121">
        <v>419.5</v>
      </c>
      <c r="D121" t="s">
        <v>631</v>
      </c>
      <c r="E121" t="s">
        <v>632</v>
      </c>
      <c r="F121">
        <v>4</v>
      </c>
      <c r="G121">
        <v>1656604853.0999999</v>
      </c>
      <c r="H121">
        <f t="shared" si="50"/>
        <v>1.1469868479494095E-3</v>
      </c>
      <c r="I121">
        <f t="shared" si="51"/>
        <v>1.1469868479494094</v>
      </c>
      <c r="J121">
        <f t="shared" si="52"/>
        <v>12.618715954995922</v>
      </c>
      <c r="K121">
        <f t="shared" si="53"/>
        <v>666.20814285714278</v>
      </c>
      <c r="L121">
        <f t="shared" si="54"/>
        <v>328.55114361101766</v>
      </c>
      <c r="M121">
        <f t="shared" si="55"/>
        <v>33.257898350100241</v>
      </c>
      <c r="N121">
        <f t="shared" si="56"/>
        <v>67.437545496368529</v>
      </c>
      <c r="O121">
        <f t="shared" si="57"/>
        <v>6.3550386486771332E-2</v>
      </c>
      <c r="P121">
        <f t="shared" si="58"/>
        <v>1.7920844833955138</v>
      </c>
      <c r="Q121">
        <f t="shared" si="59"/>
        <v>6.2324440833177105E-2</v>
      </c>
      <c r="R121">
        <f t="shared" si="60"/>
        <v>3.906095207168888E-2</v>
      </c>
      <c r="S121">
        <f t="shared" si="61"/>
        <v>194.43504135754202</v>
      </c>
      <c r="T121">
        <f t="shared" si="62"/>
        <v>36.672298546407845</v>
      </c>
      <c r="U121">
        <f t="shared" si="63"/>
        <v>35.279828571428567</v>
      </c>
      <c r="V121">
        <f t="shared" si="64"/>
        <v>5.7364900150509772</v>
      </c>
      <c r="W121">
        <f t="shared" si="65"/>
        <v>68.792676459809712</v>
      </c>
      <c r="X121">
        <f t="shared" si="66"/>
        <v>3.9628306973262832</v>
      </c>
      <c r="Y121">
        <f t="shared" si="67"/>
        <v>5.7605415303785446</v>
      </c>
      <c r="Z121">
        <f t="shared" si="68"/>
        <v>1.773659317724694</v>
      </c>
      <c r="AA121">
        <f t="shared" si="69"/>
        <v>-50.582119994568956</v>
      </c>
      <c r="AB121">
        <f t="shared" si="70"/>
        <v>7.3165052257628549</v>
      </c>
      <c r="AC121">
        <f t="shared" si="71"/>
        <v>0.95642686047297443</v>
      </c>
      <c r="AD121">
        <f t="shared" si="72"/>
        <v>152.1258534492089</v>
      </c>
      <c r="AE121">
        <f t="shared" si="73"/>
        <v>23.262311006248652</v>
      </c>
      <c r="AF121">
        <f t="shared" si="74"/>
        <v>1.1408826315149476</v>
      </c>
      <c r="AG121">
        <f t="shared" si="75"/>
        <v>12.618715954995922</v>
      </c>
      <c r="AH121">
        <v>720.53665191909283</v>
      </c>
      <c r="AI121">
        <v>695.89006666666671</v>
      </c>
      <c r="AJ121">
        <v>1.6881151157229171</v>
      </c>
      <c r="AK121">
        <v>66.94873593705573</v>
      </c>
      <c r="AL121">
        <f t="shared" si="76"/>
        <v>1.1469868479494094</v>
      </c>
      <c r="AM121">
        <v>37.8326176315067</v>
      </c>
      <c r="AN121">
        <v>39.1517206060606</v>
      </c>
      <c r="AO121">
        <v>5.2673377858373225E-4</v>
      </c>
      <c r="AP121">
        <v>77.772225148913691</v>
      </c>
      <c r="AQ121">
        <v>12</v>
      </c>
      <c r="AR121">
        <v>2</v>
      </c>
      <c r="AS121">
        <f t="shared" si="77"/>
        <v>1</v>
      </c>
      <c r="AT121">
        <f t="shared" si="78"/>
        <v>0</v>
      </c>
      <c r="AU121">
        <f t="shared" si="79"/>
        <v>22084.112692313622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1009.5536587344778</v>
      </c>
      <c r="BI121">
        <f t="shared" si="83"/>
        <v>12.618715954995922</v>
      </c>
      <c r="BJ121" t="e">
        <f t="shared" si="84"/>
        <v>#DIV/0!</v>
      </c>
      <c r="BK121">
        <f t="shared" si="85"/>
        <v>1.2499301890316623E-2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1200.0571428571429</v>
      </c>
      <c r="CQ121">
        <f t="shared" si="97"/>
        <v>1009.5536587344778</v>
      </c>
      <c r="CR121">
        <f t="shared" si="98"/>
        <v>0.84125465586654735</v>
      </c>
      <c r="CS121">
        <f t="shared" si="99"/>
        <v>0.16202148582243631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1656604853.0999999</v>
      </c>
      <c r="CZ121">
        <v>666.20814285714278</v>
      </c>
      <c r="DA121">
        <v>695.03142857142848</v>
      </c>
      <c r="DB121">
        <v>39.148371428571423</v>
      </c>
      <c r="DC121">
        <v>37.833071428571429</v>
      </c>
      <c r="DD121">
        <v>667.70942857142859</v>
      </c>
      <c r="DE121">
        <v>38.673742857142869</v>
      </c>
      <c r="DF121">
        <v>500.06185714285709</v>
      </c>
      <c r="DG121">
        <v>101.1258571428571</v>
      </c>
      <c r="DH121">
        <v>0.1000828571428571</v>
      </c>
      <c r="DI121">
        <v>35.355557142857137</v>
      </c>
      <c r="DJ121">
        <v>999.89999999999986</v>
      </c>
      <c r="DK121">
        <v>35.279828571428567</v>
      </c>
      <c r="DL121">
        <v>0</v>
      </c>
      <c r="DM121">
        <v>0</v>
      </c>
      <c r="DN121">
        <v>4482.9442857142849</v>
      </c>
      <c r="DO121">
        <v>0</v>
      </c>
      <c r="DP121">
        <v>852.70285714285717</v>
      </c>
      <c r="DQ121">
        <v>-28.823699999999999</v>
      </c>
      <c r="DR121">
        <v>693.35142857142853</v>
      </c>
      <c r="DS121">
        <v>722.36071428571427</v>
      </c>
      <c r="DT121">
        <v>1.3152971428571429</v>
      </c>
      <c r="DU121">
        <v>695.03142857142848</v>
      </c>
      <c r="DV121">
        <v>37.833071428571429</v>
      </c>
      <c r="DW121">
        <v>3.958907142857143</v>
      </c>
      <c r="DX121">
        <v>3.8258999999999999</v>
      </c>
      <c r="DY121">
        <v>28.72804285714286</v>
      </c>
      <c r="DZ121">
        <v>28.139914285714291</v>
      </c>
      <c r="EA121">
        <v>1200.0571428571429</v>
      </c>
      <c r="EB121">
        <v>0.95800314285714283</v>
      </c>
      <c r="EC121">
        <v>4.199661428571428E-2</v>
      </c>
      <c r="ED121">
        <v>0</v>
      </c>
      <c r="EE121">
        <v>801.43599999999992</v>
      </c>
      <c r="EF121">
        <v>5.0001600000000002</v>
      </c>
      <c r="EG121">
        <v>11081.1</v>
      </c>
      <c r="EH121">
        <v>9515.6471428571422</v>
      </c>
      <c r="EI121">
        <v>48.633857142857153</v>
      </c>
      <c r="EJ121">
        <v>51.375</v>
      </c>
      <c r="EK121">
        <v>49.821000000000012</v>
      </c>
      <c r="EL121">
        <v>49.963999999999999</v>
      </c>
      <c r="EM121">
        <v>50.401571428571437</v>
      </c>
      <c r="EN121">
        <v>1144.8671428571431</v>
      </c>
      <c r="EO121">
        <v>50.188571428571429</v>
      </c>
      <c r="EP121">
        <v>0</v>
      </c>
      <c r="EQ121">
        <v>9423.3999998569489</v>
      </c>
      <c r="ER121">
        <v>0</v>
      </c>
      <c r="ES121">
        <v>800.30457692307698</v>
      </c>
      <c r="ET121">
        <v>12.77555555463687</v>
      </c>
      <c r="EU121">
        <v>-574.39316203244198</v>
      </c>
      <c r="EV121">
        <v>11151.292307692311</v>
      </c>
      <c r="EW121">
        <v>15</v>
      </c>
      <c r="EX121">
        <v>1656590095.5</v>
      </c>
      <c r="EY121" t="s">
        <v>416</v>
      </c>
      <c r="EZ121">
        <v>1656590095.5</v>
      </c>
      <c r="FA121">
        <v>1656352397</v>
      </c>
      <c r="FB121">
        <v>2</v>
      </c>
      <c r="FC121">
        <v>-0.995</v>
      </c>
      <c r="FD121">
        <v>0.47499999999999998</v>
      </c>
      <c r="FE121">
        <v>-1.5009999999999999</v>
      </c>
      <c r="FF121">
        <v>0.47499999999999998</v>
      </c>
      <c r="FG121">
        <v>427</v>
      </c>
      <c r="FH121">
        <v>33</v>
      </c>
      <c r="FI121">
        <v>0.32</v>
      </c>
      <c r="FJ121">
        <v>0.2</v>
      </c>
      <c r="FK121">
        <v>-28.323474999999991</v>
      </c>
      <c r="FL121">
        <v>-3.2620480300187649</v>
      </c>
      <c r="FM121">
        <v>0.31794601408887008</v>
      </c>
      <c r="FN121">
        <v>0</v>
      </c>
      <c r="FO121">
        <v>799.62752941176473</v>
      </c>
      <c r="FP121">
        <v>11.477341473874549</v>
      </c>
      <c r="FQ121">
        <v>1.14505921334931</v>
      </c>
      <c r="FR121">
        <v>0</v>
      </c>
      <c r="FS121">
        <v>1.2880925000000001</v>
      </c>
      <c r="FT121">
        <v>0.1223754596622862</v>
      </c>
      <c r="FU121">
        <v>1.8148291207438778E-2</v>
      </c>
      <c r="FV121">
        <v>0</v>
      </c>
      <c r="FW121">
        <v>0</v>
      </c>
      <c r="FX121">
        <v>3</v>
      </c>
      <c r="FY121" t="s">
        <v>428</v>
      </c>
      <c r="FZ121">
        <v>3.0234299999999998</v>
      </c>
      <c r="GA121">
        <v>2.8658199999999998</v>
      </c>
      <c r="GB121">
        <v>0.138266</v>
      </c>
      <c r="GC121">
        <v>0.144262</v>
      </c>
      <c r="GD121">
        <v>0.15448000000000001</v>
      </c>
      <c r="GE121">
        <v>0.15376300000000001</v>
      </c>
      <c r="GF121">
        <v>29710.400000000001</v>
      </c>
      <c r="GG121">
        <v>25700.799999999999</v>
      </c>
      <c r="GH121">
        <v>30821.200000000001</v>
      </c>
      <c r="GI121">
        <v>27998.7</v>
      </c>
      <c r="GJ121">
        <v>34369.599999999999</v>
      </c>
      <c r="GK121">
        <v>33470.199999999997</v>
      </c>
      <c r="GL121">
        <v>40214.6</v>
      </c>
      <c r="GM121">
        <v>39073.199999999997</v>
      </c>
      <c r="GN121">
        <v>2.0364</v>
      </c>
      <c r="GO121">
        <v>2.32795</v>
      </c>
      <c r="GP121">
        <v>0</v>
      </c>
      <c r="GQ121">
        <v>0.124611</v>
      </c>
      <c r="GR121">
        <v>999.9</v>
      </c>
      <c r="GS121">
        <v>33.263800000000003</v>
      </c>
      <c r="GT121">
        <v>66.2</v>
      </c>
      <c r="GU121">
        <v>37.9</v>
      </c>
      <c r="GV121">
        <v>43.346600000000002</v>
      </c>
      <c r="GW121">
        <v>26.781600000000001</v>
      </c>
      <c r="GX121">
        <v>15.5329</v>
      </c>
      <c r="GY121">
        <v>2</v>
      </c>
      <c r="GZ121">
        <v>0.690056</v>
      </c>
      <c r="HA121">
        <v>1.33704</v>
      </c>
      <c r="HB121">
        <v>20.202400000000001</v>
      </c>
      <c r="HC121">
        <v>5.2150400000000001</v>
      </c>
      <c r="HD121">
        <v>11.974</v>
      </c>
      <c r="HE121">
        <v>4.9906499999999996</v>
      </c>
      <c r="HF121">
        <v>3.2924500000000001</v>
      </c>
      <c r="HG121">
        <v>6242.3</v>
      </c>
      <c r="HH121">
        <v>9999</v>
      </c>
      <c r="HI121">
        <v>9999</v>
      </c>
      <c r="HJ121">
        <v>492.3</v>
      </c>
      <c r="HK121">
        <v>4.9714</v>
      </c>
      <c r="HL121">
        <v>1.8745400000000001</v>
      </c>
      <c r="HM121">
        <v>1.8708800000000001</v>
      </c>
      <c r="HN121">
        <v>1.8705000000000001</v>
      </c>
      <c r="HO121">
        <v>1.8750899999999999</v>
      </c>
      <c r="HP121">
        <v>1.8717999999999999</v>
      </c>
      <c r="HQ121">
        <v>1.8673500000000001</v>
      </c>
      <c r="HR121">
        <v>1.87835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-1.502</v>
      </c>
      <c r="IG121">
        <v>0.47470000000000001</v>
      </c>
      <c r="IH121">
        <v>-1.5014285714286191</v>
      </c>
      <c r="II121">
        <v>0</v>
      </c>
      <c r="IJ121">
        <v>0</v>
      </c>
      <c r="IK121">
        <v>0</v>
      </c>
      <c r="IL121">
        <v>0.47462380952381272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246</v>
      </c>
      <c r="IU121">
        <v>4207.6000000000004</v>
      </c>
      <c r="IV121">
        <v>2.0446800000000001</v>
      </c>
      <c r="IW121">
        <v>2.5573700000000001</v>
      </c>
      <c r="IX121">
        <v>2.1484399999999999</v>
      </c>
      <c r="IY121">
        <v>2.5976599999999999</v>
      </c>
      <c r="IZ121">
        <v>2.5451700000000002</v>
      </c>
      <c r="JA121">
        <v>2.36206</v>
      </c>
      <c r="JB121">
        <v>42.164999999999999</v>
      </c>
      <c r="JC121">
        <v>16.277200000000001</v>
      </c>
      <c r="JD121">
        <v>18</v>
      </c>
      <c r="JE121">
        <v>502.50700000000001</v>
      </c>
      <c r="JF121">
        <v>890.94</v>
      </c>
      <c r="JG121">
        <v>31.001899999999999</v>
      </c>
      <c r="JH121">
        <v>36.277099999999997</v>
      </c>
      <c r="JI121">
        <v>30.0001</v>
      </c>
      <c r="JJ121">
        <v>36.0518</v>
      </c>
      <c r="JK121">
        <v>35.970700000000001</v>
      </c>
      <c r="JL121">
        <v>41.030299999999997</v>
      </c>
      <c r="JM121">
        <v>15.6431</v>
      </c>
      <c r="JN121">
        <v>100</v>
      </c>
      <c r="JO121">
        <v>31</v>
      </c>
      <c r="JP121">
        <v>712.47500000000002</v>
      </c>
      <c r="JQ121">
        <v>37.863799999999998</v>
      </c>
      <c r="JR121">
        <v>98.274299999999997</v>
      </c>
      <c r="JS121">
        <v>98.354900000000001</v>
      </c>
    </row>
    <row r="122" spans="1:279" x14ac:dyDescent="0.2">
      <c r="A122">
        <v>107</v>
      </c>
      <c r="B122">
        <v>1656604859.0999999</v>
      </c>
      <c r="C122">
        <v>423.5</v>
      </c>
      <c r="D122" t="s">
        <v>633</v>
      </c>
      <c r="E122" t="s">
        <v>634</v>
      </c>
      <c r="F122">
        <v>4</v>
      </c>
      <c r="G122">
        <v>1656604856.7874999</v>
      </c>
      <c r="H122">
        <f t="shared" si="50"/>
        <v>1.1500491145808272E-3</v>
      </c>
      <c r="I122">
        <f t="shared" si="51"/>
        <v>1.1500491145808271</v>
      </c>
      <c r="J122">
        <f t="shared" si="52"/>
        <v>12.611985436261858</v>
      </c>
      <c r="K122">
        <f t="shared" si="53"/>
        <v>672.2595</v>
      </c>
      <c r="L122">
        <f t="shared" si="54"/>
        <v>335.73441415910276</v>
      </c>
      <c r="M122">
        <f t="shared" si="55"/>
        <v>33.984565689417707</v>
      </c>
      <c r="N122">
        <f t="shared" si="56"/>
        <v>68.049166765663458</v>
      </c>
      <c r="O122">
        <f t="shared" si="57"/>
        <v>6.3779703642731056E-2</v>
      </c>
      <c r="P122">
        <f t="shared" si="58"/>
        <v>1.7918492190195179</v>
      </c>
      <c r="Q122">
        <f t="shared" si="59"/>
        <v>6.2544828448365591E-2</v>
      </c>
      <c r="R122">
        <f t="shared" si="60"/>
        <v>3.9199475003594157E-2</v>
      </c>
      <c r="S122">
        <f t="shared" si="61"/>
        <v>194.43010919274704</v>
      </c>
      <c r="T122">
        <f t="shared" si="62"/>
        <v>36.669914730312648</v>
      </c>
      <c r="U122">
        <f t="shared" si="63"/>
        <v>35.277362500000002</v>
      </c>
      <c r="V122">
        <f t="shared" si="64"/>
        <v>5.7357082562140578</v>
      </c>
      <c r="W122">
        <f t="shared" si="65"/>
        <v>68.81090453132866</v>
      </c>
      <c r="X122">
        <f t="shared" si="66"/>
        <v>3.9636054998592418</v>
      </c>
      <c r="Y122">
        <f t="shared" si="67"/>
        <v>5.7601415456683416</v>
      </c>
      <c r="Z122">
        <f t="shared" si="68"/>
        <v>1.772102756354816</v>
      </c>
      <c r="AA122">
        <f t="shared" si="69"/>
        <v>-50.717165953014479</v>
      </c>
      <c r="AB122">
        <f t="shared" si="70"/>
        <v>7.4323298464315606</v>
      </c>
      <c r="AC122">
        <f t="shared" si="71"/>
        <v>0.97167762871726393</v>
      </c>
      <c r="AD122">
        <f t="shared" si="72"/>
        <v>152.1169507148814</v>
      </c>
      <c r="AE122">
        <f t="shared" si="73"/>
        <v>23.36989496042295</v>
      </c>
      <c r="AF122">
        <f t="shared" si="74"/>
        <v>1.1467365601857817</v>
      </c>
      <c r="AG122">
        <f t="shared" si="75"/>
        <v>12.611985436261858</v>
      </c>
      <c r="AH122">
        <v>727.54186354388844</v>
      </c>
      <c r="AI122">
        <v>702.7582606060605</v>
      </c>
      <c r="AJ122">
        <v>1.7147415418666929</v>
      </c>
      <c r="AK122">
        <v>66.94873593705573</v>
      </c>
      <c r="AL122">
        <f t="shared" si="76"/>
        <v>1.1500491145808271</v>
      </c>
      <c r="AM122">
        <v>37.834820785465837</v>
      </c>
      <c r="AN122">
        <v>39.158847272727279</v>
      </c>
      <c r="AO122">
        <v>3.4078945332886309E-4</v>
      </c>
      <c r="AP122">
        <v>77.772225148913691</v>
      </c>
      <c r="AQ122">
        <v>12</v>
      </c>
      <c r="AR122">
        <v>2</v>
      </c>
      <c r="AS122">
        <f t="shared" si="77"/>
        <v>1</v>
      </c>
      <c r="AT122">
        <f t="shared" si="78"/>
        <v>0</v>
      </c>
      <c r="AU122">
        <f t="shared" si="79"/>
        <v>22078.552293369688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1009.528654504014</v>
      </c>
      <c r="BI122">
        <f t="shared" si="83"/>
        <v>12.611985436261858</v>
      </c>
      <c r="BJ122" t="e">
        <f t="shared" si="84"/>
        <v>#DIV/0!</v>
      </c>
      <c r="BK122">
        <f t="shared" si="85"/>
        <v>1.2492944484530935E-2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1200.0274999999999</v>
      </c>
      <c r="CQ122">
        <f t="shared" si="97"/>
        <v>1009.528654504014</v>
      </c>
      <c r="CR122">
        <f t="shared" si="98"/>
        <v>0.84125460000209495</v>
      </c>
      <c r="CS122">
        <f t="shared" si="99"/>
        <v>0.16202137800404329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1656604856.7874999</v>
      </c>
      <c r="CZ122">
        <v>672.2595</v>
      </c>
      <c r="DA122">
        <v>701.23062499999992</v>
      </c>
      <c r="DB122">
        <v>39.1565625</v>
      </c>
      <c r="DC122">
        <v>37.834262500000001</v>
      </c>
      <c r="DD122">
        <v>673.76099999999997</v>
      </c>
      <c r="DE122">
        <v>38.681950000000001</v>
      </c>
      <c r="DF122">
        <v>499.962625</v>
      </c>
      <c r="DG122">
        <v>101.12462499999999</v>
      </c>
      <c r="DH122">
        <v>9.9927075000000004E-2</v>
      </c>
      <c r="DI122">
        <v>35.354300000000002</v>
      </c>
      <c r="DJ122">
        <v>999.9</v>
      </c>
      <c r="DK122">
        <v>35.277362500000002</v>
      </c>
      <c r="DL122">
        <v>0</v>
      </c>
      <c r="DM122">
        <v>0</v>
      </c>
      <c r="DN122">
        <v>4482.0325000000003</v>
      </c>
      <c r="DO122">
        <v>0</v>
      </c>
      <c r="DP122">
        <v>781.48237500000005</v>
      </c>
      <c r="DQ122">
        <v>-28.971237500000001</v>
      </c>
      <c r="DR122">
        <v>699.6557499999999</v>
      </c>
      <c r="DS122">
        <v>728.80437499999994</v>
      </c>
      <c r="DT122">
        <v>1.3222987500000001</v>
      </c>
      <c r="DU122">
        <v>701.23062499999992</v>
      </c>
      <c r="DV122">
        <v>37.834262500000001</v>
      </c>
      <c r="DW122">
        <v>3.9596900000000002</v>
      </c>
      <c r="DX122">
        <v>3.8259737500000002</v>
      </c>
      <c r="DY122">
        <v>28.731412500000001</v>
      </c>
      <c r="DZ122">
        <v>28.140212500000001</v>
      </c>
      <c r="EA122">
        <v>1200.0274999999999</v>
      </c>
      <c r="EB122">
        <v>0.9580027499999999</v>
      </c>
      <c r="EC122">
        <v>4.1997E-2</v>
      </c>
      <c r="ED122">
        <v>0</v>
      </c>
      <c r="EE122">
        <v>801.91174999999998</v>
      </c>
      <c r="EF122">
        <v>5.0001600000000002</v>
      </c>
      <c r="EG122">
        <v>11036.75</v>
      </c>
      <c r="EH122">
        <v>9515.4037499999995</v>
      </c>
      <c r="EI122">
        <v>48.632750000000001</v>
      </c>
      <c r="EJ122">
        <v>51.375</v>
      </c>
      <c r="EK122">
        <v>49.827874999999999</v>
      </c>
      <c r="EL122">
        <v>49.976374999999997</v>
      </c>
      <c r="EM122">
        <v>50.398249999999997</v>
      </c>
      <c r="EN122">
        <v>1144.8387499999999</v>
      </c>
      <c r="EO122">
        <v>50.185000000000002</v>
      </c>
      <c r="EP122">
        <v>0</v>
      </c>
      <c r="EQ122">
        <v>9427.5999999046326</v>
      </c>
      <c r="ER122">
        <v>0</v>
      </c>
      <c r="ES122">
        <v>801.19115999999997</v>
      </c>
      <c r="ET122">
        <v>11.755846156157579</v>
      </c>
      <c r="EU122">
        <v>-856.89230934375837</v>
      </c>
      <c r="EV122">
        <v>11105.208000000001</v>
      </c>
      <c r="EW122">
        <v>15</v>
      </c>
      <c r="EX122">
        <v>1656590095.5</v>
      </c>
      <c r="EY122" t="s">
        <v>416</v>
      </c>
      <c r="EZ122">
        <v>1656590095.5</v>
      </c>
      <c r="FA122">
        <v>1656352397</v>
      </c>
      <c r="FB122">
        <v>2</v>
      </c>
      <c r="FC122">
        <v>-0.995</v>
      </c>
      <c r="FD122">
        <v>0.47499999999999998</v>
      </c>
      <c r="FE122">
        <v>-1.5009999999999999</v>
      </c>
      <c r="FF122">
        <v>0.47499999999999998</v>
      </c>
      <c r="FG122">
        <v>427</v>
      </c>
      <c r="FH122">
        <v>33</v>
      </c>
      <c r="FI122">
        <v>0.32</v>
      </c>
      <c r="FJ122">
        <v>0.2</v>
      </c>
      <c r="FK122">
        <v>-28.525700000000001</v>
      </c>
      <c r="FL122">
        <v>-3.470183864915553</v>
      </c>
      <c r="FM122">
        <v>0.33597129192834307</v>
      </c>
      <c r="FN122">
        <v>0</v>
      </c>
      <c r="FO122">
        <v>800.43147058823536</v>
      </c>
      <c r="FP122">
        <v>11.81191749544749</v>
      </c>
      <c r="FQ122">
        <v>1.1823356056674681</v>
      </c>
      <c r="FR122">
        <v>0</v>
      </c>
      <c r="FS122">
        <v>1.2947565000000001</v>
      </c>
      <c r="FT122">
        <v>0.2240109568480266</v>
      </c>
      <c r="FU122">
        <v>2.1745849437306401E-2</v>
      </c>
      <c r="FV122">
        <v>0</v>
      </c>
      <c r="FW122">
        <v>0</v>
      </c>
      <c r="FX122">
        <v>3</v>
      </c>
      <c r="FY122" t="s">
        <v>428</v>
      </c>
      <c r="FZ122">
        <v>3.0231699999999999</v>
      </c>
      <c r="GA122">
        <v>2.86578</v>
      </c>
      <c r="GB122">
        <v>0.139209</v>
      </c>
      <c r="GC122">
        <v>0.145208</v>
      </c>
      <c r="GD122">
        <v>0.15449299999999999</v>
      </c>
      <c r="GE122">
        <v>0.15375</v>
      </c>
      <c r="GF122">
        <v>29678.3</v>
      </c>
      <c r="GG122">
        <v>25672.2</v>
      </c>
      <c r="GH122">
        <v>30821.8</v>
      </c>
      <c r="GI122">
        <v>27998.7</v>
      </c>
      <c r="GJ122">
        <v>34369.4</v>
      </c>
      <c r="GK122">
        <v>33470.9</v>
      </c>
      <c r="GL122">
        <v>40214.9</v>
      </c>
      <c r="GM122">
        <v>39073.5</v>
      </c>
      <c r="GN122">
        <v>2.0360800000000001</v>
      </c>
      <c r="GO122">
        <v>2.3279200000000002</v>
      </c>
      <c r="GP122">
        <v>0</v>
      </c>
      <c r="GQ122">
        <v>0.124089</v>
      </c>
      <c r="GR122">
        <v>999.9</v>
      </c>
      <c r="GS122">
        <v>33.2714</v>
      </c>
      <c r="GT122">
        <v>66.2</v>
      </c>
      <c r="GU122">
        <v>37.9</v>
      </c>
      <c r="GV122">
        <v>43.3431</v>
      </c>
      <c r="GW122">
        <v>26.991599999999998</v>
      </c>
      <c r="GX122">
        <v>15.7212</v>
      </c>
      <c r="GY122">
        <v>2</v>
      </c>
      <c r="GZ122">
        <v>0.68989100000000003</v>
      </c>
      <c r="HA122">
        <v>1.3433999999999999</v>
      </c>
      <c r="HB122">
        <v>20.202200000000001</v>
      </c>
      <c r="HC122">
        <v>5.2148899999999996</v>
      </c>
      <c r="HD122">
        <v>11.974</v>
      </c>
      <c r="HE122">
        <v>4.9908999999999999</v>
      </c>
      <c r="HF122">
        <v>3.2924799999999999</v>
      </c>
      <c r="HG122">
        <v>6242.3</v>
      </c>
      <c r="HH122">
        <v>9999</v>
      </c>
      <c r="HI122">
        <v>9999</v>
      </c>
      <c r="HJ122">
        <v>492.3</v>
      </c>
      <c r="HK122">
        <v>4.9713900000000004</v>
      </c>
      <c r="HL122">
        <v>1.8745400000000001</v>
      </c>
      <c r="HM122">
        <v>1.8708800000000001</v>
      </c>
      <c r="HN122">
        <v>1.8704799999999999</v>
      </c>
      <c r="HO122">
        <v>1.8751100000000001</v>
      </c>
      <c r="HP122">
        <v>1.87181</v>
      </c>
      <c r="HQ122">
        <v>1.86734</v>
      </c>
      <c r="HR122">
        <v>1.87835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-1.502</v>
      </c>
      <c r="IG122">
        <v>0.47460000000000002</v>
      </c>
      <c r="IH122">
        <v>-1.5014285714286191</v>
      </c>
      <c r="II122">
        <v>0</v>
      </c>
      <c r="IJ122">
        <v>0</v>
      </c>
      <c r="IK122">
        <v>0</v>
      </c>
      <c r="IL122">
        <v>0.47462380952381272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246.1</v>
      </c>
      <c r="IU122">
        <v>4207.7</v>
      </c>
      <c r="IV122">
        <v>2.0605500000000001</v>
      </c>
      <c r="IW122">
        <v>2.5598100000000001</v>
      </c>
      <c r="IX122">
        <v>2.1484399999999999</v>
      </c>
      <c r="IY122">
        <v>2.5976599999999999</v>
      </c>
      <c r="IZ122">
        <v>2.5451700000000002</v>
      </c>
      <c r="JA122">
        <v>2.33765</v>
      </c>
      <c r="JB122">
        <v>42.164999999999999</v>
      </c>
      <c r="JC122">
        <v>16.251000000000001</v>
      </c>
      <c r="JD122">
        <v>18</v>
      </c>
      <c r="JE122">
        <v>502.32</v>
      </c>
      <c r="JF122">
        <v>890.91099999999994</v>
      </c>
      <c r="JG122">
        <v>31.001799999999999</v>
      </c>
      <c r="JH122">
        <v>36.277700000000003</v>
      </c>
      <c r="JI122">
        <v>30</v>
      </c>
      <c r="JJ122">
        <v>36.054299999999998</v>
      </c>
      <c r="JK122">
        <v>35.970700000000001</v>
      </c>
      <c r="JL122">
        <v>41.348700000000001</v>
      </c>
      <c r="JM122">
        <v>15.6431</v>
      </c>
      <c r="JN122">
        <v>100</v>
      </c>
      <c r="JO122">
        <v>31</v>
      </c>
      <c r="JP122">
        <v>719.154</v>
      </c>
      <c r="JQ122">
        <v>37.863799999999998</v>
      </c>
      <c r="JR122">
        <v>98.275499999999994</v>
      </c>
      <c r="JS122">
        <v>98.3553</v>
      </c>
    </row>
    <row r="123" spans="1:279" x14ac:dyDescent="0.2">
      <c r="A123">
        <v>108</v>
      </c>
      <c r="B123">
        <v>1656604863.0999999</v>
      </c>
      <c r="C123">
        <v>427.5</v>
      </c>
      <c r="D123" t="s">
        <v>635</v>
      </c>
      <c r="E123" t="s">
        <v>636</v>
      </c>
      <c r="F123">
        <v>4</v>
      </c>
      <c r="G123">
        <v>1656604861.0999999</v>
      </c>
      <c r="H123">
        <f t="shared" si="50"/>
        <v>1.1518412179712465E-3</v>
      </c>
      <c r="I123">
        <f t="shared" si="51"/>
        <v>1.1518412179712465</v>
      </c>
      <c r="J123">
        <f t="shared" si="52"/>
        <v>12.808499941852238</v>
      </c>
      <c r="K123">
        <f t="shared" si="53"/>
        <v>679.32657142857147</v>
      </c>
      <c r="L123">
        <f t="shared" si="54"/>
        <v>338.58234561908966</v>
      </c>
      <c r="M123">
        <f t="shared" si="55"/>
        <v>34.273072036457116</v>
      </c>
      <c r="N123">
        <f t="shared" si="56"/>
        <v>68.764980868329602</v>
      </c>
      <c r="O123">
        <f t="shared" si="57"/>
        <v>6.3963285407806159E-2</v>
      </c>
      <c r="P123">
        <f t="shared" si="58"/>
        <v>1.7913171893268902</v>
      </c>
      <c r="Q123">
        <f t="shared" si="59"/>
        <v>6.2721004579307876E-2</v>
      </c>
      <c r="R123">
        <f t="shared" si="60"/>
        <v>3.9310232281792333E-2</v>
      </c>
      <c r="S123">
        <f t="shared" si="61"/>
        <v>194.42588798912806</v>
      </c>
      <c r="T123">
        <f t="shared" si="62"/>
        <v>36.662579617846859</v>
      </c>
      <c r="U123">
        <f t="shared" si="63"/>
        <v>35.271028571428573</v>
      </c>
      <c r="V123">
        <f t="shared" si="64"/>
        <v>5.7337007886466704</v>
      </c>
      <c r="W123">
        <f t="shared" si="65"/>
        <v>68.840500870115591</v>
      </c>
      <c r="X123">
        <f t="shared" si="66"/>
        <v>3.9637930268281036</v>
      </c>
      <c r="Y123">
        <f t="shared" si="67"/>
        <v>5.7579375174895464</v>
      </c>
      <c r="Z123">
        <f t="shared" si="68"/>
        <v>1.7699077618185668</v>
      </c>
      <c r="AA123">
        <f t="shared" si="69"/>
        <v>-50.796197712531971</v>
      </c>
      <c r="AB123">
        <f t="shared" si="70"/>
        <v>7.3726963272845989</v>
      </c>
      <c r="AC123">
        <f t="shared" si="71"/>
        <v>0.96410541096590074</v>
      </c>
      <c r="AD123">
        <f t="shared" si="72"/>
        <v>151.96649201484658</v>
      </c>
      <c r="AE123">
        <f t="shared" si="73"/>
        <v>23.46301987026412</v>
      </c>
      <c r="AF123">
        <f t="shared" si="74"/>
        <v>1.1542565330371666</v>
      </c>
      <c r="AG123">
        <f t="shared" si="75"/>
        <v>12.808499941852238</v>
      </c>
      <c r="AH123">
        <v>734.4410612795732</v>
      </c>
      <c r="AI123">
        <v>709.54141212121169</v>
      </c>
      <c r="AJ123">
        <v>1.691223846130085</v>
      </c>
      <c r="AK123">
        <v>66.94873593705573</v>
      </c>
      <c r="AL123">
        <f t="shared" si="76"/>
        <v>1.1518412179712465</v>
      </c>
      <c r="AM123">
        <v>37.8304987499208</v>
      </c>
      <c r="AN123">
        <v>39.158829696969669</v>
      </c>
      <c r="AO123">
        <v>-6.7907653743453183E-5</v>
      </c>
      <c r="AP123">
        <v>77.772225148913691</v>
      </c>
      <c r="AQ123">
        <v>12</v>
      </c>
      <c r="AR123">
        <v>2</v>
      </c>
      <c r="AS123">
        <f t="shared" si="77"/>
        <v>1</v>
      </c>
      <c r="AT123">
        <f t="shared" si="78"/>
        <v>0</v>
      </c>
      <c r="AU123">
        <f t="shared" si="79"/>
        <v>22066.127589455504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1009.5078051757138</v>
      </c>
      <c r="BI123">
        <f t="shared" si="83"/>
        <v>12.808499941852238</v>
      </c>
      <c r="BJ123" t="e">
        <f t="shared" si="84"/>
        <v>#DIV/0!</v>
      </c>
      <c r="BK123">
        <f t="shared" si="85"/>
        <v>1.2687866182097329E-2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1200.002857142857</v>
      </c>
      <c r="CQ123">
        <f t="shared" si="97"/>
        <v>1009.5078051757138</v>
      </c>
      <c r="CR123">
        <f t="shared" si="98"/>
        <v>0.84125450132618695</v>
      </c>
      <c r="CS123">
        <f t="shared" si="99"/>
        <v>0.16202118755954112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1656604861.0999999</v>
      </c>
      <c r="CZ123">
        <v>679.32657142857147</v>
      </c>
      <c r="DA123">
        <v>708.41942857142851</v>
      </c>
      <c r="DB123">
        <v>39.158157142857142</v>
      </c>
      <c r="DC123">
        <v>37.827457142857149</v>
      </c>
      <c r="DD123">
        <v>680.82799999999986</v>
      </c>
      <c r="DE123">
        <v>38.68355714285714</v>
      </c>
      <c r="DF123">
        <v>500.0637142857143</v>
      </c>
      <c r="DG123">
        <v>101.12514285714281</v>
      </c>
      <c r="DH123">
        <v>0.100076</v>
      </c>
      <c r="DI123">
        <v>35.347371428571428</v>
      </c>
      <c r="DJ123">
        <v>999.89999999999986</v>
      </c>
      <c r="DK123">
        <v>35.271028571428573</v>
      </c>
      <c r="DL123">
        <v>0</v>
      </c>
      <c r="DM123">
        <v>0</v>
      </c>
      <c r="DN123">
        <v>4479.8242857142859</v>
      </c>
      <c r="DO123">
        <v>0</v>
      </c>
      <c r="DP123">
        <v>736.2941428571429</v>
      </c>
      <c r="DQ123">
        <v>-29.092928571428569</v>
      </c>
      <c r="DR123">
        <v>707.01185714285725</v>
      </c>
      <c r="DS123">
        <v>736.27071428571435</v>
      </c>
      <c r="DT123">
        <v>1.3306942857142861</v>
      </c>
      <c r="DU123">
        <v>708.41942857142851</v>
      </c>
      <c r="DV123">
        <v>37.827457142857149</v>
      </c>
      <c r="DW123">
        <v>3.9598800000000001</v>
      </c>
      <c r="DX123">
        <v>3.8253114285714291</v>
      </c>
      <c r="DY123">
        <v>28.732242857142861</v>
      </c>
      <c r="DZ123">
        <v>28.137242857142859</v>
      </c>
      <c r="EA123">
        <v>1200.002857142857</v>
      </c>
      <c r="EB123">
        <v>0.95800471428571421</v>
      </c>
      <c r="EC123">
        <v>4.199507142857143E-2</v>
      </c>
      <c r="ED123">
        <v>0</v>
      </c>
      <c r="EE123">
        <v>802.8471428571429</v>
      </c>
      <c r="EF123">
        <v>5.0001600000000002</v>
      </c>
      <c r="EG123">
        <v>11004.7</v>
      </c>
      <c r="EH123">
        <v>9515.2171428571419</v>
      </c>
      <c r="EI123">
        <v>48.651571428571437</v>
      </c>
      <c r="EJ123">
        <v>51.375</v>
      </c>
      <c r="EK123">
        <v>49.812142857142859</v>
      </c>
      <c r="EL123">
        <v>49.982000000000014</v>
      </c>
      <c r="EM123">
        <v>50.419285714285721</v>
      </c>
      <c r="EN123">
        <v>1144.818571428571</v>
      </c>
      <c r="EO123">
        <v>50.18</v>
      </c>
      <c r="EP123">
        <v>0</v>
      </c>
      <c r="EQ123">
        <v>9431.2000000476837</v>
      </c>
      <c r="ER123">
        <v>0</v>
      </c>
      <c r="ES123">
        <v>801.87396000000012</v>
      </c>
      <c r="ET123">
        <v>11.195230733105721</v>
      </c>
      <c r="EU123">
        <v>-768.64615268137868</v>
      </c>
      <c r="EV123">
        <v>11061.516</v>
      </c>
      <c r="EW123">
        <v>15</v>
      </c>
      <c r="EX123">
        <v>1656590095.5</v>
      </c>
      <c r="EY123" t="s">
        <v>416</v>
      </c>
      <c r="EZ123">
        <v>1656590095.5</v>
      </c>
      <c r="FA123">
        <v>1656352397</v>
      </c>
      <c r="FB123">
        <v>2</v>
      </c>
      <c r="FC123">
        <v>-0.995</v>
      </c>
      <c r="FD123">
        <v>0.47499999999999998</v>
      </c>
      <c r="FE123">
        <v>-1.5009999999999999</v>
      </c>
      <c r="FF123">
        <v>0.47499999999999998</v>
      </c>
      <c r="FG123">
        <v>427</v>
      </c>
      <c r="FH123">
        <v>33</v>
      </c>
      <c r="FI123">
        <v>0.32</v>
      </c>
      <c r="FJ123">
        <v>0.2</v>
      </c>
      <c r="FK123">
        <v>-28.7280275</v>
      </c>
      <c r="FL123">
        <v>-2.9629834896810121</v>
      </c>
      <c r="FM123">
        <v>0.29073026157204551</v>
      </c>
      <c r="FN123">
        <v>0</v>
      </c>
      <c r="FO123">
        <v>801.11058823529402</v>
      </c>
      <c r="FP123">
        <v>11.70774637018364</v>
      </c>
      <c r="FQ123">
        <v>1.171150442881524</v>
      </c>
      <c r="FR123">
        <v>0</v>
      </c>
      <c r="FS123">
        <v>1.30804275</v>
      </c>
      <c r="FT123">
        <v>0.18691350844277621</v>
      </c>
      <c r="FU123">
        <v>1.8322467763309071E-2</v>
      </c>
      <c r="FV123">
        <v>0</v>
      </c>
      <c r="FW123">
        <v>0</v>
      </c>
      <c r="FX123">
        <v>3</v>
      </c>
      <c r="FY123" t="s">
        <v>428</v>
      </c>
      <c r="FZ123">
        <v>3.0234700000000001</v>
      </c>
      <c r="GA123">
        <v>2.86585</v>
      </c>
      <c r="GB123">
        <v>0.14013600000000001</v>
      </c>
      <c r="GC123">
        <v>0.14615600000000001</v>
      </c>
      <c r="GD123">
        <v>0.15449499999999999</v>
      </c>
      <c r="GE123">
        <v>0.15373899999999999</v>
      </c>
      <c r="GF123">
        <v>29645.9</v>
      </c>
      <c r="GG123">
        <v>25643.599999999999</v>
      </c>
      <c r="GH123">
        <v>30821.4</v>
      </c>
      <c r="GI123">
        <v>27998.7</v>
      </c>
      <c r="GJ123">
        <v>34368.6</v>
      </c>
      <c r="GK123">
        <v>33471.300000000003</v>
      </c>
      <c r="GL123">
        <v>40214</v>
      </c>
      <c r="GM123">
        <v>39073.5</v>
      </c>
      <c r="GN123">
        <v>2.0365700000000002</v>
      </c>
      <c r="GO123">
        <v>2.3281000000000001</v>
      </c>
      <c r="GP123">
        <v>0</v>
      </c>
      <c r="GQ123">
        <v>0.123233</v>
      </c>
      <c r="GR123">
        <v>999.9</v>
      </c>
      <c r="GS123">
        <v>33.275300000000001</v>
      </c>
      <c r="GT123">
        <v>66.2</v>
      </c>
      <c r="GU123">
        <v>37.9</v>
      </c>
      <c r="GV123">
        <v>43.343200000000003</v>
      </c>
      <c r="GW123">
        <v>27.381599999999999</v>
      </c>
      <c r="GX123">
        <v>15.4527</v>
      </c>
      <c r="GY123">
        <v>2</v>
      </c>
      <c r="GZ123">
        <v>0.68988300000000002</v>
      </c>
      <c r="HA123">
        <v>1.34623</v>
      </c>
      <c r="HB123">
        <v>20.202400000000001</v>
      </c>
      <c r="HC123">
        <v>5.2148899999999996</v>
      </c>
      <c r="HD123">
        <v>11.974</v>
      </c>
      <c r="HE123">
        <v>4.9909499999999998</v>
      </c>
      <c r="HF123">
        <v>3.2925499999999999</v>
      </c>
      <c r="HG123">
        <v>6242.6</v>
      </c>
      <c r="HH123">
        <v>9999</v>
      </c>
      <c r="HI123">
        <v>9999</v>
      </c>
      <c r="HJ123">
        <v>492.3</v>
      </c>
      <c r="HK123">
        <v>4.9713900000000004</v>
      </c>
      <c r="HL123">
        <v>1.8745400000000001</v>
      </c>
      <c r="HM123">
        <v>1.8708800000000001</v>
      </c>
      <c r="HN123">
        <v>1.8704700000000001</v>
      </c>
      <c r="HO123">
        <v>1.8751199999999999</v>
      </c>
      <c r="HP123">
        <v>1.8717999999999999</v>
      </c>
      <c r="HQ123">
        <v>1.8673599999999999</v>
      </c>
      <c r="HR123">
        <v>1.87835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-1.5009999999999999</v>
      </c>
      <c r="IG123">
        <v>0.47460000000000002</v>
      </c>
      <c r="IH123">
        <v>-1.5014285714286191</v>
      </c>
      <c r="II123">
        <v>0</v>
      </c>
      <c r="IJ123">
        <v>0</v>
      </c>
      <c r="IK123">
        <v>0</v>
      </c>
      <c r="IL123">
        <v>0.47462380952381272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246.1</v>
      </c>
      <c r="IU123">
        <v>4207.8</v>
      </c>
      <c r="IV123">
        <v>2.0764200000000002</v>
      </c>
      <c r="IW123">
        <v>2.5622600000000002</v>
      </c>
      <c r="IX123">
        <v>2.1484399999999999</v>
      </c>
      <c r="IY123">
        <v>2.5976599999999999</v>
      </c>
      <c r="IZ123">
        <v>2.5451700000000002</v>
      </c>
      <c r="JA123">
        <v>2.31812</v>
      </c>
      <c r="JB123">
        <v>42.164999999999999</v>
      </c>
      <c r="JC123">
        <v>16.251000000000001</v>
      </c>
      <c r="JD123">
        <v>18</v>
      </c>
      <c r="JE123">
        <v>502.63900000000001</v>
      </c>
      <c r="JF123">
        <v>891.13599999999997</v>
      </c>
      <c r="JG123">
        <v>31.001300000000001</v>
      </c>
      <c r="JH123">
        <v>36.277700000000003</v>
      </c>
      <c r="JI123">
        <v>30.0001</v>
      </c>
      <c r="JJ123">
        <v>36.054299999999998</v>
      </c>
      <c r="JK123">
        <v>35.972200000000001</v>
      </c>
      <c r="JL123">
        <v>41.665199999999999</v>
      </c>
      <c r="JM123">
        <v>15.6431</v>
      </c>
      <c r="JN123">
        <v>100</v>
      </c>
      <c r="JO123">
        <v>31</v>
      </c>
      <c r="JP123">
        <v>725.846</v>
      </c>
      <c r="JQ123">
        <v>37.863799999999998</v>
      </c>
      <c r="JR123">
        <v>98.273700000000005</v>
      </c>
      <c r="JS123">
        <v>98.355199999999996</v>
      </c>
    </row>
    <row r="124" spans="1:279" x14ac:dyDescent="0.2">
      <c r="A124">
        <v>109</v>
      </c>
      <c r="B124">
        <v>1656604867.0999999</v>
      </c>
      <c r="C124">
        <v>431.5</v>
      </c>
      <c r="D124" t="s">
        <v>637</v>
      </c>
      <c r="E124" t="s">
        <v>638</v>
      </c>
      <c r="F124">
        <v>4</v>
      </c>
      <c r="G124">
        <v>1656604864.7874999</v>
      </c>
      <c r="H124">
        <f t="shared" si="50"/>
        <v>1.158154583332557E-3</v>
      </c>
      <c r="I124">
        <f t="shared" si="51"/>
        <v>1.1581545833325571</v>
      </c>
      <c r="J124">
        <f t="shared" si="52"/>
        <v>13.006673583098758</v>
      </c>
      <c r="K124">
        <f t="shared" si="53"/>
        <v>685.29762499999993</v>
      </c>
      <c r="L124">
        <f t="shared" si="54"/>
        <v>341.73906333905273</v>
      </c>
      <c r="M124">
        <f t="shared" si="55"/>
        <v>34.592572829673301</v>
      </c>
      <c r="N124">
        <f t="shared" si="56"/>
        <v>69.369324569415056</v>
      </c>
      <c r="O124">
        <f t="shared" si="57"/>
        <v>6.4423854260325569E-2</v>
      </c>
      <c r="P124">
        <f t="shared" si="58"/>
        <v>1.7946683722796459</v>
      </c>
      <c r="Q124">
        <f t="shared" si="59"/>
        <v>6.3166112179575823E-2</v>
      </c>
      <c r="R124">
        <f t="shared" si="60"/>
        <v>3.9589778060740238E-2</v>
      </c>
      <c r="S124">
        <f t="shared" si="61"/>
        <v>194.42910563931031</v>
      </c>
      <c r="T124">
        <f t="shared" si="62"/>
        <v>36.65522402639656</v>
      </c>
      <c r="U124">
        <f t="shared" si="63"/>
        <v>35.263012500000002</v>
      </c>
      <c r="V124">
        <f t="shared" si="64"/>
        <v>5.7311610601231777</v>
      </c>
      <c r="W124">
        <f t="shared" si="65"/>
        <v>68.855537664968267</v>
      </c>
      <c r="X124">
        <f t="shared" si="66"/>
        <v>3.9640738361376182</v>
      </c>
      <c r="Y124">
        <f t="shared" si="67"/>
        <v>5.7570879127045513</v>
      </c>
      <c r="Z124">
        <f t="shared" si="68"/>
        <v>1.7670872239855595</v>
      </c>
      <c r="AA124">
        <f t="shared" si="69"/>
        <v>-51.074617124965762</v>
      </c>
      <c r="AB124">
        <f t="shared" si="70"/>
        <v>7.9036055500780202</v>
      </c>
      <c r="AC124">
        <f t="shared" si="71"/>
        <v>1.0315472708825859</v>
      </c>
      <c r="AD124">
        <f t="shared" si="72"/>
        <v>152.28964133530516</v>
      </c>
      <c r="AE124">
        <f t="shared" si="73"/>
        <v>23.596133333403298</v>
      </c>
      <c r="AF124">
        <f t="shared" si="74"/>
        <v>1.1543279049407285</v>
      </c>
      <c r="AG124">
        <f t="shared" si="75"/>
        <v>13.006673583098758</v>
      </c>
      <c r="AH124">
        <v>741.40807385334199</v>
      </c>
      <c r="AI124">
        <v>716.28577575757572</v>
      </c>
      <c r="AJ124">
        <v>1.6860398320933649</v>
      </c>
      <c r="AK124">
        <v>66.94873593705573</v>
      </c>
      <c r="AL124">
        <f t="shared" si="76"/>
        <v>1.1581545833325571</v>
      </c>
      <c r="AM124">
        <v>37.827610025853581</v>
      </c>
      <c r="AN124">
        <v>39.162321818181823</v>
      </c>
      <c r="AO124">
        <v>1.016601063103763E-4</v>
      </c>
      <c r="AP124">
        <v>77.772225148913691</v>
      </c>
      <c r="AQ124">
        <v>12</v>
      </c>
      <c r="AR124">
        <v>2</v>
      </c>
      <c r="AS124">
        <f t="shared" si="77"/>
        <v>1</v>
      </c>
      <c r="AT124">
        <f t="shared" si="78"/>
        <v>0</v>
      </c>
      <c r="AU124">
        <f t="shared" si="79"/>
        <v>22147.574228485053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1009.5234013675183</v>
      </c>
      <c r="BI124">
        <f t="shared" si="83"/>
        <v>13.006673583098758</v>
      </c>
      <c r="BJ124" t="e">
        <f t="shared" si="84"/>
        <v>#DIV/0!</v>
      </c>
      <c r="BK124">
        <f t="shared" si="85"/>
        <v>1.2883974324398709E-2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1200.02125</v>
      </c>
      <c r="CQ124">
        <f t="shared" si="97"/>
        <v>1009.5234013675183</v>
      </c>
      <c r="CR124">
        <f t="shared" si="98"/>
        <v>0.84125460392265416</v>
      </c>
      <c r="CS124">
        <f t="shared" si="99"/>
        <v>0.16202138557072243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1656604864.7874999</v>
      </c>
      <c r="CZ124">
        <v>685.29762499999993</v>
      </c>
      <c r="DA124">
        <v>714.56175000000007</v>
      </c>
      <c r="DB124">
        <v>39.160975000000001</v>
      </c>
      <c r="DC124">
        <v>37.83005</v>
      </c>
      <c r="DD124">
        <v>686.7986249999999</v>
      </c>
      <c r="DE124">
        <v>38.686349999999997</v>
      </c>
      <c r="DF124">
        <v>500.00862500000011</v>
      </c>
      <c r="DG124">
        <v>101.125125</v>
      </c>
      <c r="DH124">
        <v>9.9980762500000001E-2</v>
      </c>
      <c r="DI124">
        <v>35.344700000000003</v>
      </c>
      <c r="DJ124">
        <v>999.9</v>
      </c>
      <c r="DK124">
        <v>35.263012500000002</v>
      </c>
      <c r="DL124">
        <v>0</v>
      </c>
      <c r="DM124">
        <v>0</v>
      </c>
      <c r="DN124">
        <v>4493.59375</v>
      </c>
      <c r="DO124">
        <v>0</v>
      </c>
      <c r="DP124">
        <v>702.90812500000004</v>
      </c>
      <c r="DQ124">
        <v>-29.264262500000001</v>
      </c>
      <c r="DR124">
        <v>713.22824999999989</v>
      </c>
      <c r="DS124">
        <v>742.65649999999994</v>
      </c>
      <c r="DT124">
        <v>1.33090625</v>
      </c>
      <c r="DU124">
        <v>714.56175000000007</v>
      </c>
      <c r="DV124">
        <v>37.83005</v>
      </c>
      <c r="DW124">
        <v>3.9601549999999999</v>
      </c>
      <c r="DX124">
        <v>3.82556875</v>
      </c>
      <c r="DY124">
        <v>28.733450000000001</v>
      </c>
      <c r="DZ124">
        <v>28.138412500000001</v>
      </c>
      <c r="EA124">
        <v>1200.02125</v>
      </c>
      <c r="EB124">
        <v>0.9580027499999999</v>
      </c>
      <c r="EC124">
        <v>4.1997E-2</v>
      </c>
      <c r="ED124">
        <v>0</v>
      </c>
      <c r="EE124">
        <v>803.80674999999997</v>
      </c>
      <c r="EF124">
        <v>5.0001600000000002</v>
      </c>
      <c r="EG124">
        <v>10970.275</v>
      </c>
      <c r="EH124">
        <v>9515.3362500000003</v>
      </c>
      <c r="EI124">
        <v>48.648249999999997</v>
      </c>
      <c r="EJ124">
        <v>51.343499999999999</v>
      </c>
      <c r="EK124">
        <v>49.82</v>
      </c>
      <c r="EL124">
        <v>49.976374999999997</v>
      </c>
      <c r="EM124">
        <v>50.436999999999998</v>
      </c>
      <c r="EN124">
        <v>1144.835</v>
      </c>
      <c r="EO124">
        <v>50.185000000000002</v>
      </c>
      <c r="EP124">
        <v>0</v>
      </c>
      <c r="EQ124">
        <v>9435.3999998569489</v>
      </c>
      <c r="ER124">
        <v>0</v>
      </c>
      <c r="ES124">
        <v>802.68276923076928</v>
      </c>
      <c r="ET124">
        <v>11.867965783862029</v>
      </c>
      <c r="EU124">
        <v>-547.28205135124972</v>
      </c>
      <c r="EV124">
        <v>11015.08461538462</v>
      </c>
      <c r="EW124">
        <v>15</v>
      </c>
      <c r="EX124">
        <v>1656590095.5</v>
      </c>
      <c r="EY124" t="s">
        <v>416</v>
      </c>
      <c r="EZ124">
        <v>1656590095.5</v>
      </c>
      <c r="FA124">
        <v>1656352397</v>
      </c>
      <c r="FB124">
        <v>2</v>
      </c>
      <c r="FC124">
        <v>-0.995</v>
      </c>
      <c r="FD124">
        <v>0.47499999999999998</v>
      </c>
      <c r="FE124">
        <v>-1.5009999999999999</v>
      </c>
      <c r="FF124">
        <v>0.47499999999999998</v>
      </c>
      <c r="FG124">
        <v>427</v>
      </c>
      <c r="FH124">
        <v>33</v>
      </c>
      <c r="FI124">
        <v>0.32</v>
      </c>
      <c r="FJ124">
        <v>0.2</v>
      </c>
      <c r="FK124">
        <v>-28.8886731707317</v>
      </c>
      <c r="FL124">
        <v>-2.5909630662020282</v>
      </c>
      <c r="FM124">
        <v>0.25905330558371348</v>
      </c>
      <c r="FN124">
        <v>0</v>
      </c>
      <c r="FO124">
        <v>801.84085294117631</v>
      </c>
      <c r="FP124">
        <v>11.99463711722087</v>
      </c>
      <c r="FQ124">
        <v>1.2018976204895231</v>
      </c>
      <c r="FR124">
        <v>0</v>
      </c>
      <c r="FS124">
        <v>1.3164339024390239</v>
      </c>
      <c r="FT124">
        <v>0.1411854355400716</v>
      </c>
      <c r="FU124">
        <v>1.4620767034373009E-2</v>
      </c>
      <c r="FV124">
        <v>0</v>
      </c>
      <c r="FW124">
        <v>0</v>
      </c>
      <c r="FX124">
        <v>3</v>
      </c>
      <c r="FY124" t="s">
        <v>428</v>
      </c>
      <c r="FZ124">
        <v>3.0232399999999999</v>
      </c>
      <c r="GA124">
        <v>2.8658700000000001</v>
      </c>
      <c r="GB124">
        <v>0.14105400000000001</v>
      </c>
      <c r="GC124">
        <v>0.14709</v>
      </c>
      <c r="GD124">
        <v>0.154503</v>
      </c>
      <c r="GE124">
        <v>0.153755</v>
      </c>
      <c r="GF124">
        <v>29613.9</v>
      </c>
      <c r="GG124">
        <v>25615.8</v>
      </c>
      <c r="GH124">
        <v>30821.1</v>
      </c>
      <c r="GI124">
        <v>27999</v>
      </c>
      <c r="GJ124">
        <v>34368.400000000001</v>
      </c>
      <c r="GK124">
        <v>33470.800000000003</v>
      </c>
      <c r="GL124">
        <v>40214.1</v>
      </c>
      <c r="GM124">
        <v>39073.599999999999</v>
      </c>
      <c r="GN124">
        <v>2.03653</v>
      </c>
      <c r="GO124">
        <v>2.3279700000000001</v>
      </c>
      <c r="GP124">
        <v>0</v>
      </c>
      <c r="GQ124">
        <v>0.12267400000000001</v>
      </c>
      <c r="GR124">
        <v>999.9</v>
      </c>
      <c r="GS124">
        <v>33.276200000000003</v>
      </c>
      <c r="GT124">
        <v>66.2</v>
      </c>
      <c r="GU124">
        <v>37.9</v>
      </c>
      <c r="GV124">
        <v>43.341299999999997</v>
      </c>
      <c r="GW124">
        <v>27.171600000000002</v>
      </c>
      <c r="GX124">
        <v>15.5329</v>
      </c>
      <c r="GY124">
        <v>2</v>
      </c>
      <c r="GZ124">
        <v>0.68985799999999997</v>
      </c>
      <c r="HA124">
        <v>1.3496600000000001</v>
      </c>
      <c r="HB124">
        <v>20.202300000000001</v>
      </c>
      <c r="HC124">
        <v>5.2153400000000003</v>
      </c>
      <c r="HD124">
        <v>11.974</v>
      </c>
      <c r="HE124">
        <v>4.9911500000000002</v>
      </c>
      <c r="HF124">
        <v>3.2926500000000001</v>
      </c>
      <c r="HG124">
        <v>6242.6</v>
      </c>
      <c r="HH124">
        <v>9999</v>
      </c>
      <c r="HI124">
        <v>9999</v>
      </c>
      <c r="HJ124">
        <v>492.3</v>
      </c>
      <c r="HK124">
        <v>4.9713799999999999</v>
      </c>
      <c r="HL124">
        <v>1.8745400000000001</v>
      </c>
      <c r="HM124">
        <v>1.87087</v>
      </c>
      <c r="HN124">
        <v>1.87049</v>
      </c>
      <c r="HO124">
        <v>1.8751199999999999</v>
      </c>
      <c r="HP124">
        <v>1.8717999999999999</v>
      </c>
      <c r="HQ124">
        <v>1.86734</v>
      </c>
      <c r="HR124">
        <v>1.87835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-1.5009999999999999</v>
      </c>
      <c r="IG124">
        <v>0.47460000000000002</v>
      </c>
      <c r="IH124">
        <v>-1.5014285714286191</v>
      </c>
      <c r="II124">
        <v>0</v>
      </c>
      <c r="IJ124">
        <v>0</v>
      </c>
      <c r="IK124">
        <v>0</v>
      </c>
      <c r="IL124">
        <v>0.47462380952381272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246.2</v>
      </c>
      <c r="IU124">
        <v>4207.8</v>
      </c>
      <c r="IV124">
        <v>2.0922900000000002</v>
      </c>
      <c r="IW124">
        <v>2.5634800000000002</v>
      </c>
      <c r="IX124">
        <v>2.1484399999999999</v>
      </c>
      <c r="IY124">
        <v>2.5988799999999999</v>
      </c>
      <c r="IZ124">
        <v>2.5451700000000002</v>
      </c>
      <c r="JA124">
        <v>2.3303199999999999</v>
      </c>
      <c r="JB124">
        <v>42.164999999999999</v>
      </c>
      <c r="JC124">
        <v>16.233499999999999</v>
      </c>
      <c r="JD124">
        <v>18</v>
      </c>
      <c r="JE124">
        <v>502.60700000000003</v>
      </c>
      <c r="JF124">
        <v>891.01900000000001</v>
      </c>
      <c r="JG124">
        <v>31.001100000000001</v>
      </c>
      <c r="JH124">
        <v>36.277700000000003</v>
      </c>
      <c r="JI124">
        <v>30.0001</v>
      </c>
      <c r="JJ124">
        <v>36.054299999999998</v>
      </c>
      <c r="JK124">
        <v>35.9741</v>
      </c>
      <c r="JL124">
        <v>41.979900000000001</v>
      </c>
      <c r="JM124">
        <v>15.6431</v>
      </c>
      <c r="JN124">
        <v>100</v>
      </c>
      <c r="JO124">
        <v>31</v>
      </c>
      <c r="JP124">
        <v>732.52499999999998</v>
      </c>
      <c r="JQ124">
        <v>37.863799999999998</v>
      </c>
      <c r="JR124">
        <v>98.273499999999999</v>
      </c>
      <c r="JS124">
        <v>98.355900000000005</v>
      </c>
    </row>
    <row r="125" spans="1:279" x14ac:dyDescent="0.2">
      <c r="A125">
        <v>110</v>
      </c>
      <c r="B125">
        <v>1656604871.0999999</v>
      </c>
      <c r="C125">
        <v>435.5</v>
      </c>
      <c r="D125" t="s">
        <v>639</v>
      </c>
      <c r="E125" t="s">
        <v>640</v>
      </c>
      <c r="F125">
        <v>4</v>
      </c>
      <c r="G125">
        <v>1656604869.0999999</v>
      </c>
      <c r="H125">
        <f t="shared" si="50"/>
        <v>1.1587691386502066E-3</v>
      </c>
      <c r="I125">
        <f t="shared" si="51"/>
        <v>1.1587691386502066</v>
      </c>
      <c r="J125">
        <f t="shared" si="52"/>
        <v>13.108501324080253</v>
      </c>
      <c r="K125">
        <f t="shared" si="53"/>
        <v>692.27957142857144</v>
      </c>
      <c r="L125">
        <f t="shared" si="54"/>
        <v>346.43638052801487</v>
      </c>
      <c r="M125">
        <f t="shared" si="55"/>
        <v>35.068350803080669</v>
      </c>
      <c r="N125">
        <f t="shared" si="56"/>
        <v>70.076655424184864</v>
      </c>
      <c r="O125">
        <f t="shared" si="57"/>
        <v>6.450881937340297E-2</v>
      </c>
      <c r="P125">
        <f t="shared" si="58"/>
        <v>1.800208700859915</v>
      </c>
      <c r="Q125">
        <f t="shared" si="59"/>
        <v>6.3251591986005037E-2</v>
      </c>
      <c r="R125">
        <f t="shared" si="60"/>
        <v>3.9643161060522326E-2</v>
      </c>
      <c r="S125">
        <f t="shared" si="61"/>
        <v>194.41082961258081</v>
      </c>
      <c r="T125">
        <f t="shared" si="62"/>
        <v>36.647147577072879</v>
      </c>
      <c r="U125">
        <f t="shared" si="63"/>
        <v>35.259785714285719</v>
      </c>
      <c r="V125">
        <f t="shared" si="64"/>
        <v>5.7301389949684953</v>
      </c>
      <c r="W125">
        <f t="shared" si="65"/>
        <v>68.878232483808105</v>
      </c>
      <c r="X125">
        <f t="shared" si="66"/>
        <v>3.9644824126948448</v>
      </c>
      <c r="Y125">
        <f t="shared" si="67"/>
        <v>5.7557841857031029</v>
      </c>
      <c r="Z125">
        <f t="shared" si="68"/>
        <v>1.7656565822736505</v>
      </c>
      <c r="AA125">
        <f t="shared" si="69"/>
        <v>-51.101719014474114</v>
      </c>
      <c r="AB125">
        <f t="shared" si="70"/>
        <v>7.843256868951956</v>
      </c>
      <c r="AC125">
        <f t="shared" si="71"/>
        <v>1.0204839687112379</v>
      </c>
      <c r="AD125">
        <f t="shared" si="72"/>
        <v>152.1728514357699</v>
      </c>
      <c r="AE125">
        <f t="shared" si="73"/>
        <v>23.801262463763781</v>
      </c>
      <c r="AF125">
        <f t="shared" si="74"/>
        <v>1.1564661218936716</v>
      </c>
      <c r="AG125">
        <f t="shared" si="75"/>
        <v>13.108501324080253</v>
      </c>
      <c r="AH125">
        <v>748.35320202642993</v>
      </c>
      <c r="AI125">
        <v>723.0499393939391</v>
      </c>
      <c r="AJ125">
        <v>1.6960144977477469</v>
      </c>
      <c r="AK125">
        <v>66.94873593705573</v>
      </c>
      <c r="AL125">
        <f t="shared" si="76"/>
        <v>1.1587691386502066</v>
      </c>
      <c r="AM125">
        <v>37.831766620085773</v>
      </c>
      <c r="AN125">
        <v>39.167601818181822</v>
      </c>
      <c r="AO125">
        <v>4.2239466622799997E-5</v>
      </c>
      <c r="AP125">
        <v>77.772225148913691</v>
      </c>
      <c r="AQ125">
        <v>12</v>
      </c>
      <c r="AR125">
        <v>2</v>
      </c>
      <c r="AS125">
        <f t="shared" si="77"/>
        <v>1</v>
      </c>
      <c r="AT125">
        <f t="shared" si="78"/>
        <v>0</v>
      </c>
      <c r="AU125">
        <f t="shared" si="79"/>
        <v>22282.21223789416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1009.4285997992642</v>
      </c>
      <c r="BI125">
        <f t="shared" si="83"/>
        <v>13.108501324080253</v>
      </c>
      <c r="BJ125" t="e">
        <f t="shared" si="84"/>
        <v>#DIV/0!</v>
      </c>
      <c r="BK125">
        <f t="shared" si="85"/>
        <v>1.2986060952391304E-2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1199.9085714285709</v>
      </c>
      <c r="CQ125">
        <f t="shared" si="97"/>
        <v>1009.4285997992642</v>
      </c>
      <c r="CR125">
        <f t="shared" si="98"/>
        <v>0.84125459542094316</v>
      </c>
      <c r="CS125">
        <f t="shared" si="99"/>
        <v>0.16202136916242027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1656604869.0999999</v>
      </c>
      <c r="CZ125">
        <v>692.27957142857144</v>
      </c>
      <c r="DA125">
        <v>721.80257142857147</v>
      </c>
      <c r="DB125">
        <v>39.164685714285717</v>
      </c>
      <c r="DC125">
        <v>37.831242857142847</v>
      </c>
      <c r="DD125">
        <v>693.78071428571434</v>
      </c>
      <c r="DE125">
        <v>38.690071428571422</v>
      </c>
      <c r="DF125">
        <v>499.98700000000002</v>
      </c>
      <c r="DG125">
        <v>101.126</v>
      </c>
      <c r="DH125">
        <v>9.9947314285714281E-2</v>
      </c>
      <c r="DI125">
        <v>35.340600000000002</v>
      </c>
      <c r="DJ125">
        <v>999.89999999999986</v>
      </c>
      <c r="DK125">
        <v>35.259785714285719</v>
      </c>
      <c r="DL125">
        <v>0</v>
      </c>
      <c r="DM125">
        <v>0</v>
      </c>
      <c r="DN125">
        <v>4516.3385714285714</v>
      </c>
      <c r="DO125">
        <v>0</v>
      </c>
      <c r="DP125">
        <v>653.97442857142858</v>
      </c>
      <c r="DQ125">
        <v>-29.523057142857141</v>
      </c>
      <c r="DR125">
        <v>720.49771428571432</v>
      </c>
      <c r="DS125">
        <v>750.18285714285707</v>
      </c>
      <c r="DT125">
        <v>1.333452857142857</v>
      </c>
      <c r="DU125">
        <v>721.80257142857147</v>
      </c>
      <c r="DV125">
        <v>37.831242857142847</v>
      </c>
      <c r="DW125">
        <v>3.9605671428571432</v>
      </c>
      <c r="DX125">
        <v>3.825722857142857</v>
      </c>
      <c r="DY125">
        <v>28.735228571428571</v>
      </c>
      <c r="DZ125">
        <v>28.139099999999999</v>
      </c>
      <c r="EA125">
        <v>1199.9085714285709</v>
      </c>
      <c r="EB125">
        <v>0.95800157142857145</v>
      </c>
      <c r="EC125">
        <v>4.1998157142857137E-2</v>
      </c>
      <c r="ED125">
        <v>0</v>
      </c>
      <c r="EE125">
        <v>804.42228571428575</v>
      </c>
      <c r="EF125">
        <v>5.0001600000000002</v>
      </c>
      <c r="EG125">
        <v>10929.028571428569</v>
      </c>
      <c r="EH125">
        <v>9514.4685714285715</v>
      </c>
      <c r="EI125">
        <v>48.651571428571437</v>
      </c>
      <c r="EJ125">
        <v>51.357000000000014</v>
      </c>
      <c r="EK125">
        <v>49.847857142857137</v>
      </c>
      <c r="EL125">
        <v>49.990857142857138</v>
      </c>
      <c r="EM125">
        <v>50.454999999999998</v>
      </c>
      <c r="EN125">
        <v>1144.728571428572</v>
      </c>
      <c r="EO125">
        <v>50.18</v>
      </c>
      <c r="EP125">
        <v>0</v>
      </c>
      <c r="EQ125">
        <v>9439.5999999046326</v>
      </c>
      <c r="ER125">
        <v>0</v>
      </c>
      <c r="ES125">
        <v>803.52915999999993</v>
      </c>
      <c r="ET125">
        <v>12.023538460876869</v>
      </c>
      <c r="EU125">
        <v>-518.10000087143737</v>
      </c>
      <c r="EV125">
        <v>10974.732</v>
      </c>
      <c r="EW125">
        <v>15</v>
      </c>
      <c r="EX125">
        <v>1656590095.5</v>
      </c>
      <c r="EY125" t="s">
        <v>416</v>
      </c>
      <c r="EZ125">
        <v>1656590095.5</v>
      </c>
      <c r="FA125">
        <v>1656352397</v>
      </c>
      <c r="FB125">
        <v>2</v>
      </c>
      <c r="FC125">
        <v>-0.995</v>
      </c>
      <c r="FD125">
        <v>0.47499999999999998</v>
      </c>
      <c r="FE125">
        <v>-1.5009999999999999</v>
      </c>
      <c r="FF125">
        <v>0.47499999999999998</v>
      </c>
      <c r="FG125">
        <v>427</v>
      </c>
      <c r="FH125">
        <v>33</v>
      </c>
      <c r="FI125">
        <v>0.32</v>
      </c>
      <c r="FJ125">
        <v>0.2</v>
      </c>
      <c r="FK125">
        <v>-29.104172500000001</v>
      </c>
      <c r="FL125">
        <v>-2.5269827392119582</v>
      </c>
      <c r="FM125">
        <v>0.24648084508486651</v>
      </c>
      <c r="FN125">
        <v>0</v>
      </c>
      <c r="FO125">
        <v>802.773411764706</v>
      </c>
      <c r="FP125">
        <v>11.61870128923311</v>
      </c>
      <c r="FQ125">
        <v>1.1680636595677301</v>
      </c>
      <c r="FR125">
        <v>0</v>
      </c>
      <c r="FS125">
        <v>1.3255539999999999</v>
      </c>
      <c r="FT125">
        <v>7.2267692307690534E-2</v>
      </c>
      <c r="FU125">
        <v>7.5517573451482174E-3</v>
      </c>
      <c r="FV125">
        <v>1</v>
      </c>
      <c r="FW125">
        <v>1</v>
      </c>
      <c r="FX125">
        <v>3</v>
      </c>
      <c r="FY125" t="s">
        <v>423</v>
      </c>
      <c r="FZ125">
        <v>3.0233699999999999</v>
      </c>
      <c r="GA125">
        <v>2.8659400000000002</v>
      </c>
      <c r="GB125">
        <v>0.14197100000000001</v>
      </c>
      <c r="GC125">
        <v>0.14802899999999999</v>
      </c>
      <c r="GD125">
        <v>0.15451699999999999</v>
      </c>
      <c r="GE125">
        <v>0.153753</v>
      </c>
      <c r="GF125">
        <v>29582.9</v>
      </c>
      <c r="GG125">
        <v>25587.8</v>
      </c>
      <c r="GH125">
        <v>30821.9</v>
      </c>
      <c r="GI125">
        <v>27999.3</v>
      </c>
      <c r="GJ125">
        <v>34368.5</v>
      </c>
      <c r="GK125">
        <v>33471.300000000003</v>
      </c>
      <c r="GL125">
        <v>40215</v>
      </c>
      <c r="GM125">
        <v>39074.1</v>
      </c>
      <c r="GN125">
        <v>2.0364300000000002</v>
      </c>
      <c r="GO125">
        <v>2.3279200000000002</v>
      </c>
      <c r="GP125">
        <v>0</v>
      </c>
      <c r="GQ125">
        <v>0.12267400000000001</v>
      </c>
      <c r="GR125">
        <v>999.9</v>
      </c>
      <c r="GS125">
        <v>33.275399999999998</v>
      </c>
      <c r="GT125">
        <v>66.2</v>
      </c>
      <c r="GU125">
        <v>37.9</v>
      </c>
      <c r="GV125">
        <v>43.345199999999998</v>
      </c>
      <c r="GW125">
        <v>26.4816</v>
      </c>
      <c r="GX125">
        <v>15.641</v>
      </c>
      <c r="GY125">
        <v>2</v>
      </c>
      <c r="GZ125">
        <v>0.68980200000000003</v>
      </c>
      <c r="HA125">
        <v>1.3523400000000001</v>
      </c>
      <c r="HB125">
        <v>20.202300000000001</v>
      </c>
      <c r="HC125">
        <v>5.2145900000000003</v>
      </c>
      <c r="HD125">
        <v>11.974</v>
      </c>
      <c r="HE125">
        <v>4.9913499999999997</v>
      </c>
      <c r="HF125">
        <v>3.2926500000000001</v>
      </c>
      <c r="HG125">
        <v>6242.6</v>
      </c>
      <c r="HH125">
        <v>9999</v>
      </c>
      <c r="HI125">
        <v>9999</v>
      </c>
      <c r="HJ125">
        <v>492.3</v>
      </c>
      <c r="HK125">
        <v>4.9713700000000003</v>
      </c>
      <c r="HL125">
        <v>1.8745400000000001</v>
      </c>
      <c r="HM125">
        <v>1.8708800000000001</v>
      </c>
      <c r="HN125">
        <v>1.8705000000000001</v>
      </c>
      <c r="HO125">
        <v>1.8751</v>
      </c>
      <c r="HP125">
        <v>1.8717999999999999</v>
      </c>
      <c r="HQ125">
        <v>1.86734</v>
      </c>
      <c r="HR125">
        <v>1.8783399999999999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-1.502</v>
      </c>
      <c r="IG125">
        <v>0.47460000000000002</v>
      </c>
      <c r="IH125">
        <v>-1.5014285714286191</v>
      </c>
      <c r="II125">
        <v>0</v>
      </c>
      <c r="IJ125">
        <v>0</v>
      </c>
      <c r="IK125">
        <v>0</v>
      </c>
      <c r="IL125">
        <v>0.47462380952381272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246.3</v>
      </c>
      <c r="IU125">
        <v>4207.8999999999996</v>
      </c>
      <c r="IV125">
        <v>2.1081500000000002</v>
      </c>
      <c r="IW125">
        <v>2.5598100000000001</v>
      </c>
      <c r="IX125">
        <v>2.1484399999999999</v>
      </c>
      <c r="IY125">
        <v>2.5976599999999999</v>
      </c>
      <c r="IZ125">
        <v>2.5451700000000002</v>
      </c>
      <c r="JA125">
        <v>2.3315399999999999</v>
      </c>
      <c r="JB125">
        <v>42.164999999999999</v>
      </c>
      <c r="JC125">
        <v>16.233499999999999</v>
      </c>
      <c r="JD125">
        <v>18</v>
      </c>
      <c r="JE125">
        <v>502.54899999999998</v>
      </c>
      <c r="JF125">
        <v>890.96100000000001</v>
      </c>
      <c r="JG125">
        <v>31.000900000000001</v>
      </c>
      <c r="JH125">
        <v>36.277700000000003</v>
      </c>
      <c r="JI125">
        <v>30</v>
      </c>
      <c r="JJ125">
        <v>36.055100000000003</v>
      </c>
      <c r="JK125">
        <v>35.9741</v>
      </c>
      <c r="JL125">
        <v>42.297600000000003</v>
      </c>
      <c r="JM125">
        <v>15.6431</v>
      </c>
      <c r="JN125">
        <v>100</v>
      </c>
      <c r="JO125">
        <v>31</v>
      </c>
      <c r="JP125">
        <v>739.20299999999997</v>
      </c>
      <c r="JQ125">
        <v>37.863799999999998</v>
      </c>
      <c r="JR125">
        <v>98.275700000000001</v>
      </c>
      <c r="JS125">
        <v>98.356999999999999</v>
      </c>
    </row>
    <row r="126" spans="1:279" x14ac:dyDescent="0.2">
      <c r="A126">
        <v>111</v>
      </c>
      <c r="B126">
        <v>1656604875.0999999</v>
      </c>
      <c r="C126">
        <v>439.5</v>
      </c>
      <c r="D126" t="s">
        <v>641</v>
      </c>
      <c r="E126" t="s">
        <v>642</v>
      </c>
      <c r="F126">
        <v>4</v>
      </c>
      <c r="G126">
        <v>1656604872.7874999</v>
      </c>
      <c r="H126">
        <f t="shared" si="50"/>
        <v>1.160474650646883E-3</v>
      </c>
      <c r="I126">
        <f t="shared" si="51"/>
        <v>1.160474650646883</v>
      </c>
      <c r="J126">
        <f t="shared" si="52"/>
        <v>13.341018905651907</v>
      </c>
      <c r="K126">
        <f t="shared" si="53"/>
        <v>698.29012499999999</v>
      </c>
      <c r="L126">
        <f t="shared" si="54"/>
        <v>347.4622383806705</v>
      </c>
      <c r="M126">
        <f t="shared" si="55"/>
        <v>35.171359109915123</v>
      </c>
      <c r="N126">
        <f t="shared" si="56"/>
        <v>70.683401061773608</v>
      </c>
      <c r="O126">
        <f t="shared" si="57"/>
        <v>6.4697953587650653E-2</v>
      </c>
      <c r="P126">
        <f t="shared" si="58"/>
        <v>1.7985457619382128</v>
      </c>
      <c r="Q126">
        <f t="shared" si="59"/>
        <v>6.3432276567725529E-2</v>
      </c>
      <c r="R126">
        <f t="shared" si="60"/>
        <v>3.9756826614712137E-2</v>
      </c>
      <c r="S126">
        <f t="shared" si="61"/>
        <v>194.42676336259359</v>
      </c>
      <c r="T126">
        <f t="shared" si="62"/>
        <v>36.640872964670884</v>
      </c>
      <c r="U126">
        <f t="shared" si="63"/>
        <v>35.2533125</v>
      </c>
      <c r="V126">
        <f t="shared" si="64"/>
        <v>5.7280891204856683</v>
      </c>
      <c r="W126">
        <f t="shared" si="65"/>
        <v>68.911410105617804</v>
      </c>
      <c r="X126">
        <f t="shared" si="66"/>
        <v>3.9648996399553744</v>
      </c>
      <c r="Y126">
        <f t="shared" si="67"/>
        <v>5.7536184992855741</v>
      </c>
      <c r="Z126">
        <f t="shared" si="68"/>
        <v>1.7631894805302939</v>
      </c>
      <c r="AA126">
        <f t="shared" si="69"/>
        <v>-51.17693209352754</v>
      </c>
      <c r="AB126">
        <f t="shared" si="70"/>
        <v>7.8031134489898859</v>
      </c>
      <c r="AC126">
        <f t="shared" si="71"/>
        <v>1.0161339457092262</v>
      </c>
      <c r="AD126">
        <f t="shared" si="72"/>
        <v>152.06907866376514</v>
      </c>
      <c r="AE126">
        <f t="shared" si="73"/>
        <v>23.959173749619509</v>
      </c>
      <c r="AF126">
        <f t="shared" si="74"/>
        <v>1.1591138873945577</v>
      </c>
      <c r="AG126">
        <f t="shared" si="75"/>
        <v>13.341018905651907</v>
      </c>
      <c r="AH126">
        <v>755.37314591392692</v>
      </c>
      <c r="AI126">
        <v>729.81847272727202</v>
      </c>
      <c r="AJ126">
        <v>1.689160239982209</v>
      </c>
      <c r="AK126">
        <v>66.94873593705573</v>
      </c>
      <c r="AL126">
        <f t="shared" si="76"/>
        <v>1.160474650646883</v>
      </c>
      <c r="AM126">
        <v>37.83298340229284</v>
      </c>
      <c r="AN126">
        <v>39.170345454545433</v>
      </c>
      <c r="AO126">
        <v>9.2695105847708615E-5</v>
      </c>
      <c r="AP126">
        <v>77.772225148913691</v>
      </c>
      <c r="AQ126">
        <v>12</v>
      </c>
      <c r="AR126">
        <v>2</v>
      </c>
      <c r="AS126">
        <f t="shared" si="77"/>
        <v>1</v>
      </c>
      <c r="AT126">
        <f t="shared" si="78"/>
        <v>0</v>
      </c>
      <c r="AU126">
        <f t="shared" si="79"/>
        <v>22242.470529104616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1009.5117747992712</v>
      </c>
      <c r="BI126">
        <f t="shared" si="83"/>
        <v>13.341018905651907</v>
      </c>
      <c r="BJ126" t="e">
        <f t="shared" si="84"/>
        <v>#DIV/0!</v>
      </c>
      <c r="BK126">
        <f t="shared" si="85"/>
        <v>1.3215317779036903E-2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1200.0074999999999</v>
      </c>
      <c r="CQ126">
        <f t="shared" si="97"/>
        <v>1009.5117747992712</v>
      </c>
      <c r="CR126">
        <f t="shared" si="98"/>
        <v>0.84125455449176045</v>
      </c>
      <c r="CS126">
        <f t="shared" si="99"/>
        <v>0.16202129016909778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1656604872.7874999</v>
      </c>
      <c r="CZ126">
        <v>698.29012499999999</v>
      </c>
      <c r="DA126">
        <v>728.01037499999995</v>
      </c>
      <c r="DB126">
        <v>39.169737499999997</v>
      </c>
      <c r="DC126">
        <v>37.833374999999997</v>
      </c>
      <c r="DD126">
        <v>699.79150000000004</v>
      </c>
      <c r="DE126">
        <v>38.695124999999997</v>
      </c>
      <c r="DF126">
        <v>500.03424999999999</v>
      </c>
      <c r="DG126">
        <v>101.12350000000001</v>
      </c>
      <c r="DH126">
        <v>0.1000438125</v>
      </c>
      <c r="DI126">
        <v>35.3337875</v>
      </c>
      <c r="DJ126">
        <v>999.9</v>
      </c>
      <c r="DK126">
        <v>35.2533125</v>
      </c>
      <c r="DL126">
        <v>0</v>
      </c>
      <c r="DM126">
        <v>0</v>
      </c>
      <c r="DN126">
        <v>4509.6087500000003</v>
      </c>
      <c r="DO126">
        <v>0</v>
      </c>
      <c r="DP126">
        <v>625.72212500000001</v>
      </c>
      <c r="DQ126">
        <v>-29.720324999999999</v>
      </c>
      <c r="DR126">
        <v>726.75712500000009</v>
      </c>
      <c r="DS126">
        <v>756.63650000000007</v>
      </c>
      <c r="DT126">
        <v>1.3363875000000001</v>
      </c>
      <c r="DU126">
        <v>728.01037499999995</v>
      </c>
      <c r="DV126">
        <v>37.833374999999997</v>
      </c>
      <c r="DW126">
        <v>3.9609825000000001</v>
      </c>
      <c r="DX126">
        <v>3.8258399999999999</v>
      </c>
      <c r="DY126">
        <v>28.7370375</v>
      </c>
      <c r="DZ126">
        <v>28.13965</v>
      </c>
      <c r="EA126">
        <v>1200.0074999999999</v>
      </c>
      <c r="EB126">
        <v>0.95800412499999998</v>
      </c>
      <c r="EC126">
        <v>4.1995650000000002E-2</v>
      </c>
      <c r="ED126">
        <v>0</v>
      </c>
      <c r="EE126">
        <v>805.17975000000001</v>
      </c>
      <c r="EF126">
        <v>5.0001600000000002</v>
      </c>
      <c r="EG126">
        <v>10928.987499999999</v>
      </c>
      <c r="EH126">
        <v>9515.2475000000013</v>
      </c>
      <c r="EI126">
        <v>48.663749999999993</v>
      </c>
      <c r="EJ126">
        <v>51.375</v>
      </c>
      <c r="EK126">
        <v>49.905999999999999</v>
      </c>
      <c r="EL126">
        <v>50.007499999999993</v>
      </c>
      <c r="EM126">
        <v>50.444875000000003</v>
      </c>
      <c r="EN126">
        <v>1144.825</v>
      </c>
      <c r="EO126">
        <v>50.182499999999997</v>
      </c>
      <c r="EP126">
        <v>0</v>
      </c>
      <c r="EQ126">
        <v>9443.2000000476837</v>
      </c>
      <c r="ER126">
        <v>0</v>
      </c>
      <c r="ES126">
        <v>804.22903999999994</v>
      </c>
      <c r="ET126">
        <v>11.68961535081695</v>
      </c>
      <c r="EU126">
        <v>-349.25384560713502</v>
      </c>
      <c r="EV126">
        <v>10952.788</v>
      </c>
      <c r="EW126">
        <v>15</v>
      </c>
      <c r="EX126">
        <v>1656590095.5</v>
      </c>
      <c r="EY126" t="s">
        <v>416</v>
      </c>
      <c r="EZ126">
        <v>1656590095.5</v>
      </c>
      <c r="FA126">
        <v>1656352397</v>
      </c>
      <c r="FB126">
        <v>2</v>
      </c>
      <c r="FC126">
        <v>-0.995</v>
      </c>
      <c r="FD126">
        <v>0.47499999999999998</v>
      </c>
      <c r="FE126">
        <v>-1.5009999999999999</v>
      </c>
      <c r="FF126">
        <v>0.47499999999999998</v>
      </c>
      <c r="FG126">
        <v>427</v>
      </c>
      <c r="FH126">
        <v>33</v>
      </c>
      <c r="FI126">
        <v>0.32</v>
      </c>
      <c r="FJ126">
        <v>0.2</v>
      </c>
      <c r="FK126">
        <v>-29.288152499999999</v>
      </c>
      <c r="FL126">
        <v>-2.82125290806743</v>
      </c>
      <c r="FM126">
        <v>0.27527010461317808</v>
      </c>
      <c r="FN126">
        <v>0</v>
      </c>
      <c r="FO126">
        <v>803.47132352941185</v>
      </c>
      <c r="FP126">
        <v>11.46886172086541</v>
      </c>
      <c r="FQ126">
        <v>1.1514344435015209</v>
      </c>
      <c r="FR126">
        <v>0</v>
      </c>
      <c r="FS126">
        <v>1.3301004999999999</v>
      </c>
      <c r="FT126">
        <v>4.9203151969976787E-2</v>
      </c>
      <c r="FU126">
        <v>5.240872518006914E-3</v>
      </c>
      <c r="FV126">
        <v>1</v>
      </c>
      <c r="FW126">
        <v>1</v>
      </c>
      <c r="FX126">
        <v>3</v>
      </c>
      <c r="FY126" t="s">
        <v>423</v>
      </c>
      <c r="FZ126">
        <v>3.0234399999999999</v>
      </c>
      <c r="GA126">
        <v>2.86592</v>
      </c>
      <c r="GB126">
        <v>0.14288100000000001</v>
      </c>
      <c r="GC126">
        <v>0.14896100000000001</v>
      </c>
      <c r="GD126">
        <v>0.154525</v>
      </c>
      <c r="GE126">
        <v>0.153751</v>
      </c>
      <c r="GF126">
        <v>29551.5</v>
      </c>
      <c r="GG126">
        <v>25559.599999999999</v>
      </c>
      <c r="GH126">
        <v>30821.9</v>
      </c>
      <c r="GI126">
        <v>27999.200000000001</v>
      </c>
      <c r="GJ126">
        <v>34368.400000000001</v>
      </c>
      <c r="GK126">
        <v>33471.300000000003</v>
      </c>
      <c r="GL126">
        <v>40215.199999999997</v>
      </c>
      <c r="GM126">
        <v>39074</v>
      </c>
      <c r="GN126">
        <v>2.0367000000000002</v>
      </c>
      <c r="GO126">
        <v>2.3281000000000001</v>
      </c>
      <c r="GP126">
        <v>0</v>
      </c>
      <c r="GQ126">
        <v>0.121929</v>
      </c>
      <c r="GR126">
        <v>999.9</v>
      </c>
      <c r="GS126">
        <v>33.275399999999998</v>
      </c>
      <c r="GT126">
        <v>66.2</v>
      </c>
      <c r="GU126">
        <v>37.9</v>
      </c>
      <c r="GV126">
        <v>43.344700000000003</v>
      </c>
      <c r="GW126">
        <v>27.291599999999999</v>
      </c>
      <c r="GX126">
        <v>15.653</v>
      </c>
      <c r="GY126">
        <v>2</v>
      </c>
      <c r="GZ126">
        <v>0.68978700000000004</v>
      </c>
      <c r="HA126">
        <v>1.3550800000000001</v>
      </c>
      <c r="HB126">
        <v>20.202500000000001</v>
      </c>
      <c r="HC126">
        <v>5.2141500000000001</v>
      </c>
      <c r="HD126">
        <v>11.974</v>
      </c>
      <c r="HE126">
        <v>4.9909999999999997</v>
      </c>
      <c r="HF126">
        <v>3.2925800000000001</v>
      </c>
      <c r="HG126">
        <v>6242.9</v>
      </c>
      <c r="HH126">
        <v>9999</v>
      </c>
      <c r="HI126">
        <v>9999</v>
      </c>
      <c r="HJ126">
        <v>492.3</v>
      </c>
      <c r="HK126">
        <v>4.9713900000000004</v>
      </c>
      <c r="HL126">
        <v>1.8745400000000001</v>
      </c>
      <c r="HM126">
        <v>1.87087</v>
      </c>
      <c r="HN126">
        <v>1.8704799999999999</v>
      </c>
      <c r="HO126">
        <v>1.8751199999999999</v>
      </c>
      <c r="HP126">
        <v>1.8717999999999999</v>
      </c>
      <c r="HQ126">
        <v>1.86734</v>
      </c>
      <c r="HR126">
        <v>1.8783399999999999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-1.5009999999999999</v>
      </c>
      <c r="IG126">
        <v>0.47460000000000002</v>
      </c>
      <c r="IH126">
        <v>-1.5014285714286191</v>
      </c>
      <c r="II126">
        <v>0</v>
      </c>
      <c r="IJ126">
        <v>0</v>
      </c>
      <c r="IK126">
        <v>0</v>
      </c>
      <c r="IL126">
        <v>0.47462380952381272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246.3</v>
      </c>
      <c r="IU126">
        <v>4208</v>
      </c>
      <c r="IV126">
        <v>2.1240199999999998</v>
      </c>
      <c r="IW126">
        <v>2.5549300000000001</v>
      </c>
      <c r="IX126">
        <v>2.1484399999999999</v>
      </c>
      <c r="IY126">
        <v>2.5976599999999999</v>
      </c>
      <c r="IZ126">
        <v>2.5451700000000002</v>
      </c>
      <c r="JA126">
        <v>2.31934</v>
      </c>
      <c r="JB126">
        <v>42.164999999999999</v>
      </c>
      <c r="JC126">
        <v>16.224699999999999</v>
      </c>
      <c r="JD126">
        <v>18</v>
      </c>
      <c r="JE126">
        <v>502.73899999999998</v>
      </c>
      <c r="JF126">
        <v>891.16399999999999</v>
      </c>
      <c r="JG126">
        <v>31.000900000000001</v>
      </c>
      <c r="JH126">
        <v>36.2759</v>
      </c>
      <c r="JI126">
        <v>30</v>
      </c>
      <c r="JJ126">
        <v>36.056800000000003</v>
      </c>
      <c r="JK126">
        <v>35.9741</v>
      </c>
      <c r="JL126">
        <v>42.612900000000003</v>
      </c>
      <c r="JM126">
        <v>15.6431</v>
      </c>
      <c r="JN126">
        <v>100</v>
      </c>
      <c r="JO126">
        <v>31</v>
      </c>
      <c r="JP126">
        <v>745.88199999999995</v>
      </c>
      <c r="JQ126">
        <v>37.863799999999998</v>
      </c>
      <c r="JR126">
        <v>98.2761</v>
      </c>
      <c r="JS126">
        <v>98.356700000000004</v>
      </c>
    </row>
    <row r="127" spans="1:279" x14ac:dyDescent="0.2">
      <c r="A127">
        <v>112</v>
      </c>
      <c r="B127">
        <v>1656604879.0999999</v>
      </c>
      <c r="C127">
        <v>443.5</v>
      </c>
      <c r="D127" t="s">
        <v>643</v>
      </c>
      <c r="E127" t="s">
        <v>644</v>
      </c>
      <c r="F127">
        <v>4</v>
      </c>
      <c r="G127">
        <v>1656604877.0999999</v>
      </c>
      <c r="H127">
        <f t="shared" si="50"/>
        <v>1.164278439300389E-3</v>
      </c>
      <c r="I127">
        <f t="shared" si="51"/>
        <v>1.1642784393003889</v>
      </c>
      <c r="J127">
        <f t="shared" si="52"/>
        <v>13.281759762775534</v>
      </c>
      <c r="K127">
        <f t="shared" si="53"/>
        <v>705.3292857142859</v>
      </c>
      <c r="L127">
        <f t="shared" si="54"/>
        <v>357.46865804245488</v>
      </c>
      <c r="M127">
        <f t="shared" si="55"/>
        <v>36.184575620479677</v>
      </c>
      <c r="N127">
        <f t="shared" si="56"/>
        <v>71.396583454419556</v>
      </c>
      <c r="O127">
        <f t="shared" si="57"/>
        <v>6.5036971799429646E-2</v>
      </c>
      <c r="P127">
        <f t="shared" si="58"/>
        <v>1.7937648273515896</v>
      </c>
      <c r="Q127">
        <f t="shared" si="59"/>
        <v>6.3754800911390797E-2</v>
      </c>
      <c r="R127">
        <f t="shared" si="60"/>
        <v>3.9959843174644932E-2</v>
      </c>
      <c r="S127">
        <f t="shared" si="61"/>
        <v>194.43031246971833</v>
      </c>
      <c r="T127">
        <f t="shared" si="62"/>
        <v>36.642835874462499</v>
      </c>
      <c r="U127">
        <f t="shared" si="63"/>
        <v>35.244571428571433</v>
      </c>
      <c r="V127">
        <f t="shared" si="64"/>
        <v>5.7253220943510899</v>
      </c>
      <c r="W127">
        <f t="shared" si="65"/>
        <v>68.916268787773191</v>
      </c>
      <c r="X127">
        <f t="shared" si="66"/>
        <v>3.9652632896495441</v>
      </c>
      <c r="Y127">
        <f t="shared" si="67"/>
        <v>5.7537405309340297</v>
      </c>
      <c r="Z127">
        <f t="shared" si="68"/>
        <v>1.7600588047015457</v>
      </c>
      <c r="AA127">
        <f t="shared" si="69"/>
        <v>-51.344679173147156</v>
      </c>
      <c r="AB127">
        <f t="shared" si="70"/>
        <v>8.6648082637469628</v>
      </c>
      <c r="AC127">
        <f t="shared" si="71"/>
        <v>1.1313066156700509</v>
      </c>
      <c r="AD127">
        <f t="shared" si="72"/>
        <v>152.88174817598821</v>
      </c>
      <c r="AE127">
        <f t="shared" si="73"/>
        <v>24.042668876300795</v>
      </c>
      <c r="AF127">
        <f t="shared" si="74"/>
        <v>1.1623988442872992</v>
      </c>
      <c r="AG127">
        <f t="shared" si="75"/>
        <v>13.281759762775534</v>
      </c>
      <c r="AH127">
        <v>762.25715454690476</v>
      </c>
      <c r="AI127">
        <v>736.65558787878797</v>
      </c>
      <c r="AJ127">
        <v>1.712194371480031</v>
      </c>
      <c r="AK127">
        <v>66.94873593705573</v>
      </c>
      <c r="AL127">
        <f t="shared" si="76"/>
        <v>1.1642784393003889</v>
      </c>
      <c r="AM127">
        <v>37.832311060685058</v>
      </c>
      <c r="AN127">
        <v>39.174307272727248</v>
      </c>
      <c r="AO127">
        <v>4.3843101367535107E-5</v>
      </c>
      <c r="AP127">
        <v>77.772225148913691</v>
      </c>
      <c r="AQ127">
        <v>12</v>
      </c>
      <c r="AR127">
        <v>2</v>
      </c>
      <c r="AS127">
        <f t="shared" si="77"/>
        <v>1</v>
      </c>
      <c r="AT127">
        <f t="shared" si="78"/>
        <v>0</v>
      </c>
      <c r="AU127">
        <f t="shared" si="79"/>
        <v>22126.449932495227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1009.5295712278329</v>
      </c>
      <c r="BI127">
        <f t="shared" si="83"/>
        <v>13.281759762775534</v>
      </c>
      <c r="BJ127" t="e">
        <f t="shared" si="84"/>
        <v>#DIV/0!</v>
      </c>
      <c r="BK127">
        <f t="shared" si="85"/>
        <v>1.3156385054299788E-2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1200.028571428571</v>
      </c>
      <c r="CQ127">
        <f t="shared" si="97"/>
        <v>1009.5295712278329</v>
      </c>
      <c r="CR127">
        <f t="shared" si="98"/>
        <v>0.8412546128181273</v>
      </c>
      <c r="CS127">
        <f t="shared" si="99"/>
        <v>0.16202140273898583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1656604877.0999999</v>
      </c>
      <c r="CZ127">
        <v>705.3292857142859</v>
      </c>
      <c r="DA127">
        <v>735.16128571428567</v>
      </c>
      <c r="DB127">
        <v>39.172971428571429</v>
      </c>
      <c r="DC127">
        <v>37.83287142857143</v>
      </c>
      <c r="DD127">
        <v>706.83057142857137</v>
      </c>
      <c r="DE127">
        <v>38.698357142857148</v>
      </c>
      <c r="DF127">
        <v>500.05114285714291</v>
      </c>
      <c r="DG127">
        <v>101.1244285714286</v>
      </c>
      <c r="DH127">
        <v>0.1000419</v>
      </c>
      <c r="DI127">
        <v>35.33417142857143</v>
      </c>
      <c r="DJ127">
        <v>999.89999999999986</v>
      </c>
      <c r="DK127">
        <v>35.244571428571433</v>
      </c>
      <c r="DL127">
        <v>0</v>
      </c>
      <c r="DM127">
        <v>0</v>
      </c>
      <c r="DN127">
        <v>4489.9114285714286</v>
      </c>
      <c r="DO127">
        <v>0</v>
      </c>
      <c r="DP127">
        <v>625.726</v>
      </c>
      <c r="DQ127">
        <v>-29.83174285714286</v>
      </c>
      <c r="DR127">
        <v>734.0855714285716</v>
      </c>
      <c r="DS127">
        <v>764.06785714285718</v>
      </c>
      <c r="DT127">
        <v>1.340092857142857</v>
      </c>
      <c r="DU127">
        <v>735.16128571428567</v>
      </c>
      <c r="DV127">
        <v>37.83287142857143</v>
      </c>
      <c r="DW127">
        <v>3.961347142857143</v>
      </c>
      <c r="DX127">
        <v>3.8258328571428568</v>
      </c>
      <c r="DY127">
        <v>28.73865714285715</v>
      </c>
      <c r="DZ127">
        <v>28.139571428571429</v>
      </c>
      <c r="EA127">
        <v>1200.028571428571</v>
      </c>
      <c r="EB127">
        <v>0.95800314285714283</v>
      </c>
      <c r="EC127">
        <v>4.199661428571428E-2</v>
      </c>
      <c r="ED127">
        <v>0</v>
      </c>
      <c r="EE127">
        <v>806.20885714285725</v>
      </c>
      <c r="EF127">
        <v>5.0001600000000002</v>
      </c>
      <c r="EG127">
        <v>10947.142857142861</v>
      </c>
      <c r="EH127">
        <v>9515.4071428571442</v>
      </c>
      <c r="EI127">
        <v>48.651571428571437</v>
      </c>
      <c r="EJ127">
        <v>51.375</v>
      </c>
      <c r="EK127">
        <v>49.865857142857138</v>
      </c>
      <c r="EL127">
        <v>50.026571428571437</v>
      </c>
      <c r="EM127">
        <v>50.463999999999999</v>
      </c>
      <c r="EN127">
        <v>1144.8428571428569</v>
      </c>
      <c r="EO127">
        <v>50.18571428571429</v>
      </c>
      <c r="EP127">
        <v>0</v>
      </c>
      <c r="EQ127">
        <v>9447.3999998569489</v>
      </c>
      <c r="ER127">
        <v>0</v>
      </c>
      <c r="ES127">
        <v>805.04319230769227</v>
      </c>
      <c r="ET127">
        <v>11.97979485911158</v>
      </c>
      <c r="EU127">
        <v>-52.123077329059598</v>
      </c>
      <c r="EV127">
        <v>10941.346153846151</v>
      </c>
      <c r="EW127">
        <v>15</v>
      </c>
      <c r="EX127">
        <v>1656590095.5</v>
      </c>
      <c r="EY127" t="s">
        <v>416</v>
      </c>
      <c r="EZ127">
        <v>1656590095.5</v>
      </c>
      <c r="FA127">
        <v>1656352397</v>
      </c>
      <c r="FB127">
        <v>2</v>
      </c>
      <c r="FC127">
        <v>-0.995</v>
      </c>
      <c r="FD127">
        <v>0.47499999999999998</v>
      </c>
      <c r="FE127">
        <v>-1.5009999999999999</v>
      </c>
      <c r="FF127">
        <v>0.47499999999999998</v>
      </c>
      <c r="FG127">
        <v>427</v>
      </c>
      <c r="FH127">
        <v>33</v>
      </c>
      <c r="FI127">
        <v>0.32</v>
      </c>
      <c r="FJ127">
        <v>0.2</v>
      </c>
      <c r="FK127">
        <v>-29.45956</v>
      </c>
      <c r="FL127">
        <v>-2.9241163227016451</v>
      </c>
      <c r="FM127">
        <v>0.28409449466682751</v>
      </c>
      <c r="FN127">
        <v>0</v>
      </c>
      <c r="FO127">
        <v>804.29732352941176</v>
      </c>
      <c r="FP127">
        <v>12.174132907189829</v>
      </c>
      <c r="FQ127">
        <v>1.20952437712439</v>
      </c>
      <c r="FR127">
        <v>0</v>
      </c>
      <c r="FS127">
        <v>1.3337615</v>
      </c>
      <c r="FT127">
        <v>3.7850431519696671E-2</v>
      </c>
      <c r="FU127">
        <v>3.9481366174437304E-3</v>
      </c>
      <c r="FV127">
        <v>1</v>
      </c>
      <c r="FW127">
        <v>1</v>
      </c>
      <c r="FX127">
        <v>3</v>
      </c>
      <c r="FY127" t="s">
        <v>423</v>
      </c>
      <c r="FZ127">
        <v>3.0232299999999999</v>
      </c>
      <c r="GA127">
        <v>2.8658000000000001</v>
      </c>
      <c r="GB127">
        <v>0.14379600000000001</v>
      </c>
      <c r="GC127">
        <v>0.14988000000000001</v>
      </c>
      <c r="GD127">
        <v>0.154532</v>
      </c>
      <c r="GE127">
        <v>0.153756</v>
      </c>
      <c r="GF127">
        <v>29520</v>
      </c>
      <c r="GG127">
        <v>25531.5</v>
      </c>
      <c r="GH127">
        <v>30822.1</v>
      </c>
      <c r="GI127">
        <v>27998.6</v>
      </c>
      <c r="GJ127">
        <v>34368.300000000003</v>
      </c>
      <c r="GK127">
        <v>33470.400000000001</v>
      </c>
      <c r="GL127">
        <v>40215.300000000003</v>
      </c>
      <c r="GM127">
        <v>39073.1</v>
      </c>
      <c r="GN127">
        <v>2.0367799999999998</v>
      </c>
      <c r="GO127">
        <v>2.3280500000000002</v>
      </c>
      <c r="GP127">
        <v>0</v>
      </c>
      <c r="GQ127">
        <v>0.12201099999999999</v>
      </c>
      <c r="GR127">
        <v>999.9</v>
      </c>
      <c r="GS127">
        <v>33.272500000000001</v>
      </c>
      <c r="GT127">
        <v>66.2</v>
      </c>
      <c r="GU127">
        <v>37.9</v>
      </c>
      <c r="GV127">
        <v>43.3474</v>
      </c>
      <c r="GW127">
        <v>27.3216</v>
      </c>
      <c r="GX127">
        <v>15.625</v>
      </c>
      <c r="GY127">
        <v>2</v>
      </c>
      <c r="GZ127">
        <v>0.68984800000000002</v>
      </c>
      <c r="HA127">
        <v>1.35849</v>
      </c>
      <c r="HB127">
        <v>20.202500000000001</v>
      </c>
      <c r="HC127">
        <v>5.2137000000000002</v>
      </c>
      <c r="HD127">
        <v>11.974</v>
      </c>
      <c r="HE127">
        <v>4.9907000000000004</v>
      </c>
      <c r="HF127">
        <v>3.2925</v>
      </c>
      <c r="HG127">
        <v>6242.9</v>
      </c>
      <c r="HH127">
        <v>9999</v>
      </c>
      <c r="HI127">
        <v>9999</v>
      </c>
      <c r="HJ127">
        <v>492.3</v>
      </c>
      <c r="HK127">
        <v>4.9714</v>
      </c>
      <c r="HL127">
        <v>1.8745400000000001</v>
      </c>
      <c r="HM127">
        <v>1.87087</v>
      </c>
      <c r="HN127">
        <v>1.8704499999999999</v>
      </c>
      <c r="HO127">
        <v>1.8751100000000001</v>
      </c>
      <c r="HP127">
        <v>1.8717999999999999</v>
      </c>
      <c r="HQ127">
        <v>1.8672800000000001</v>
      </c>
      <c r="HR127">
        <v>1.87832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-1.5009999999999999</v>
      </c>
      <c r="IG127">
        <v>0.47460000000000002</v>
      </c>
      <c r="IH127">
        <v>-1.5014285714286191</v>
      </c>
      <c r="II127">
        <v>0</v>
      </c>
      <c r="IJ127">
        <v>0</v>
      </c>
      <c r="IK127">
        <v>0</v>
      </c>
      <c r="IL127">
        <v>0.47462380952381272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246.4</v>
      </c>
      <c r="IU127">
        <v>4208</v>
      </c>
      <c r="IV127">
        <v>2.1398899999999998</v>
      </c>
      <c r="IW127">
        <v>2.5561500000000001</v>
      </c>
      <c r="IX127">
        <v>2.1484399999999999</v>
      </c>
      <c r="IY127">
        <v>2.5976599999999999</v>
      </c>
      <c r="IZ127">
        <v>2.5451700000000002</v>
      </c>
      <c r="JA127">
        <v>2.3645</v>
      </c>
      <c r="JB127">
        <v>42.138599999999997</v>
      </c>
      <c r="JC127">
        <v>16.215900000000001</v>
      </c>
      <c r="JD127">
        <v>18</v>
      </c>
      <c r="JE127">
        <v>502.79300000000001</v>
      </c>
      <c r="JF127">
        <v>891.11800000000005</v>
      </c>
      <c r="JG127">
        <v>31.000900000000001</v>
      </c>
      <c r="JH127">
        <v>36.2744</v>
      </c>
      <c r="JI127">
        <v>30.0001</v>
      </c>
      <c r="JJ127">
        <v>36.057600000000001</v>
      </c>
      <c r="JK127">
        <v>35.975000000000001</v>
      </c>
      <c r="JL127">
        <v>42.930500000000002</v>
      </c>
      <c r="JM127">
        <v>15.6431</v>
      </c>
      <c r="JN127">
        <v>100</v>
      </c>
      <c r="JO127">
        <v>31</v>
      </c>
      <c r="JP127">
        <v>752.58900000000006</v>
      </c>
      <c r="JQ127">
        <v>37.863799999999998</v>
      </c>
      <c r="JR127">
        <v>98.276499999999999</v>
      </c>
      <c r="JS127">
        <v>98.354600000000005</v>
      </c>
    </row>
    <row r="128" spans="1:279" x14ac:dyDescent="0.2">
      <c r="A128">
        <v>113</v>
      </c>
      <c r="B128">
        <v>1656604882.5999999</v>
      </c>
      <c r="C128">
        <v>447</v>
      </c>
      <c r="D128" t="s">
        <v>645</v>
      </c>
      <c r="E128" t="s">
        <v>646</v>
      </c>
      <c r="F128">
        <v>4</v>
      </c>
      <c r="G128">
        <v>1656604880.5285721</v>
      </c>
      <c r="H128">
        <f t="shared" si="50"/>
        <v>1.1657940761050493E-3</v>
      </c>
      <c r="I128">
        <f t="shared" si="51"/>
        <v>1.1657940761050494</v>
      </c>
      <c r="J128">
        <f t="shared" si="52"/>
        <v>13.617609016624691</v>
      </c>
      <c r="K128">
        <f t="shared" si="53"/>
        <v>710.90157142857151</v>
      </c>
      <c r="L128">
        <f t="shared" si="54"/>
        <v>355.40864858711564</v>
      </c>
      <c r="M128">
        <f t="shared" si="55"/>
        <v>35.975906628041713</v>
      </c>
      <c r="N128">
        <f t="shared" si="56"/>
        <v>71.960343838322615</v>
      </c>
      <c r="O128">
        <f t="shared" si="57"/>
        <v>6.5192627574449949E-2</v>
      </c>
      <c r="P128">
        <f t="shared" si="58"/>
        <v>1.7959555735293675</v>
      </c>
      <c r="Q128">
        <f t="shared" si="59"/>
        <v>6.3905915511142899E-2</v>
      </c>
      <c r="R128">
        <f t="shared" si="60"/>
        <v>4.0054687929378011E-2</v>
      </c>
      <c r="S128">
        <f t="shared" si="61"/>
        <v>194.40900561257729</v>
      </c>
      <c r="T128">
        <f t="shared" si="62"/>
        <v>36.633357680952024</v>
      </c>
      <c r="U128">
        <f t="shared" si="63"/>
        <v>35.23985714285714</v>
      </c>
      <c r="V128">
        <f t="shared" si="64"/>
        <v>5.7238302478702838</v>
      </c>
      <c r="W128">
        <f t="shared" si="65"/>
        <v>68.950593474776028</v>
      </c>
      <c r="X128">
        <f t="shared" si="66"/>
        <v>3.9656449047571725</v>
      </c>
      <c r="Y128">
        <f t="shared" si="67"/>
        <v>5.7514296903157351</v>
      </c>
      <c r="Z128">
        <f t="shared" si="68"/>
        <v>1.7581853431131114</v>
      </c>
      <c r="AA128">
        <f t="shared" si="69"/>
        <v>-51.411518756232674</v>
      </c>
      <c r="AB128">
        <f t="shared" si="70"/>
        <v>8.4277990295796332</v>
      </c>
      <c r="AC128">
        <f t="shared" si="71"/>
        <v>1.0989555525345542</v>
      </c>
      <c r="AD128">
        <f t="shared" si="72"/>
        <v>152.5242414384588</v>
      </c>
      <c r="AE128">
        <f t="shared" si="73"/>
        <v>24.20427670331836</v>
      </c>
      <c r="AF128">
        <f t="shared" si="74"/>
        <v>1.1640967509407125</v>
      </c>
      <c r="AG128">
        <f t="shared" si="75"/>
        <v>13.617609016624691</v>
      </c>
      <c r="AH128">
        <v>768.35029564175943</v>
      </c>
      <c r="AI128">
        <v>742.51633939393923</v>
      </c>
      <c r="AJ128">
        <v>1.6758806358587039</v>
      </c>
      <c r="AK128">
        <v>66.94873593705573</v>
      </c>
      <c r="AL128">
        <f t="shared" si="76"/>
        <v>1.1657940761050494</v>
      </c>
      <c r="AM128">
        <v>37.834436882445807</v>
      </c>
      <c r="AN128">
        <v>39.178196363636353</v>
      </c>
      <c r="AO128">
        <v>8.3175649543987392E-5</v>
      </c>
      <c r="AP128">
        <v>77.772225148913691</v>
      </c>
      <c r="AQ128">
        <v>12</v>
      </c>
      <c r="AR128">
        <v>2</v>
      </c>
      <c r="AS128">
        <f t="shared" si="77"/>
        <v>1</v>
      </c>
      <c r="AT128">
        <f t="shared" si="78"/>
        <v>0</v>
      </c>
      <c r="AU128">
        <f t="shared" si="79"/>
        <v>22180.112691162667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1009.418999799263</v>
      </c>
      <c r="BI128">
        <f t="shared" si="83"/>
        <v>13.617609016624691</v>
      </c>
      <c r="BJ128" t="e">
        <f t="shared" si="84"/>
        <v>#DIV/0!</v>
      </c>
      <c r="BK128">
        <f t="shared" si="85"/>
        <v>1.349054160792767E-2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1199.8971428571431</v>
      </c>
      <c r="CQ128">
        <f t="shared" si="97"/>
        <v>1009.418999799263</v>
      </c>
      <c r="CR128">
        <f t="shared" si="98"/>
        <v>0.84125460737049362</v>
      </c>
      <c r="CS128">
        <f t="shared" si="99"/>
        <v>0.16202139222505271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1656604880.5285721</v>
      </c>
      <c r="CZ128">
        <v>710.90157142857151</v>
      </c>
      <c r="DA128">
        <v>740.94257142857145</v>
      </c>
      <c r="DB128">
        <v>39.176900000000003</v>
      </c>
      <c r="DC128">
        <v>37.834585714285708</v>
      </c>
      <c r="DD128">
        <v>712.40271428571418</v>
      </c>
      <c r="DE128">
        <v>38.702300000000001</v>
      </c>
      <c r="DF128">
        <v>499.95342857142862</v>
      </c>
      <c r="DG128">
        <v>101.1241428571429</v>
      </c>
      <c r="DH128">
        <v>9.9917871428571434E-2</v>
      </c>
      <c r="DI128">
        <v>35.326900000000002</v>
      </c>
      <c r="DJ128">
        <v>999.89999999999986</v>
      </c>
      <c r="DK128">
        <v>35.23985714285714</v>
      </c>
      <c r="DL128">
        <v>0</v>
      </c>
      <c r="DM128">
        <v>0</v>
      </c>
      <c r="DN128">
        <v>4498.9285714285716</v>
      </c>
      <c r="DO128">
        <v>0</v>
      </c>
      <c r="DP128">
        <v>626.64557142857143</v>
      </c>
      <c r="DQ128">
        <v>-30.04108571428571</v>
      </c>
      <c r="DR128">
        <v>739.887857142857</v>
      </c>
      <c r="DS128">
        <v>770.0782857142857</v>
      </c>
      <c r="DT128">
        <v>1.342314285714286</v>
      </c>
      <c r="DU128">
        <v>740.94257142857145</v>
      </c>
      <c r="DV128">
        <v>37.834585714285708</v>
      </c>
      <c r="DW128">
        <v>3.9617271428571428</v>
      </c>
      <c r="DX128">
        <v>3.8259885714285709</v>
      </c>
      <c r="DY128">
        <v>28.740300000000001</v>
      </c>
      <c r="DZ128">
        <v>28.140285714285721</v>
      </c>
      <c r="EA128">
        <v>1199.8971428571431</v>
      </c>
      <c r="EB128">
        <v>0.95800157142857145</v>
      </c>
      <c r="EC128">
        <v>4.1998157142857137E-2</v>
      </c>
      <c r="ED128">
        <v>0</v>
      </c>
      <c r="EE128">
        <v>806.77400000000011</v>
      </c>
      <c r="EF128">
        <v>5.0001600000000002</v>
      </c>
      <c r="EG128">
        <v>10944.314285714279</v>
      </c>
      <c r="EH128">
        <v>9514.36</v>
      </c>
      <c r="EI128">
        <v>48.651714285714277</v>
      </c>
      <c r="EJ128">
        <v>51.375</v>
      </c>
      <c r="EK128">
        <v>49.883714285714291</v>
      </c>
      <c r="EL128">
        <v>49.991</v>
      </c>
      <c r="EM128">
        <v>50.454999999999998</v>
      </c>
      <c r="EN128">
        <v>1144.717142857143</v>
      </c>
      <c r="EO128">
        <v>50.18</v>
      </c>
      <c r="EP128">
        <v>0</v>
      </c>
      <c r="EQ128">
        <v>9451</v>
      </c>
      <c r="ER128">
        <v>0</v>
      </c>
      <c r="ES128">
        <v>805.72988461538455</v>
      </c>
      <c r="ET128">
        <v>12.85664957786301</v>
      </c>
      <c r="EU128">
        <v>99.753846193059431</v>
      </c>
      <c r="EV128">
        <v>10937.623076923081</v>
      </c>
      <c r="EW128">
        <v>15</v>
      </c>
      <c r="EX128">
        <v>1656590095.5</v>
      </c>
      <c r="EY128" t="s">
        <v>416</v>
      </c>
      <c r="EZ128">
        <v>1656590095.5</v>
      </c>
      <c r="FA128">
        <v>1656352397</v>
      </c>
      <c r="FB128">
        <v>2</v>
      </c>
      <c r="FC128">
        <v>-0.995</v>
      </c>
      <c r="FD128">
        <v>0.47499999999999998</v>
      </c>
      <c r="FE128">
        <v>-1.5009999999999999</v>
      </c>
      <c r="FF128">
        <v>0.47499999999999998</v>
      </c>
      <c r="FG128">
        <v>427</v>
      </c>
      <c r="FH128">
        <v>33</v>
      </c>
      <c r="FI128">
        <v>0.32</v>
      </c>
      <c r="FJ128">
        <v>0.2</v>
      </c>
      <c r="FK128">
        <v>-29.614641463414639</v>
      </c>
      <c r="FL128">
        <v>-2.8070780487804812</v>
      </c>
      <c r="FM128">
        <v>0.28000862092617862</v>
      </c>
      <c r="FN128">
        <v>0</v>
      </c>
      <c r="FO128">
        <v>805.01870588235295</v>
      </c>
      <c r="FP128">
        <v>11.95645530156874</v>
      </c>
      <c r="FQ128">
        <v>1.187873917091621</v>
      </c>
      <c r="FR128">
        <v>0</v>
      </c>
      <c r="FS128">
        <v>1.335860731707317</v>
      </c>
      <c r="FT128">
        <v>4.0307874564458633E-2</v>
      </c>
      <c r="FU128">
        <v>4.2326313041992402E-3</v>
      </c>
      <c r="FV128">
        <v>1</v>
      </c>
      <c r="FW128">
        <v>1</v>
      </c>
      <c r="FX128">
        <v>3</v>
      </c>
      <c r="FY128" t="s">
        <v>423</v>
      </c>
      <c r="FZ128">
        <v>3.0234100000000002</v>
      </c>
      <c r="GA128">
        <v>2.8658899999999998</v>
      </c>
      <c r="GB128">
        <v>0.14458299999999999</v>
      </c>
      <c r="GC128">
        <v>0.150703</v>
      </c>
      <c r="GD128">
        <v>0.15454200000000001</v>
      </c>
      <c r="GE128">
        <v>0.153755</v>
      </c>
      <c r="GF128">
        <v>29492.6</v>
      </c>
      <c r="GG128">
        <v>25507.1</v>
      </c>
      <c r="GH128">
        <v>30821.9</v>
      </c>
      <c r="GI128">
        <v>27999.1</v>
      </c>
      <c r="GJ128">
        <v>34367.699999999997</v>
      </c>
      <c r="GK128">
        <v>33471.1</v>
      </c>
      <c r="GL128">
        <v>40215.1</v>
      </c>
      <c r="GM128">
        <v>39073.800000000003</v>
      </c>
      <c r="GN128">
        <v>2.03667</v>
      </c>
      <c r="GO128">
        <v>2.3279700000000001</v>
      </c>
      <c r="GP128">
        <v>0</v>
      </c>
      <c r="GQ128">
        <v>0.121392</v>
      </c>
      <c r="GR128">
        <v>999.9</v>
      </c>
      <c r="GS128">
        <v>33.271299999999997</v>
      </c>
      <c r="GT128">
        <v>66.2</v>
      </c>
      <c r="GU128">
        <v>37.9</v>
      </c>
      <c r="GV128">
        <v>43.345799999999997</v>
      </c>
      <c r="GW128">
        <v>27.051600000000001</v>
      </c>
      <c r="GX128">
        <v>15.5329</v>
      </c>
      <c r="GY128">
        <v>2</v>
      </c>
      <c r="GZ128">
        <v>0.689886</v>
      </c>
      <c r="HA128">
        <v>1.3621799999999999</v>
      </c>
      <c r="HB128">
        <v>20.202400000000001</v>
      </c>
      <c r="HC128">
        <v>5.2123499999999998</v>
      </c>
      <c r="HD128">
        <v>11.974</v>
      </c>
      <c r="HE128">
        <v>4.99085</v>
      </c>
      <c r="HF128">
        <v>3.2925</v>
      </c>
      <c r="HG128">
        <v>6243.3</v>
      </c>
      <c r="HH128">
        <v>9999</v>
      </c>
      <c r="HI128">
        <v>9999</v>
      </c>
      <c r="HJ128">
        <v>492.4</v>
      </c>
      <c r="HK128">
        <v>4.9713700000000003</v>
      </c>
      <c r="HL128">
        <v>1.8745400000000001</v>
      </c>
      <c r="HM128">
        <v>1.87087</v>
      </c>
      <c r="HN128">
        <v>1.87046</v>
      </c>
      <c r="HO128">
        <v>1.8751</v>
      </c>
      <c r="HP128">
        <v>1.8717999999999999</v>
      </c>
      <c r="HQ128">
        <v>1.8673</v>
      </c>
      <c r="HR128">
        <v>1.87832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-1.502</v>
      </c>
      <c r="IG128">
        <v>0.47460000000000002</v>
      </c>
      <c r="IH128">
        <v>-1.5014285714286191</v>
      </c>
      <c r="II128">
        <v>0</v>
      </c>
      <c r="IJ128">
        <v>0</v>
      </c>
      <c r="IK128">
        <v>0</v>
      </c>
      <c r="IL128">
        <v>0.47462380952381272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246.5</v>
      </c>
      <c r="IU128">
        <v>4208.1000000000004</v>
      </c>
      <c r="IV128">
        <v>2.1533199999999999</v>
      </c>
      <c r="IW128">
        <v>2.5622600000000002</v>
      </c>
      <c r="IX128">
        <v>2.1484399999999999</v>
      </c>
      <c r="IY128">
        <v>2.5976599999999999</v>
      </c>
      <c r="IZ128">
        <v>2.5451700000000002</v>
      </c>
      <c r="JA128">
        <v>2.2961399999999998</v>
      </c>
      <c r="JB128">
        <v>42.138599999999997</v>
      </c>
      <c r="JC128">
        <v>16.2072</v>
      </c>
      <c r="JD128">
        <v>18</v>
      </c>
      <c r="JE128">
        <v>502.72899999999998</v>
      </c>
      <c r="JF128">
        <v>891.06600000000003</v>
      </c>
      <c r="JG128">
        <v>31.001100000000001</v>
      </c>
      <c r="JH128">
        <v>36.2744</v>
      </c>
      <c r="JI128">
        <v>30.0001</v>
      </c>
      <c r="JJ128">
        <v>36.057600000000001</v>
      </c>
      <c r="JK128">
        <v>35.9773</v>
      </c>
      <c r="JL128">
        <v>43.182600000000001</v>
      </c>
      <c r="JM128">
        <v>15.6431</v>
      </c>
      <c r="JN128">
        <v>100</v>
      </c>
      <c r="JO128">
        <v>31</v>
      </c>
      <c r="JP128">
        <v>755.92899999999997</v>
      </c>
      <c r="JQ128">
        <v>37.863799999999998</v>
      </c>
      <c r="JR128">
        <v>98.275999999999996</v>
      </c>
      <c r="JS128">
        <v>98.356399999999994</v>
      </c>
    </row>
    <row r="129" spans="1:279" x14ac:dyDescent="0.2">
      <c r="A129">
        <v>114</v>
      </c>
      <c r="B129">
        <v>1656604886.5999999</v>
      </c>
      <c r="C129">
        <v>451</v>
      </c>
      <c r="D129" t="s">
        <v>647</v>
      </c>
      <c r="E129" t="s">
        <v>648</v>
      </c>
      <c r="F129">
        <v>4</v>
      </c>
      <c r="G129">
        <v>1656604884.5999999</v>
      </c>
      <c r="H129">
        <f t="shared" si="50"/>
        <v>1.1687010114005908E-3</v>
      </c>
      <c r="I129">
        <f t="shared" si="51"/>
        <v>1.1687010114005909</v>
      </c>
      <c r="J129">
        <f t="shared" si="52"/>
        <v>13.691091785683865</v>
      </c>
      <c r="K129">
        <f t="shared" si="53"/>
        <v>717.5188571428572</v>
      </c>
      <c r="L129">
        <f t="shared" si="54"/>
        <v>361.59470770222299</v>
      </c>
      <c r="M129">
        <f t="shared" si="55"/>
        <v>36.602267690820888</v>
      </c>
      <c r="N129">
        <f t="shared" si="56"/>
        <v>72.630535577369216</v>
      </c>
      <c r="O129">
        <f t="shared" si="57"/>
        <v>6.5496099056932058E-2</v>
      </c>
      <c r="P129">
        <f t="shared" si="58"/>
        <v>1.7960039946270998</v>
      </c>
      <c r="Q129">
        <f t="shared" si="59"/>
        <v>6.4197542675176675E-2</v>
      </c>
      <c r="R129">
        <f t="shared" si="60"/>
        <v>4.0237989935543554E-2</v>
      </c>
      <c r="S129">
        <f t="shared" si="61"/>
        <v>194.43014704116896</v>
      </c>
      <c r="T129">
        <f t="shared" si="62"/>
        <v>36.614217942281002</v>
      </c>
      <c r="U129">
        <f t="shared" si="63"/>
        <v>35.229285714285723</v>
      </c>
      <c r="V129">
        <f t="shared" si="64"/>
        <v>5.7204861232010691</v>
      </c>
      <c r="W129">
        <f t="shared" si="65"/>
        <v>69.023993219892049</v>
      </c>
      <c r="X129">
        <f t="shared" si="66"/>
        <v>3.9658859840859502</v>
      </c>
      <c r="Y129">
        <f t="shared" si="67"/>
        <v>5.7456629196338938</v>
      </c>
      <c r="Z129">
        <f t="shared" si="68"/>
        <v>1.7546001391151189</v>
      </c>
      <c r="AA129">
        <f t="shared" si="69"/>
        <v>-51.539714602766054</v>
      </c>
      <c r="AB129">
        <f t="shared" si="70"/>
        <v>7.6935306121004086</v>
      </c>
      <c r="AC129">
        <f t="shared" si="71"/>
        <v>1.0030422440133091</v>
      </c>
      <c r="AD129">
        <f t="shared" si="72"/>
        <v>151.58700529451662</v>
      </c>
      <c r="AE129">
        <f t="shared" si="73"/>
        <v>24.405517614566762</v>
      </c>
      <c r="AF129">
        <f t="shared" si="74"/>
        <v>1.1683655633868921</v>
      </c>
      <c r="AG129">
        <f t="shared" si="75"/>
        <v>13.691091785683865</v>
      </c>
      <c r="AH129">
        <v>775.41365148170416</v>
      </c>
      <c r="AI129">
        <v>749.33644242424236</v>
      </c>
      <c r="AJ129">
        <v>1.7049830663900201</v>
      </c>
      <c r="AK129">
        <v>66.94873593705573</v>
      </c>
      <c r="AL129">
        <f t="shared" si="76"/>
        <v>1.1687010114005909</v>
      </c>
      <c r="AM129">
        <v>37.8332576922272</v>
      </c>
      <c r="AN129">
        <v>39.180773333333313</v>
      </c>
      <c r="AO129">
        <v>-5.0940135712463647E-6</v>
      </c>
      <c r="AP129">
        <v>77.772225148913691</v>
      </c>
      <c r="AQ129">
        <v>12</v>
      </c>
      <c r="AR129">
        <v>2</v>
      </c>
      <c r="AS129">
        <f t="shared" si="77"/>
        <v>1</v>
      </c>
      <c r="AT129">
        <f t="shared" si="78"/>
        <v>0</v>
      </c>
      <c r="AU129">
        <f t="shared" si="79"/>
        <v>22182.574903166918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1009.5294855135587</v>
      </c>
      <c r="BI129">
        <f t="shared" si="83"/>
        <v>13.691091785683865</v>
      </c>
      <c r="BJ129" t="e">
        <f t="shared" si="84"/>
        <v>#DIV/0!</v>
      </c>
      <c r="BK129">
        <f t="shared" si="85"/>
        <v>1.356185429167436E-2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1200.028571428571</v>
      </c>
      <c r="CQ129">
        <f t="shared" si="97"/>
        <v>1009.5294855135587</v>
      </c>
      <c r="CR129">
        <f t="shared" si="98"/>
        <v>0.8412545413912661</v>
      </c>
      <c r="CS129">
        <f t="shared" si="99"/>
        <v>0.1620212648851436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1656604884.5999999</v>
      </c>
      <c r="CZ129">
        <v>717.5188571428572</v>
      </c>
      <c r="DA129">
        <v>747.81128571428565</v>
      </c>
      <c r="DB129">
        <v>39.179085714285712</v>
      </c>
      <c r="DC129">
        <v>37.831985714285707</v>
      </c>
      <c r="DD129">
        <v>719.02028571428571</v>
      </c>
      <c r="DE129">
        <v>38.704457142857137</v>
      </c>
      <c r="DF129">
        <v>500.00299999999999</v>
      </c>
      <c r="DG129">
        <v>101.1245714285714</v>
      </c>
      <c r="DH129">
        <v>9.9995500000000001E-2</v>
      </c>
      <c r="DI129">
        <v>35.30874285714286</v>
      </c>
      <c r="DJ129">
        <v>999.89999999999986</v>
      </c>
      <c r="DK129">
        <v>35.229285714285723</v>
      </c>
      <c r="DL129">
        <v>0</v>
      </c>
      <c r="DM129">
        <v>0</v>
      </c>
      <c r="DN129">
        <v>4499.1085714285718</v>
      </c>
      <c r="DO129">
        <v>0</v>
      </c>
      <c r="DP129">
        <v>618.28314285714282</v>
      </c>
      <c r="DQ129">
        <v>-30.29242857142858</v>
      </c>
      <c r="DR129">
        <v>746.77685714285701</v>
      </c>
      <c r="DS129">
        <v>777.21471428571442</v>
      </c>
      <c r="DT129">
        <v>1.3470899999999999</v>
      </c>
      <c r="DU129">
        <v>747.81128571428565</v>
      </c>
      <c r="DV129">
        <v>37.831985714285707</v>
      </c>
      <c r="DW129">
        <v>3.96197</v>
      </c>
      <c r="DX129">
        <v>3.8257457142857141</v>
      </c>
      <c r="DY129">
        <v>28.74134285714285</v>
      </c>
      <c r="DZ129">
        <v>28.139185714285709</v>
      </c>
      <c r="EA129">
        <v>1200.028571428571</v>
      </c>
      <c r="EB129">
        <v>0.95800471428571432</v>
      </c>
      <c r="EC129">
        <v>4.199507142857143E-2</v>
      </c>
      <c r="ED129">
        <v>0</v>
      </c>
      <c r="EE129">
        <v>807.66671428571419</v>
      </c>
      <c r="EF129">
        <v>5.0001600000000002</v>
      </c>
      <c r="EG129">
        <v>10940.242857142861</v>
      </c>
      <c r="EH129">
        <v>9515.4214285714297</v>
      </c>
      <c r="EI129">
        <v>48.678142857142859</v>
      </c>
      <c r="EJ129">
        <v>51.375</v>
      </c>
      <c r="EK129">
        <v>49.946142857142853</v>
      </c>
      <c r="EL129">
        <v>50.035428571428568</v>
      </c>
      <c r="EM129">
        <v>50.473000000000013</v>
      </c>
      <c r="EN129">
        <v>1144.8457142857139</v>
      </c>
      <c r="EO129">
        <v>50.182857142857152</v>
      </c>
      <c r="EP129">
        <v>0</v>
      </c>
      <c r="EQ129">
        <v>9454.5999999046326</v>
      </c>
      <c r="ER129">
        <v>0</v>
      </c>
      <c r="ES129">
        <v>806.47780769230769</v>
      </c>
      <c r="ET129">
        <v>12.74259829963947</v>
      </c>
      <c r="EU129">
        <v>34.041025637150469</v>
      </c>
      <c r="EV129">
        <v>10939.98076923077</v>
      </c>
      <c r="EW129">
        <v>15</v>
      </c>
      <c r="EX129">
        <v>1656590095.5</v>
      </c>
      <c r="EY129" t="s">
        <v>416</v>
      </c>
      <c r="EZ129">
        <v>1656590095.5</v>
      </c>
      <c r="FA129">
        <v>1656352397</v>
      </c>
      <c r="FB129">
        <v>2</v>
      </c>
      <c r="FC129">
        <v>-0.995</v>
      </c>
      <c r="FD129">
        <v>0.47499999999999998</v>
      </c>
      <c r="FE129">
        <v>-1.5009999999999999</v>
      </c>
      <c r="FF129">
        <v>0.47499999999999998</v>
      </c>
      <c r="FG129">
        <v>427</v>
      </c>
      <c r="FH129">
        <v>33</v>
      </c>
      <c r="FI129">
        <v>0.32</v>
      </c>
      <c r="FJ129">
        <v>0.2</v>
      </c>
      <c r="FK129">
        <v>-29.806212500000001</v>
      </c>
      <c r="FL129">
        <v>-2.9999178236397182</v>
      </c>
      <c r="FM129">
        <v>0.29284908842909191</v>
      </c>
      <c r="FN129">
        <v>0</v>
      </c>
      <c r="FO129">
        <v>805.75447058823511</v>
      </c>
      <c r="FP129">
        <v>12.117494271071539</v>
      </c>
      <c r="FQ129">
        <v>1.2036761640734219</v>
      </c>
      <c r="FR129">
        <v>0</v>
      </c>
      <c r="FS129">
        <v>1.3384084999999999</v>
      </c>
      <c r="FT129">
        <v>5.1364953095680718E-2</v>
      </c>
      <c r="FU129">
        <v>5.0205037346864089E-3</v>
      </c>
      <c r="FV129">
        <v>1</v>
      </c>
      <c r="FW129">
        <v>1</v>
      </c>
      <c r="FX129">
        <v>3</v>
      </c>
      <c r="FY129" t="s">
        <v>423</v>
      </c>
      <c r="FZ129">
        <v>3.0231400000000002</v>
      </c>
      <c r="GA129">
        <v>2.8658100000000002</v>
      </c>
      <c r="GB129">
        <v>0.14549100000000001</v>
      </c>
      <c r="GC129">
        <v>0.15162900000000001</v>
      </c>
      <c r="GD129">
        <v>0.15455099999999999</v>
      </c>
      <c r="GE129">
        <v>0.153748</v>
      </c>
      <c r="GF129">
        <v>29460.1</v>
      </c>
      <c r="GG129">
        <v>25479.599999999999</v>
      </c>
      <c r="GH129">
        <v>30820.7</v>
      </c>
      <c r="GI129">
        <v>27999.5</v>
      </c>
      <c r="GJ129">
        <v>34366.199999999997</v>
      </c>
      <c r="GK129">
        <v>33472.1</v>
      </c>
      <c r="GL129">
        <v>40213.699999999997</v>
      </c>
      <c r="GM129">
        <v>39074.6</v>
      </c>
      <c r="GN129">
        <v>2.03667</v>
      </c>
      <c r="GO129">
        <v>2.32822</v>
      </c>
      <c r="GP129">
        <v>0</v>
      </c>
      <c r="GQ129">
        <v>0.12105299999999999</v>
      </c>
      <c r="GR129">
        <v>999.9</v>
      </c>
      <c r="GS129">
        <v>33.269500000000001</v>
      </c>
      <c r="GT129">
        <v>66.2</v>
      </c>
      <c r="GU129">
        <v>37.9</v>
      </c>
      <c r="GV129">
        <v>43.343200000000003</v>
      </c>
      <c r="GW129">
        <v>27.111599999999999</v>
      </c>
      <c r="GX129">
        <v>15.648999999999999</v>
      </c>
      <c r="GY129">
        <v>2</v>
      </c>
      <c r="GZ129">
        <v>0.68996199999999996</v>
      </c>
      <c r="HA129">
        <v>1.3676200000000001</v>
      </c>
      <c r="HB129">
        <v>20.202200000000001</v>
      </c>
      <c r="HC129">
        <v>5.21265</v>
      </c>
      <c r="HD129">
        <v>11.974</v>
      </c>
      <c r="HE129">
        <v>4.9908999999999999</v>
      </c>
      <c r="HF129">
        <v>3.2925</v>
      </c>
      <c r="HG129">
        <v>6243.3</v>
      </c>
      <c r="HH129">
        <v>9999</v>
      </c>
      <c r="HI129">
        <v>9999</v>
      </c>
      <c r="HJ129">
        <v>492.4</v>
      </c>
      <c r="HK129">
        <v>4.9713900000000004</v>
      </c>
      <c r="HL129">
        <v>1.8745400000000001</v>
      </c>
      <c r="HM129">
        <v>1.8708800000000001</v>
      </c>
      <c r="HN129">
        <v>1.8704400000000001</v>
      </c>
      <c r="HO129">
        <v>1.8751100000000001</v>
      </c>
      <c r="HP129">
        <v>1.8717999999999999</v>
      </c>
      <c r="HQ129">
        <v>1.8673200000000001</v>
      </c>
      <c r="HR129">
        <v>1.8783300000000001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-1.5009999999999999</v>
      </c>
      <c r="IG129">
        <v>0.47460000000000002</v>
      </c>
      <c r="IH129">
        <v>-1.5014285714286191</v>
      </c>
      <c r="II129">
        <v>0</v>
      </c>
      <c r="IJ129">
        <v>0</v>
      </c>
      <c r="IK129">
        <v>0</v>
      </c>
      <c r="IL129">
        <v>0.47462380952381272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246.5</v>
      </c>
      <c r="IU129">
        <v>4208.2</v>
      </c>
      <c r="IV129">
        <v>2.16919</v>
      </c>
      <c r="IW129">
        <v>2.5573700000000001</v>
      </c>
      <c r="IX129">
        <v>2.1484399999999999</v>
      </c>
      <c r="IY129">
        <v>2.5976599999999999</v>
      </c>
      <c r="IZ129">
        <v>2.5451700000000002</v>
      </c>
      <c r="JA129">
        <v>2.32422</v>
      </c>
      <c r="JB129">
        <v>42.138599999999997</v>
      </c>
      <c r="JC129">
        <v>16.2072</v>
      </c>
      <c r="JD129">
        <v>18</v>
      </c>
      <c r="JE129">
        <v>502.72899999999998</v>
      </c>
      <c r="JF129">
        <v>891.35799999999995</v>
      </c>
      <c r="JG129">
        <v>31.001300000000001</v>
      </c>
      <c r="JH129">
        <v>36.2744</v>
      </c>
      <c r="JI129">
        <v>30.0002</v>
      </c>
      <c r="JJ129">
        <v>36.057600000000001</v>
      </c>
      <c r="JK129">
        <v>35.9773</v>
      </c>
      <c r="JL129">
        <v>43.490900000000003</v>
      </c>
      <c r="JM129">
        <v>15.6431</v>
      </c>
      <c r="JN129">
        <v>100</v>
      </c>
      <c r="JO129">
        <v>31</v>
      </c>
      <c r="JP129">
        <v>762.60699999999997</v>
      </c>
      <c r="JQ129">
        <v>37.863799999999998</v>
      </c>
      <c r="JR129">
        <v>98.272400000000005</v>
      </c>
      <c r="JS129">
        <v>98.358000000000004</v>
      </c>
    </row>
    <row r="130" spans="1:279" x14ac:dyDescent="0.2">
      <c r="A130">
        <v>115</v>
      </c>
      <c r="B130">
        <v>1656604890.5999999</v>
      </c>
      <c r="C130">
        <v>455</v>
      </c>
      <c r="D130" t="s">
        <v>649</v>
      </c>
      <c r="E130" t="s">
        <v>650</v>
      </c>
      <c r="F130">
        <v>4</v>
      </c>
      <c r="G130">
        <v>1656604888.2874999</v>
      </c>
      <c r="H130">
        <f t="shared" si="50"/>
        <v>1.1704259586509127E-3</v>
      </c>
      <c r="I130">
        <f t="shared" si="51"/>
        <v>1.1704259586509127</v>
      </c>
      <c r="J130">
        <f t="shared" si="52"/>
        <v>13.847666652373759</v>
      </c>
      <c r="K130">
        <f t="shared" si="53"/>
        <v>723.56124999999997</v>
      </c>
      <c r="L130">
        <f t="shared" si="54"/>
        <v>364.83803809282955</v>
      </c>
      <c r="M130">
        <f t="shared" si="55"/>
        <v>36.930904570505106</v>
      </c>
      <c r="N130">
        <f t="shared" si="56"/>
        <v>73.242832941301714</v>
      </c>
      <c r="O130">
        <f t="shared" si="57"/>
        <v>6.5726290672278573E-2</v>
      </c>
      <c r="P130">
        <f t="shared" si="58"/>
        <v>1.7992517589481194</v>
      </c>
      <c r="Q130">
        <f t="shared" si="59"/>
        <v>6.4420998461346871E-2</v>
      </c>
      <c r="R130">
        <f t="shared" si="60"/>
        <v>4.037824027457293E-2</v>
      </c>
      <c r="S130">
        <f t="shared" si="61"/>
        <v>194.42551161257146</v>
      </c>
      <c r="T130">
        <f t="shared" si="62"/>
        <v>36.606398710957954</v>
      </c>
      <c r="U130">
        <f t="shared" si="63"/>
        <v>35.219212499999998</v>
      </c>
      <c r="V130">
        <f t="shared" si="64"/>
        <v>5.717301181579308</v>
      </c>
      <c r="W130">
        <f t="shared" si="65"/>
        <v>69.047917080368265</v>
      </c>
      <c r="X130">
        <f t="shared" si="66"/>
        <v>3.9661635111316293</v>
      </c>
      <c r="Y130">
        <f t="shared" si="67"/>
        <v>5.7440740848347627</v>
      </c>
      <c r="Z130">
        <f t="shared" si="68"/>
        <v>1.7511376704476787</v>
      </c>
      <c r="AA130">
        <f t="shared" si="69"/>
        <v>-51.615784776505251</v>
      </c>
      <c r="AB130">
        <f t="shared" si="70"/>
        <v>8.199031571521374</v>
      </c>
      <c r="AC130">
        <f t="shared" si="71"/>
        <v>1.0669390120814433</v>
      </c>
      <c r="AD130">
        <f t="shared" si="72"/>
        <v>152.07569741966901</v>
      </c>
      <c r="AE130">
        <f t="shared" si="73"/>
        <v>24.498914495287952</v>
      </c>
      <c r="AF130">
        <f t="shared" si="74"/>
        <v>1.1696701437156021</v>
      </c>
      <c r="AG130">
        <f t="shared" si="75"/>
        <v>13.847666652373759</v>
      </c>
      <c r="AH130">
        <v>782.3695322387365</v>
      </c>
      <c r="AI130">
        <v>756.13830909090905</v>
      </c>
      <c r="AJ130">
        <v>1.6968947492025159</v>
      </c>
      <c r="AK130">
        <v>66.94873593705573</v>
      </c>
      <c r="AL130">
        <f t="shared" si="76"/>
        <v>1.1704259586509127</v>
      </c>
      <c r="AM130">
        <v>37.832199475169467</v>
      </c>
      <c r="AN130">
        <v>39.181620606060598</v>
      </c>
      <c r="AO130">
        <v>1.8363771324589899E-5</v>
      </c>
      <c r="AP130">
        <v>77.772225148913691</v>
      </c>
      <c r="AQ130">
        <v>12</v>
      </c>
      <c r="AR130">
        <v>2</v>
      </c>
      <c r="AS130">
        <f t="shared" si="77"/>
        <v>1</v>
      </c>
      <c r="AT130">
        <f t="shared" si="78"/>
        <v>0</v>
      </c>
      <c r="AU130">
        <f t="shared" si="79"/>
        <v>22261.680372212471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1009.5044997992599</v>
      </c>
      <c r="BI130">
        <f t="shared" si="83"/>
        <v>13.847666652373759</v>
      </c>
      <c r="BJ130" t="e">
        <f t="shared" si="84"/>
        <v>#DIV/0!</v>
      </c>
      <c r="BK130">
        <f t="shared" si="85"/>
        <v>1.3717290665992445E-2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1199.99875</v>
      </c>
      <c r="CQ130">
        <f t="shared" si="97"/>
        <v>1009.5044997992599</v>
      </c>
      <c r="CR130">
        <f t="shared" si="98"/>
        <v>0.84125462613961877</v>
      </c>
      <c r="CS130">
        <f t="shared" si="99"/>
        <v>0.16202142844946418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1656604888.2874999</v>
      </c>
      <c r="CZ130">
        <v>723.56124999999997</v>
      </c>
      <c r="DA130">
        <v>753.97674999999992</v>
      </c>
      <c r="DB130">
        <v>39.181475000000013</v>
      </c>
      <c r="DC130">
        <v>37.832812500000003</v>
      </c>
      <c r="DD130">
        <v>725.06287500000008</v>
      </c>
      <c r="DE130">
        <v>38.706850000000003</v>
      </c>
      <c r="DF130">
        <v>499.98012499999999</v>
      </c>
      <c r="DG130">
        <v>101.1255</v>
      </c>
      <c r="DH130">
        <v>9.9977375000000007E-2</v>
      </c>
      <c r="DI130">
        <v>35.303737499999997</v>
      </c>
      <c r="DJ130">
        <v>999.9</v>
      </c>
      <c r="DK130">
        <v>35.219212499999998</v>
      </c>
      <c r="DL130">
        <v>0</v>
      </c>
      <c r="DM130">
        <v>0</v>
      </c>
      <c r="DN130">
        <v>4512.4237499999999</v>
      </c>
      <c r="DO130">
        <v>0</v>
      </c>
      <c r="DP130">
        <v>591.24125000000004</v>
      </c>
      <c r="DQ130">
        <v>-30.415299999999998</v>
      </c>
      <c r="DR130">
        <v>753.06762500000002</v>
      </c>
      <c r="DS130">
        <v>783.62350000000004</v>
      </c>
      <c r="DT130">
        <v>1.3486549999999999</v>
      </c>
      <c r="DU130">
        <v>753.97674999999992</v>
      </c>
      <c r="DV130">
        <v>37.832812500000003</v>
      </c>
      <c r="DW130">
        <v>3.96224</v>
      </c>
      <c r="DX130">
        <v>3.8258537499999998</v>
      </c>
      <c r="DY130">
        <v>28.7425125</v>
      </c>
      <c r="DZ130">
        <v>28.139700000000001</v>
      </c>
      <c r="EA130">
        <v>1199.99875</v>
      </c>
      <c r="EB130">
        <v>0.9580027499999999</v>
      </c>
      <c r="EC130">
        <v>4.1997E-2</v>
      </c>
      <c r="ED130">
        <v>0</v>
      </c>
      <c r="EE130">
        <v>808.46487499999989</v>
      </c>
      <c r="EF130">
        <v>5.0001600000000002</v>
      </c>
      <c r="EG130">
        <v>10899.65</v>
      </c>
      <c r="EH130">
        <v>9515.1674999999996</v>
      </c>
      <c r="EI130">
        <v>48.695</v>
      </c>
      <c r="EJ130">
        <v>51.375</v>
      </c>
      <c r="EK130">
        <v>49.921750000000003</v>
      </c>
      <c r="EL130">
        <v>50.046499999999988</v>
      </c>
      <c r="EM130">
        <v>50.452749999999988</v>
      </c>
      <c r="EN130">
        <v>1144.81375</v>
      </c>
      <c r="EO130">
        <v>50.185000000000002</v>
      </c>
      <c r="EP130">
        <v>0</v>
      </c>
      <c r="EQ130">
        <v>9458.7999999523163</v>
      </c>
      <c r="ER130">
        <v>0</v>
      </c>
      <c r="ES130">
        <v>807.42848000000004</v>
      </c>
      <c r="ET130">
        <v>12.150076897771999</v>
      </c>
      <c r="EU130">
        <v>-282.06153806218259</v>
      </c>
      <c r="EV130">
        <v>10929.691999999999</v>
      </c>
      <c r="EW130">
        <v>15</v>
      </c>
      <c r="EX130">
        <v>1656590095.5</v>
      </c>
      <c r="EY130" t="s">
        <v>416</v>
      </c>
      <c r="EZ130">
        <v>1656590095.5</v>
      </c>
      <c r="FA130">
        <v>1656352397</v>
      </c>
      <c r="FB130">
        <v>2</v>
      </c>
      <c r="FC130">
        <v>-0.995</v>
      </c>
      <c r="FD130">
        <v>0.47499999999999998</v>
      </c>
      <c r="FE130">
        <v>-1.5009999999999999</v>
      </c>
      <c r="FF130">
        <v>0.47499999999999998</v>
      </c>
      <c r="FG130">
        <v>427</v>
      </c>
      <c r="FH130">
        <v>33</v>
      </c>
      <c r="FI130">
        <v>0.32</v>
      </c>
      <c r="FJ130">
        <v>0.2</v>
      </c>
      <c r="FK130">
        <v>-30.0032575</v>
      </c>
      <c r="FL130">
        <v>-2.894376360225142</v>
      </c>
      <c r="FM130">
        <v>0.28248380386094701</v>
      </c>
      <c r="FN130">
        <v>0</v>
      </c>
      <c r="FO130">
        <v>806.61752941176462</v>
      </c>
      <c r="FP130">
        <v>12.27431626900804</v>
      </c>
      <c r="FQ130">
        <v>1.214980446109762</v>
      </c>
      <c r="FR130">
        <v>0</v>
      </c>
      <c r="FS130">
        <v>1.3419825000000001</v>
      </c>
      <c r="FT130">
        <v>4.8871519699809143E-2</v>
      </c>
      <c r="FU130">
        <v>4.7798366865406646E-3</v>
      </c>
      <c r="FV130">
        <v>1</v>
      </c>
      <c r="FW130">
        <v>1</v>
      </c>
      <c r="FX130">
        <v>3</v>
      </c>
      <c r="FY130" t="s">
        <v>423</v>
      </c>
      <c r="FZ130">
        <v>3.02345</v>
      </c>
      <c r="GA130">
        <v>2.86599</v>
      </c>
      <c r="GB130">
        <v>0.146395</v>
      </c>
      <c r="GC130">
        <v>0.15253800000000001</v>
      </c>
      <c r="GD130">
        <v>0.154554</v>
      </c>
      <c r="GE130">
        <v>0.153756</v>
      </c>
      <c r="GF130">
        <v>29429.1</v>
      </c>
      <c r="GG130">
        <v>25451.8</v>
      </c>
      <c r="GH130">
        <v>30821</v>
      </c>
      <c r="GI130">
        <v>27999</v>
      </c>
      <c r="GJ130">
        <v>34366.400000000001</v>
      </c>
      <c r="GK130">
        <v>33471.199999999997</v>
      </c>
      <c r="GL130">
        <v>40214.1</v>
      </c>
      <c r="GM130">
        <v>39074</v>
      </c>
      <c r="GN130">
        <v>2.0368200000000001</v>
      </c>
      <c r="GO130">
        <v>2.3275000000000001</v>
      </c>
      <c r="GP130">
        <v>0</v>
      </c>
      <c r="GQ130">
        <v>0.1202</v>
      </c>
      <c r="GR130">
        <v>999.9</v>
      </c>
      <c r="GS130">
        <v>33.267600000000002</v>
      </c>
      <c r="GT130">
        <v>66.2</v>
      </c>
      <c r="GU130">
        <v>37.9</v>
      </c>
      <c r="GV130">
        <v>43.345399999999998</v>
      </c>
      <c r="GW130">
        <v>27.111599999999999</v>
      </c>
      <c r="GX130">
        <v>15.536899999999999</v>
      </c>
      <c r="GY130">
        <v>2</v>
      </c>
      <c r="GZ130">
        <v>0.69004299999999996</v>
      </c>
      <c r="HA130">
        <v>1.3725499999999999</v>
      </c>
      <c r="HB130">
        <v>20.202200000000001</v>
      </c>
      <c r="HC130">
        <v>5.2122000000000002</v>
      </c>
      <c r="HD130">
        <v>11.974</v>
      </c>
      <c r="HE130">
        <v>4.9908000000000001</v>
      </c>
      <c r="HF130">
        <v>3.2925</v>
      </c>
      <c r="HG130">
        <v>6243.3</v>
      </c>
      <c r="HH130">
        <v>9999</v>
      </c>
      <c r="HI130">
        <v>9999</v>
      </c>
      <c r="HJ130">
        <v>492.4</v>
      </c>
      <c r="HK130">
        <v>4.9713900000000004</v>
      </c>
      <c r="HL130">
        <v>1.8745400000000001</v>
      </c>
      <c r="HM130">
        <v>1.87087</v>
      </c>
      <c r="HN130">
        <v>1.8704499999999999</v>
      </c>
      <c r="HO130">
        <v>1.8751</v>
      </c>
      <c r="HP130">
        <v>1.8717999999999999</v>
      </c>
      <c r="HQ130">
        <v>1.8673</v>
      </c>
      <c r="HR130">
        <v>1.87832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-1.502</v>
      </c>
      <c r="IG130">
        <v>0.47460000000000002</v>
      </c>
      <c r="IH130">
        <v>-1.5014285714286191</v>
      </c>
      <c r="II130">
        <v>0</v>
      </c>
      <c r="IJ130">
        <v>0</v>
      </c>
      <c r="IK130">
        <v>0</v>
      </c>
      <c r="IL130">
        <v>0.47462380952381272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246.6</v>
      </c>
      <c r="IU130">
        <v>4208.2</v>
      </c>
      <c r="IV130">
        <v>2.18506</v>
      </c>
      <c r="IW130">
        <v>2.5622600000000002</v>
      </c>
      <c r="IX130">
        <v>2.1484399999999999</v>
      </c>
      <c r="IY130">
        <v>2.5976599999999999</v>
      </c>
      <c r="IZ130">
        <v>2.5451700000000002</v>
      </c>
      <c r="JA130">
        <v>2.3156699999999999</v>
      </c>
      <c r="JB130">
        <v>42.138599999999997</v>
      </c>
      <c r="JC130">
        <v>16.2072</v>
      </c>
      <c r="JD130">
        <v>18</v>
      </c>
      <c r="JE130">
        <v>502.82900000000001</v>
      </c>
      <c r="JF130">
        <v>890.51300000000003</v>
      </c>
      <c r="JG130">
        <v>31.0014</v>
      </c>
      <c r="JH130">
        <v>36.2744</v>
      </c>
      <c r="JI130">
        <v>30.0001</v>
      </c>
      <c r="JJ130">
        <v>36.058199999999999</v>
      </c>
      <c r="JK130">
        <v>35.9773</v>
      </c>
      <c r="JL130">
        <v>43.805599999999998</v>
      </c>
      <c r="JM130">
        <v>15.6431</v>
      </c>
      <c r="JN130">
        <v>100</v>
      </c>
      <c r="JO130">
        <v>31</v>
      </c>
      <c r="JP130">
        <v>769.28499999999997</v>
      </c>
      <c r="JQ130">
        <v>37.863799999999998</v>
      </c>
      <c r="JR130">
        <v>98.273300000000006</v>
      </c>
      <c r="JS130">
        <v>98.356499999999997</v>
      </c>
    </row>
    <row r="131" spans="1:279" x14ac:dyDescent="0.2">
      <c r="A131">
        <v>116</v>
      </c>
      <c r="B131">
        <v>1656604894.5999999</v>
      </c>
      <c r="C131">
        <v>459</v>
      </c>
      <c r="D131" t="s">
        <v>651</v>
      </c>
      <c r="E131" t="s">
        <v>652</v>
      </c>
      <c r="F131">
        <v>4</v>
      </c>
      <c r="G131">
        <v>1656604892.5999999</v>
      </c>
      <c r="H131">
        <f t="shared" si="50"/>
        <v>1.1703459566855172E-3</v>
      </c>
      <c r="I131">
        <f t="shared" si="51"/>
        <v>1.1703459566855172</v>
      </c>
      <c r="J131">
        <f t="shared" si="52"/>
        <v>13.857993016283569</v>
      </c>
      <c r="K131">
        <f t="shared" si="53"/>
        <v>730.60714285714278</v>
      </c>
      <c r="L131">
        <f t="shared" si="54"/>
        <v>372.21833492887384</v>
      </c>
      <c r="M131">
        <f t="shared" si="55"/>
        <v>37.67806325543588</v>
      </c>
      <c r="N131">
        <f t="shared" si="56"/>
        <v>73.956222894567844</v>
      </c>
      <c r="O131">
        <f t="shared" si="57"/>
        <v>6.5876214856670806E-2</v>
      </c>
      <c r="P131">
        <f t="shared" si="58"/>
        <v>1.797666648404334</v>
      </c>
      <c r="Q131">
        <f t="shared" si="59"/>
        <v>6.4563893690958912E-2</v>
      </c>
      <c r="R131">
        <f t="shared" si="60"/>
        <v>4.0468162969572168E-2</v>
      </c>
      <c r="S131">
        <f t="shared" si="61"/>
        <v>194.42239504115335</v>
      </c>
      <c r="T131">
        <f t="shared" si="62"/>
        <v>36.609449644352779</v>
      </c>
      <c r="U131">
        <f t="shared" si="63"/>
        <v>35.206871428571432</v>
      </c>
      <c r="V131">
        <f t="shared" si="64"/>
        <v>5.7134012910716754</v>
      </c>
      <c r="W131">
        <f t="shared" si="65"/>
        <v>69.041137085102136</v>
      </c>
      <c r="X131">
        <f t="shared" si="66"/>
        <v>3.9662197772294174</v>
      </c>
      <c r="Y131">
        <f t="shared" si="67"/>
        <v>5.7447196623377428</v>
      </c>
      <c r="Z131">
        <f t="shared" si="68"/>
        <v>1.7471815138422579</v>
      </c>
      <c r="AA131">
        <f t="shared" si="69"/>
        <v>-51.612256689831305</v>
      </c>
      <c r="AB131">
        <f t="shared" si="70"/>
        <v>9.5849730500938364</v>
      </c>
      <c r="AC131">
        <f t="shared" si="71"/>
        <v>1.2483286222334495</v>
      </c>
      <c r="AD131">
        <f t="shared" si="72"/>
        <v>153.64344002364936</v>
      </c>
      <c r="AE131">
        <f t="shared" si="73"/>
        <v>24.623669175351917</v>
      </c>
      <c r="AF131">
        <f t="shared" si="74"/>
        <v>1.1705281934305258</v>
      </c>
      <c r="AG131">
        <f t="shared" si="75"/>
        <v>13.857993016283569</v>
      </c>
      <c r="AH131">
        <v>789.2835990197508</v>
      </c>
      <c r="AI131">
        <v>762.96899393939373</v>
      </c>
      <c r="AJ131">
        <v>1.7108142815203999</v>
      </c>
      <c r="AK131">
        <v>66.94873593705573</v>
      </c>
      <c r="AL131">
        <f t="shared" si="76"/>
        <v>1.1703459566855172</v>
      </c>
      <c r="AM131">
        <v>37.833141600803053</v>
      </c>
      <c r="AN131">
        <v>39.182384848484837</v>
      </c>
      <c r="AO131">
        <v>7.5053395061277536E-6</v>
      </c>
      <c r="AP131">
        <v>77.772225148913691</v>
      </c>
      <c r="AQ131">
        <v>12</v>
      </c>
      <c r="AR131">
        <v>2</v>
      </c>
      <c r="AS131">
        <f t="shared" si="77"/>
        <v>1</v>
      </c>
      <c r="AT131">
        <f t="shared" si="78"/>
        <v>0</v>
      </c>
      <c r="AU131">
        <f t="shared" si="79"/>
        <v>22223.069947469838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1009.4886855135509</v>
      </c>
      <c r="BI131">
        <f t="shared" si="83"/>
        <v>13.857993016283569</v>
      </c>
      <c r="BJ131" t="e">
        <f t="shared" si="84"/>
        <v>#DIV/0!</v>
      </c>
      <c r="BK131">
        <f t="shared" si="85"/>
        <v>1.3727734857408212E-2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1199.98</v>
      </c>
      <c r="CQ131">
        <f t="shared" si="97"/>
        <v>1009.4886855135509</v>
      </c>
      <c r="CR131">
        <f t="shared" si="98"/>
        <v>0.84125459217116194</v>
      </c>
      <c r="CS131">
        <f t="shared" si="99"/>
        <v>0.16202136289034264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1656604892.5999999</v>
      </c>
      <c r="CZ131">
        <v>730.60714285714278</v>
      </c>
      <c r="DA131">
        <v>761.17957142857153</v>
      </c>
      <c r="DB131">
        <v>39.181942857142857</v>
      </c>
      <c r="DC131">
        <v>37.832442857142858</v>
      </c>
      <c r="DD131">
        <v>732.10828571428567</v>
      </c>
      <c r="DE131">
        <v>38.707328571428569</v>
      </c>
      <c r="DF131">
        <v>500.03614285714292</v>
      </c>
      <c r="DG131">
        <v>101.1257142857143</v>
      </c>
      <c r="DH131">
        <v>9.9990414285714299E-2</v>
      </c>
      <c r="DI131">
        <v>35.305771428571433</v>
      </c>
      <c r="DJ131">
        <v>999.89999999999986</v>
      </c>
      <c r="DK131">
        <v>35.206871428571432</v>
      </c>
      <c r="DL131">
        <v>0</v>
      </c>
      <c r="DM131">
        <v>0</v>
      </c>
      <c r="DN131">
        <v>4505.8942857142856</v>
      </c>
      <c r="DO131">
        <v>0</v>
      </c>
      <c r="DP131">
        <v>545.24928571428575</v>
      </c>
      <c r="DQ131">
        <v>-30.572399999999998</v>
      </c>
      <c r="DR131">
        <v>760.40085714285726</v>
      </c>
      <c r="DS131">
        <v>791.10885714285712</v>
      </c>
      <c r="DT131">
        <v>1.349507142857143</v>
      </c>
      <c r="DU131">
        <v>761.17957142857153</v>
      </c>
      <c r="DV131">
        <v>37.832442857142858</v>
      </c>
      <c r="DW131">
        <v>3.9623028571428569</v>
      </c>
      <c r="DX131">
        <v>3.825834285714286</v>
      </c>
      <c r="DY131">
        <v>28.742785714285709</v>
      </c>
      <c r="DZ131">
        <v>28.139614285714281</v>
      </c>
      <c r="EA131">
        <v>1199.98</v>
      </c>
      <c r="EB131">
        <v>0.95800314285714283</v>
      </c>
      <c r="EC131">
        <v>4.199661428571428E-2</v>
      </c>
      <c r="ED131">
        <v>0</v>
      </c>
      <c r="EE131">
        <v>809.36685714285716</v>
      </c>
      <c r="EF131">
        <v>5.0001600000000002</v>
      </c>
      <c r="EG131">
        <v>10879.72857142857</v>
      </c>
      <c r="EH131">
        <v>9515.0257142857135</v>
      </c>
      <c r="EI131">
        <v>48.705285714285708</v>
      </c>
      <c r="EJ131">
        <v>51.375</v>
      </c>
      <c r="EK131">
        <v>49.919285714285721</v>
      </c>
      <c r="EL131">
        <v>50.017714285714291</v>
      </c>
      <c r="EM131">
        <v>50.482000000000014</v>
      </c>
      <c r="EN131">
        <v>1144.7971428571429</v>
      </c>
      <c r="EO131">
        <v>50.182857142857138</v>
      </c>
      <c r="EP131">
        <v>0</v>
      </c>
      <c r="EQ131">
        <v>9463</v>
      </c>
      <c r="ER131">
        <v>0</v>
      </c>
      <c r="ES131">
        <v>808.2413076923076</v>
      </c>
      <c r="ET131">
        <v>13.20882051195994</v>
      </c>
      <c r="EU131">
        <v>-356.00683797299428</v>
      </c>
      <c r="EV131">
        <v>10912.276923076921</v>
      </c>
      <c r="EW131">
        <v>15</v>
      </c>
      <c r="EX131">
        <v>1656590095.5</v>
      </c>
      <c r="EY131" t="s">
        <v>416</v>
      </c>
      <c r="EZ131">
        <v>1656590095.5</v>
      </c>
      <c r="FA131">
        <v>1656352397</v>
      </c>
      <c r="FB131">
        <v>2</v>
      </c>
      <c r="FC131">
        <v>-0.995</v>
      </c>
      <c r="FD131">
        <v>0.47499999999999998</v>
      </c>
      <c r="FE131">
        <v>-1.5009999999999999</v>
      </c>
      <c r="FF131">
        <v>0.47499999999999998</v>
      </c>
      <c r="FG131">
        <v>427</v>
      </c>
      <c r="FH131">
        <v>33</v>
      </c>
      <c r="FI131">
        <v>0.32</v>
      </c>
      <c r="FJ131">
        <v>0.2</v>
      </c>
      <c r="FK131">
        <v>-30.179662499999999</v>
      </c>
      <c r="FL131">
        <v>-2.8205302063789559</v>
      </c>
      <c r="FM131">
        <v>0.27584144874139199</v>
      </c>
      <c r="FN131">
        <v>0</v>
      </c>
      <c r="FO131">
        <v>807.35944117647057</v>
      </c>
      <c r="FP131">
        <v>12.395278823867409</v>
      </c>
      <c r="FQ131">
        <v>1.22576502381109</v>
      </c>
      <c r="FR131">
        <v>0</v>
      </c>
      <c r="FS131">
        <v>1.344581</v>
      </c>
      <c r="FT131">
        <v>4.1408105065663101E-2</v>
      </c>
      <c r="FU131">
        <v>4.1820173361668388E-3</v>
      </c>
      <c r="FV131">
        <v>1</v>
      </c>
      <c r="FW131">
        <v>1</v>
      </c>
      <c r="FX131">
        <v>3</v>
      </c>
      <c r="FY131" t="s">
        <v>423</v>
      </c>
      <c r="FZ131">
        <v>3.0232700000000001</v>
      </c>
      <c r="GA131">
        <v>2.8658199999999998</v>
      </c>
      <c r="GB131">
        <v>0.14729600000000001</v>
      </c>
      <c r="GC131">
        <v>0.15345600000000001</v>
      </c>
      <c r="GD131">
        <v>0.154558</v>
      </c>
      <c r="GE131">
        <v>0.153748</v>
      </c>
      <c r="GF131">
        <v>29398.400000000001</v>
      </c>
      <c r="GG131">
        <v>25423.599999999999</v>
      </c>
      <c r="GH131">
        <v>30821.5</v>
      </c>
      <c r="GI131">
        <v>27998.400000000001</v>
      </c>
      <c r="GJ131">
        <v>34366.699999999997</v>
      </c>
      <c r="GK131">
        <v>33470.699999999997</v>
      </c>
      <c r="GL131">
        <v>40214.6</v>
      </c>
      <c r="GM131">
        <v>39072.9</v>
      </c>
      <c r="GN131">
        <v>2.0366</v>
      </c>
      <c r="GO131">
        <v>2.3281000000000001</v>
      </c>
      <c r="GP131">
        <v>0</v>
      </c>
      <c r="GQ131">
        <v>0.11984599999999999</v>
      </c>
      <c r="GR131">
        <v>999.9</v>
      </c>
      <c r="GS131">
        <v>33.266199999999998</v>
      </c>
      <c r="GT131">
        <v>66.2</v>
      </c>
      <c r="GU131">
        <v>37.9</v>
      </c>
      <c r="GV131">
        <v>43.347200000000001</v>
      </c>
      <c r="GW131">
        <v>26.991599999999998</v>
      </c>
      <c r="GX131">
        <v>15.629</v>
      </c>
      <c r="GY131">
        <v>2</v>
      </c>
      <c r="GZ131">
        <v>0.68995700000000004</v>
      </c>
      <c r="HA131">
        <v>1.3762000000000001</v>
      </c>
      <c r="HB131">
        <v>20.202100000000002</v>
      </c>
      <c r="HC131">
        <v>5.2119</v>
      </c>
      <c r="HD131">
        <v>11.974</v>
      </c>
      <c r="HE131">
        <v>4.9908999999999999</v>
      </c>
      <c r="HF131">
        <v>3.2924799999999999</v>
      </c>
      <c r="HG131">
        <v>6243.6</v>
      </c>
      <c r="HH131">
        <v>9999</v>
      </c>
      <c r="HI131">
        <v>9999</v>
      </c>
      <c r="HJ131">
        <v>492.4</v>
      </c>
      <c r="HK131">
        <v>4.9714</v>
      </c>
      <c r="HL131">
        <v>1.8745400000000001</v>
      </c>
      <c r="HM131">
        <v>1.87087</v>
      </c>
      <c r="HN131">
        <v>1.87046</v>
      </c>
      <c r="HO131">
        <v>1.8751</v>
      </c>
      <c r="HP131">
        <v>1.8717999999999999</v>
      </c>
      <c r="HQ131">
        <v>1.8672899999999999</v>
      </c>
      <c r="HR131">
        <v>1.8783300000000001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-1.5009999999999999</v>
      </c>
      <c r="IG131">
        <v>0.47460000000000002</v>
      </c>
      <c r="IH131">
        <v>-1.5014285714286191</v>
      </c>
      <c r="II131">
        <v>0</v>
      </c>
      <c r="IJ131">
        <v>0</v>
      </c>
      <c r="IK131">
        <v>0</v>
      </c>
      <c r="IL131">
        <v>0.47462380952381272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246.7</v>
      </c>
      <c r="IU131">
        <v>4208.3</v>
      </c>
      <c r="IV131">
        <v>2.2009300000000001</v>
      </c>
      <c r="IW131">
        <v>2.5585900000000001</v>
      </c>
      <c r="IX131">
        <v>2.1484399999999999</v>
      </c>
      <c r="IY131">
        <v>2.5976599999999999</v>
      </c>
      <c r="IZ131">
        <v>2.5451700000000002</v>
      </c>
      <c r="JA131">
        <v>2.3120099999999999</v>
      </c>
      <c r="JB131">
        <v>42.112099999999998</v>
      </c>
      <c r="JC131">
        <v>16.198399999999999</v>
      </c>
      <c r="JD131">
        <v>18</v>
      </c>
      <c r="JE131">
        <v>502.7</v>
      </c>
      <c r="JF131">
        <v>891.21199999999999</v>
      </c>
      <c r="JG131">
        <v>31.001200000000001</v>
      </c>
      <c r="JH131">
        <v>36.2744</v>
      </c>
      <c r="JI131">
        <v>30.0001</v>
      </c>
      <c r="JJ131">
        <v>36.060099999999998</v>
      </c>
      <c r="JK131">
        <v>35.9773</v>
      </c>
      <c r="JL131">
        <v>44.1158</v>
      </c>
      <c r="JM131">
        <v>15.6431</v>
      </c>
      <c r="JN131">
        <v>100</v>
      </c>
      <c r="JO131">
        <v>31</v>
      </c>
      <c r="JP131">
        <v>775.96500000000003</v>
      </c>
      <c r="JQ131">
        <v>37.863799999999998</v>
      </c>
      <c r="JR131">
        <v>98.274699999999996</v>
      </c>
      <c r="JS131">
        <v>98.353999999999999</v>
      </c>
    </row>
    <row r="132" spans="1:279" x14ac:dyDescent="0.2">
      <c r="A132">
        <v>117</v>
      </c>
      <c r="B132">
        <v>1656604898.5999999</v>
      </c>
      <c r="C132">
        <v>463</v>
      </c>
      <c r="D132" t="s">
        <v>653</v>
      </c>
      <c r="E132" t="s">
        <v>654</v>
      </c>
      <c r="F132">
        <v>4</v>
      </c>
      <c r="G132">
        <v>1656604896.2874999</v>
      </c>
      <c r="H132">
        <f t="shared" si="50"/>
        <v>1.1722465324139194E-3</v>
      </c>
      <c r="I132">
        <f t="shared" si="51"/>
        <v>1.1722465324139195</v>
      </c>
      <c r="J132">
        <f t="shared" si="52"/>
        <v>14.106270731530355</v>
      </c>
      <c r="K132">
        <f t="shared" si="53"/>
        <v>736.64425000000006</v>
      </c>
      <c r="L132">
        <f t="shared" si="54"/>
        <v>372.79682074926598</v>
      </c>
      <c r="M132">
        <f t="shared" si="55"/>
        <v>37.73631101688666</v>
      </c>
      <c r="N132">
        <f t="shared" si="56"/>
        <v>74.566721011544331</v>
      </c>
      <c r="O132">
        <f t="shared" si="57"/>
        <v>6.6024691355300369E-2</v>
      </c>
      <c r="P132">
        <f t="shared" si="58"/>
        <v>1.7954262490843942</v>
      </c>
      <c r="Q132">
        <f t="shared" si="59"/>
        <v>6.4704902263151509E-2</v>
      </c>
      <c r="R132">
        <f t="shared" si="60"/>
        <v>4.0556944392791221E-2</v>
      </c>
      <c r="S132">
        <f t="shared" si="61"/>
        <v>194.42676336259359</v>
      </c>
      <c r="T132">
        <f t="shared" si="62"/>
        <v>36.609929041755926</v>
      </c>
      <c r="U132">
        <f t="shared" si="63"/>
        <v>35.204075000000003</v>
      </c>
      <c r="V132">
        <f t="shared" si="64"/>
        <v>5.7125179156197063</v>
      </c>
      <c r="W132">
        <f t="shared" si="65"/>
        <v>69.043787855523192</v>
      </c>
      <c r="X132">
        <f t="shared" si="66"/>
        <v>3.9663207893900032</v>
      </c>
      <c r="Y132">
        <f t="shared" si="67"/>
        <v>5.7446454092143426</v>
      </c>
      <c r="Z132">
        <f t="shared" si="68"/>
        <v>1.7461971262297031</v>
      </c>
      <c r="AA132">
        <f t="shared" si="69"/>
        <v>-51.696072079453849</v>
      </c>
      <c r="AB132">
        <f t="shared" si="70"/>
        <v>9.8210647107266471</v>
      </c>
      <c r="AC132">
        <f t="shared" si="71"/>
        <v>1.2806539465288449</v>
      </c>
      <c r="AD132">
        <f t="shared" si="72"/>
        <v>153.83240994039525</v>
      </c>
      <c r="AE132">
        <f t="shared" si="73"/>
        <v>24.743704208501434</v>
      </c>
      <c r="AF132">
        <f t="shared" si="74"/>
        <v>1.1720822569270608</v>
      </c>
      <c r="AG132">
        <f t="shared" si="75"/>
        <v>14.106270731530355</v>
      </c>
      <c r="AH132">
        <v>796.27692580083942</v>
      </c>
      <c r="AI132">
        <v>769.75026060606069</v>
      </c>
      <c r="AJ132">
        <v>1.6920324991309601</v>
      </c>
      <c r="AK132">
        <v>66.94873593705573</v>
      </c>
      <c r="AL132">
        <f t="shared" si="76"/>
        <v>1.1722465324139195</v>
      </c>
      <c r="AM132">
        <v>37.831574546475757</v>
      </c>
      <c r="AN132">
        <v>39.183043030303018</v>
      </c>
      <c r="AO132">
        <v>1.5689256523690949E-5</v>
      </c>
      <c r="AP132">
        <v>77.772225148913691</v>
      </c>
      <c r="AQ132">
        <v>12</v>
      </c>
      <c r="AR132">
        <v>2</v>
      </c>
      <c r="AS132">
        <f t="shared" si="77"/>
        <v>1</v>
      </c>
      <c r="AT132">
        <f t="shared" si="78"/>
        <v>0</v>
      </c>
      <c r="AU132">
        <f t="shared" si="79"/>
        <v>22168.779420687202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1009.5117747992712</v>
      </c>
      <c r="BI132">
        <f t="shared" si="83"/>
        <v>14.106270731530355</v>
      </c>
      <c r="BJ132" t="e">
        <f t="shared" si="84"/>
        <v>#DIV/0!</v>
      </c>
      <c r="BK132">
        <f t="shared" si="85"/>
        <v>1.3973359284823806E-2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1200.0074999999999</v>
      </c>
      <c r="CQ132">
        <f t="shared" si="97"/>
        <v>1009.5117747992712</v>
      </c>
      <c r="CR132">
        <f t="shared" si="98"/>
        <v>0.84125455449176045</v>
      </c>
      <c r="CS132">
        <f t="shared" si="99"/>
        <v>0.16202129016909778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1656604896.2874999</v>
      </c>
      <c r="CZ132">
        <v>736.64425000000006</v>
      </c>
      <c r="DA132">
        <v>767.37250000000006</v>
      </c>
      <c r="DB132">
        <v>39.183262499999998</v>
      </c>
      <c r="DC132">
        <v>37.831887499999993</v>
      </c>
      <c r="DD132">
        <v>738.145625</v>
      </c>
      <c r="DE132">
        <v>38.708649999999999</v>
      </c>
      <c r="DF132">
        <v>500.00462499999998</v>
      </c>
      <c r="DG132">
        <v>101.124875</v>
      </c>
      <c r="DH132">
        <v>9.9998487500000011E-2</v>
      </c>
      <c r="DI132">
        <v>35.3055375</v>
      </c>
      <c r="DJ132">
        <v>999.9</v>
      </c>
      <c r="DK132">
        <v>35.204075000000003</v>
      </c>
      <c r="DL132">
        <v>0</v>
      </c>
      <c r="DM132">
        <v>0</v>
      </c>
      <c r="DN132">
        <v>4496.72</v>
      </c>
      <c r="DO132">
        <v>0</v>
      </c>
      <c r="DP132">
        <v>533.52624999999989</v>
      </c>
      <c r="DQ132">
        <v>-30.7280625</v>
      </c>
      <c r="DR132">
        <v>766.68549999999993</v>
      </c>
      <c r="DS132">
        <v>797.54500000000007</v>
      </c>
      <c r="DT132">
        <v>1.3513975</v>
      </c>
      <c r="DU132">
        <v>767.37250000000006</v>
      </c>
      <c r="DV132">
        <v>37.831887499999993</v>
      </c>
      <c r="DW132">
        <v>3.9623987500000002</v>
      </c>
      <c r="DX132">
        <v>3.8257362499999998</v>
      </c>
      <c r="DY132">
        <v>28.743200000000002</v>
      </c>
      <c r="DZ132">
        <v>28.139162500000001</v>
      </c>
      <c r="EA132">
        <v>1200.0074999999999</v>
      </c>
      <c r="EB132">
        <v>0.95800412499999998</v>
      </c>
      <c r="EC132">
        <v>4.1995650000000002E-2</v>
      </c>
      <c r="ED132">
        <v>0</v>
      </c>
      <c r="EE132">
        <v>810.27562499999999</v>
      </c>
      <c r="EF132">
        <v>5.0001600000000002</v>
      </c>
      <c r="EG132">
        <v>10886.262500000001</v>
      </c>
      <c r="EH132">
        <v>9515.2312500000007</v>
      </c>
      <c r="EI132">
        <v>48.686999999999998</v>
      </c>
      <c r="EJ132">
        <v>51.367125000000001</v>
      </c>
      <c r="EK132">
        <v>49.960749999999997</v>
      </c>
      <c r="EL132">
        <v>50.015500000000003</v>
      </c>
      <c r="EM132">
        <v>50.492125000000001</v>
      </c>
      <c r="EN132">
        <v>1144.825</v>
      </c>
      <c r="EO132">
        <v>50.182499999999997</v>
      </c>
      <c r="EP132">
        <v>0</v>
      </c>
      <c r="EQ132">
        <v>9466.5999999046326</v>
      </c>
      <c r="ER132">
        <v>0</v>
      </c>
      <c r="ES132">
        <v>809.02065384615366</v>
      </c>
      <c r="ET132">
        <v>13.25637606459069</v>
      </c>
      <c r="EU132">
        <v>-243.02906014410931</v>
      </c>
      <c r="EV132">
        <v>10899.09230769231</v>
      </c>
      <c r="EW132">
        <v>15</v>
      </c>
      <c r="EX132">
        <v>1656590095.5</v>
      </c>
      <c r="EY132" t="s">
        <v>416</v>
      </c>
      <c r="EZ132">
        <v>1656590095.5</v>
      </c>
      <c r="FA132">
        <v>1656352397</v>
      </c>
      <c r="FB132">
        <v>2</v>
      </c>
      <c r="FC132">
        <v>-0.995</v>
      </c>
      <c r="FD132">
        <v>0.47499999999999998</v>
      </c>
      <c r="FE132">
        <v>-1.5009999999999999</v>
      </c>
      <c r="FF132">
        <v>0.47499999999999998</v>
      </c>
      <c r="FG132">
        <v>427</v>
      </c>
      <c r="FH132">
        <v>33</v>
      </c>
      <c r="FI132">
        <v>0.32</v>
      </c>
      <c r="FJ132">
        <v>0.2</v>
      </c>
      <c r="FK132">
        <v>-30.357025</v>
      </c>
      <c r="FL132">
        <v>-2.6608727954971449</v>
      </c>
      <c r="FM132">
        <v>0.26070803185747832</v>
      </c>
      <c r="FN132">
        <v>0</v>
      </c>
      <c r="FO132">
        <v>808.26729411764711</v>
      </c>
      <c r="FP132">
        <v>12.810114588854541</v>
      </c>
      <c r="FQ132">
        <v>1.2743496964290899</v>
      </c>
      <c r="FR132">
        <v>0</v>
      </c>
      <c r="FS132">
        <v>1.3471077499999999</v>
      </c>
      <c r="FT132">
        <v>3.6060900562848892E-2</v>
      </c>
      <c r="FU132">
        <v>3.7052830441816238E-3</v>
      </c>
      <c r="FV132">
        <v>1</v>
      </c>
      <c r="FW132">
        <v>1</v>
      </c>
      <c r="FX132">
        <v>3</v>
      </c>
      <c r="FY132" t="s">
        <v>423</v>
      </c>
      <c r="FZ132">
        <v>3.02339</v>
      </c>
      <c r="GA132">
        <v>2.86585</v>
      </c>
      <c r="GB132">
        <v>0.14818300000000001</v>
      </c>
      <c r="GC132">
        <v>0.154361</v>
      </c>
      <c r="GD132">
        <v>0.154553</v>
      </c>
      <c r="GE132">
        <v>0.15375</v>
      </c>
      <c r="GF132">
        <v>29367.1</v>
      </c>
      <c r="GG132">
        <v>25396.2</v>
      </c>
      <c r="GH132">
        <v>30820.9</v>
      </c>
      <c r="GI132">
        <v>27998.3</v>
      </c>
      <c r="GJ132">
        <v>34366.1</v>
      </c>
      <c r="GK132">
        <v>33470.400000000001</v>
      </c>
      <c r="GL132">
        <v>40213.699999999997</v>
      </c>
      <c r="GM132">
        <v>39072.699999999997</v>
      </c>
      <c r="GN132">
        <v>2.0367000000000002</v>
      </c>
      <c r="GO132">
        <v>2.3280500000000002</v>
      </c>
      <c r="GP132">
        <v>0</v>
      </c>
      <c r="GQ132">
        <v>0.120305</v>
      </c>
      <c r="GR132">
        <v>999.9</v>
      </c>
      <c r="GS132">
        <v>33.261299999999999</v>
      </c>
      <c r="GT132">
        <v>66.2</v>
      </c>
      <c r="GU132">
        <v>37.9</v>
      </c>
      <c r="GV132">
        <v>43.346699999999998</v>
      </c>
      <c r="GW132">
        <v>27.171600000000002</v>
      </c>
      <c r="GX132">
        <v>15.5809</v>
      </c>
      <c r="GY132">
        <v>2</v>
      </c>
      <c r="GZ132">
        <v>0.69006900000000004</v>
      </c>
      <c r="HA132">
        <v>1.3795299999999999</v>
      </c>
      <c r="HB132">
        <v>20.202100000000002</v>
      </c>
      <c r="HC132">
        <v>5.2111499999999999</v>
      </c>
      <c r="HD132">
        <v>11.974</v>
      </c>
      <c r="HE132">
        <v>4.9908000000000001</v>
      </c>
      <c r="HF132">
        <v>3.2924799999999999</v>
      </c>
      <c r="HG132">
        <v>6243.6</v>
      </c>
      <c r="HH132">
        <v>9999</v>
      </c>
      <c r="HI132">
        <v>9999</v>
      </c>
      <c r="HJ132">
        <v>492.4</v>
      </c>
      <c r="HK132">
        <v>4.9713599999999998</v>
      </c>
      <c r="HL132">
        <v>1.8745400000000001</v>
      </c>
      <c r="HM132">
        <v>1.8708800000000001</v>
      </c>
      <c r="HN132">
        <v>1.8704799999999999</v>
      </c>
      <c r="HO132">
        <v>1.8750800000000001</v>
      </c>
      <c r="HP132">
        <v>1.8717999999999999</v>
      </c>
      <c r="HQ132">
        <v>1.8672899999999999</v>
      </c>
      <c r="HR132">
        <v>1.8783399999999999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-1.502</v>
      </c>
      <c r="IG132">
        <v>0.47470000000000001</v>
      </c>
      <c r="IH132">
        <v>-1.5014285714286191</v>
      </c>
      <c r="II132">
        <v>0</v>
      </c>
      <c r="IJ132">
        <v>0</v>
      </c>
      <c r="IK132">
        <v>0</v>
      </c>
      <c r="IL132">
        <v>0.47462380952381272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246.7</v>
      </c>
      <c r="IU132">
        <v>4208.3999999999996</v>
      </c>
      <c r="IV132">
        <v>2.2168000000000001</v>
      </c>
      <c r="IW132">
        <v>2.5549300000000001</v>
      </c>
      <c r="IX132">
        <v>2.1484399999999999</v>
      </c>
      <c r="IY132">
        <v>2.5988799999999999</v>
      </c>
      <c r="IZ132">
        <v>2.5451700000000002</v>
      </c>
      <c r="JA132">
        <v>2.3339799999999999</v>
      </c>
      <c r="JB132">
        <v>42.112099999999998</v>
      </c>
      <c r="JC132">
        <v>16.189699999999998</v>
      </c>
      <c r="JD132">
        <v>18</v>
      </c>
      <c r="JE132">
        <v>502.77100000000002</v>
      </c>
      <c r="JF132">
        <v>891.15300000000002</v>
      </c>
      <c r="JG132">
        <v>31.001100000000001</v>
      </c>
      <c r="JH132">
        <v>36.2744</v>
      </c>
      <c r="JI132">
        <v>30.0001</v>
      </c>
      <c r="JJ132">
        <v>36.061</v>
      </c>
      <c r="JK132">
        <v>35.9773</v>
      </c>
      <c r="JL132">
        <v>44.426200000000001</v>
      </c>
      <c r="JM132">
        <v>15.6431</v>
      </c>
      <c r="JN132">
        <v>100</v>
      </c>
      <c r="JO132">
        <v>31</v>
      </c>
      <c r="JP132">
        <v>782.64700000000005</v>
      </c>
      <c r="JQ132">
        <v>37.863799999999998</v>
      </c>
      <c r="JR132">
        <v>98.272599999999997</v>
      </c>
      <c r="JS132">
        <v>98.3536</v>
      </c>
    </row>
    <row r="133" spans="1:279" x14ac:dyDescent="0.2">
      <c r="A133">
        <v>118</v>
      </c>
      <c r="B133">
        <v>1656604902.5999999</v>
      </c>
      <c r="C133">
        <v>467</v>
      </c>
      <c r="D133" t="s">
        <v>655</v>
      </c>
      <c r="E133" t="s">
        <v>656</v>
      </c>
      <c r="F133">
        <v>4</v>
      </c>
      <c r="G133">
        <v>1656604900.5999999</v>
      </c>
      <c r="H133">
        <f t="shared" si="50"/>
        <v>1.1728220304781743E-3</v>
      </c>
      <c r="I133">
        <f t="shared" si="51"/>
        <v>1.1728220304781742</v>
      </c>
      <c r="J133">
        <f t="shared" si="52"/>
        <v>14.239319763264463</v>
      </c>
      <c r="K133">
        <f t="shared" si="53"/>
        <v>743.65728571428565</v>
      </c>
      <c r="L133">
        <f t="shared" si="54"/>
        <v>376.85473365392085</v>
      </c>
      <c r="M133">
        <f t="shared" si="55"/>
        <v>38.146621226954302</v>
      </c>
      <c r="N133">
        <f t="shared" si="56"/>
        <v>75.275723687364234</v>
      </c>
      <c r="O133">
        <f t="shared" si="57"/>
        <v>6.6113875498230376E-2</v>
      </c>
      <c r="P133">
        <f t="shared" si="58"/>
        <v>1.7972538315882733</v>
      </c>
      <c r="Q133">
        <f t="shared" si="59"/>
        <v>6.4791873694707736E-2</v>
      </c>
      <c r="R133">
        <f t="shared" si="60"/>
        <v>4.0611495940950461E-2</v>
      </c>
      <c r="S133">
        <f t="shared" si="61"/>
        <v>194.42307904115478</v>
      </c>
      <c r="T133">
        <f t="shared" si="62"/>
        <v>36.602661240279836</v>
      </c>
      <c r="U133">
        <f t="shared" si="63"/>
        <v>35.199357142857153</v>
      </c>
      <c r="V133">
        <f t="shared" si="64"/>
        <v>5.7110278411498614</v>
      </c>
      <c r="W133">
        <f t="shared" si="65"/>
        <v>69.066166528088601</v>
      </c>
      <c r="X133">
        <f t="shared" si="66"/>
        <v>3.9663268055262471</v>
      </c>
      <c r="Y133">
        <f t="shared" si="67"/>
        <v>5.7427927520969</v>
      </c>
      <c r="Z133">
        <f t="shared" si="68"/>
        <v>1.7447010356236143</v>
      </c>
      <c r="AA133">
        <f t="shared" si="69"/>
        <v>-51.721451544087486</v>
      </c>
      <c r="AB133">
        <f t="shared" si="70"/>
        <v>9.7225755020820781</v>
      </c>
      <c r="AC133">
        <f t="shared" si="71"/>
        <v>1.266456825006909</v>
      </c>
      <c r="AD133">
        <f t="shared" si="72"/>
        <v>153.69065982415628</v>
      </c>
      <c r="AE133">
        <f t="shared" si="73"/>
        <v>24.938169526967318</v>
      </c>
      <c r="AF133">
        <f t="shared" si="74"/>
        <v>1.1727360584972082</v>
      </c>
      <c r="AG133">
        <f t="shared" si="75"/>
        <v>14.239319763264463</v>
      </c>
      <c r="AH133">
        <v>803.25714162222732</v>
      </c>
      <c r="AI133">
        <v>776.53426666666621</v>
      </c>
      <c r="AJ133">
        <v>1.698019934065504</v>
      </c>
      <c r="AK133">
        <v>66.94873593705573</v>
      </c>
      <c r="AL133">
        <f t="shared" si="76"/>
        <v>1.1728220304781742</v>
      </c>
      <c r="AM133">
        <v>37.832115949476062</v>
      </c>
      <c r="AN133">
        <v>39.184233939393941</v>
      </c>
      <c r="AO133">
        <v>6.1370947832130587E-6</v>
      </c>
      <c r="AP133">
        <v>77.772225148913691</v>
      </c>
      <c r="AQ133">
        <v>12</v>
      </c>
      <c r="AR133">
        <v>2</v>
      </c>
      <c r="AS133">
        <f t="shared" si="77"/>
        <v>1</v>
      </c>
      <c r="AT133">
        <f t="shared" si="78"/>
        <v>0</v>
      </c>
      <c r="AU133">
        <f t="shared" si="79"/>
        <v>22213.579502651461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1009.4922855135519</v>
      </c>
      <c r="BI133">
        <f t="shared" si="83"/>
        <v>14.239319763264463</v>
      </c>
      <c r="BJ133" t="e">
        <f t="shared" si="84"/>
        <v>#DIV/0!</v>
      </c>
      <c r="BK133">
        <f t="shared" si="85"/>
        <v>1.4105427022674664E-2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1199.984285714286</v>
      </c>
      <c r="CQ133">
        <f t="shared" si="97"/>
        <v>1009.4922855135519</v>
      </c>
      <c r="CR133">
        <f t="shared" si="98"/>
        <v>0.84125458769041761</v>
      </c>
      <c r="CS133">
        <f t="shared" si="99"/>
        <v>0.16202135424250594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1656604900.5999999</v>
      </c>
      <c r="CZ133">
        <v>743.65728571428565</v>
      </c>
      <c r="DA133">
        <v>774.62771428571432</v>
      </c>
      <c r="DB133">
        <v>39.183785714285719</v>
      </c>
      <c r="DC133">
        <v>37.83172857142857</v>
      </c>
      <c r="DD133">
        <v>745.15871428571427</v>
      </c>
      <c r="DE133">
        <v>38.709157142857137</v>
      </c>
      <c r="DF133">
        <v>500.0308571428572</v>
      </c>
      <c r="DG133">
        <v>101.1237142857143</v>
      </c>
      <c r="DH133">
        <v>9.9961100000000011E-2</v>
      </c>
      <c r="DI133">
        <v>35.299700000000009</v>
      </c>
      <c r="DJ133">
        <v>999.89999999999986</v>
      </c>
      <c r="DK133">
        <v>35.199357142857153</v>
      </c>
      <c r="DL133">
        <v>0</v>
      </c>
      <c r="DM133">
        <v>0</v>
      </c>
      <c r="DN133">
        <v>4504.2857142857147</v>
      </c>
      <c r="DO133">
        <v>0</v>
      </c>
      <c r="DP133">
        <v>533.34642857142865</v>
      </c>
      <c r="DQ133">
        <v>-30.970400000000001</v>
      </c>
      <c r="DR133">
        <v>773.98500000000001</v>
      </c>
      <c r="DS133">
        <v>805.08542857142857</v>
      </c>
      <c r="DT133">
        <v>1.3520414285714291</v>
      </c>
      <c r="DU133">
        <v>774.62771428571432</v>
      </c>
      <c r="DV133">
        <v>37.83172857142857</v>
      </c>
      <c r="DW133">
        <v>3.962405714285715</v>
      </c>
      <c r="DX133">
        <v>3.8256828571428581</v>
      </c>
      <c r="DY133">
        <v>28.743271428571429</v>
      </c>
      <c r="DZ133">
        <v>28.138942857142862</v>
      </c>
      <c r="EA133">
        <v>1199.984285714286</v>
      </c>
      <c r="EB133">
        <v>0.95800314285714283</v>
      </c>
      <c r="EC133">
        <v>4.199661428571428E-2</v>
      </c>
      <c r="ED133">
        <v>0</v>
      </c>
      <c r="EE133">
        <v>811.14557142857143</v>
      </c>
      <c r="EF133">
        <v>5.0001600000000002</v>
      </c>
      <c r="EG133">
        <v>10895.67142857143</v>
      </c>
      <c r="EH133">
        <v>9515.0557142857142</v>
      </c>
      <c r="EI133">
        <v>48.705000000000013</v>
      </c>
      <c r="EJ133">
        <v>51.348000000000013</v>
      </c>
      <c r="EK133">
        <v>49.946000000000012</v>
      </c>
      <c r="EL133">
        <v>50.071428571428569</v>
      </c>
      <c r="EM133">
        <v>50.490714285714283</v>
      </c>
      <c r="EN133">
        <v>1144.8014285714289</v>
      </c>
      <c r="EO133">
        <v>50.182857142857152</v>
      </c>
      <c r="EP133">
        <v>0</v>
      </c>
      <c r="EQ133">
        <v>9470.7999999523163</v>
      </c>
      <c r="ER133">
        <v>0</v>
      </c>
      <c r="ES133">
        <v>810.02123999999992</v>
      </c>
      <c r="ET133">
        <v>13.19907688124861</v>
      </c>
      <c r="EU133">
        <v>51.623076793966483</v>
      </c>
      <c r="EV133">
        <v>10888.124</v>
      </c>
      <c r="EW133">
        <v>15</v>
      </c>
      <c r="EX133">
        <v>1656590095.5</v>
      </c>
      <c r="EY133" t="s">
        <v>416</v>
      </c>
      <c r="EZ133">
        <v>1656590095.5</v>
      </c>
      <c r="FA133">
        <v>1656352397</v>
      </c>
      <c r="FB133">
        <v>2</v>
      </c>
      <c r="FC133">
        <v>-0.995</v>
      </c>
      <c r="FD133">
        <v>0.47499999999999998</v>
      </c>
      <c r="FE133">
        <v>-1.5009999999999999</v>
      </c>
      <c r="FF133">
        <v>0.47499999999999998</v>
      </c>
      <c r="FG133">
        <v>427</v>
      </c>
      <c r="FH133">
        <v>33</v>
      </c>
      <c r="FI133">
        <v>0.32</v>
      </c>
      <c r="FJ133">
        <v>0.2</v>
      </c>
      <c r="FK133">
        <v>-30.548287500000001</v>
      </c>
      <c r="FL133">
        <v>-2.4053999999999829</v>
      </c>
      <c r="FM133">
        <v>0.23297783498382429</v>
      </c>
      <c r="FN133">
        <v>0</v>
      </c>
      <c r="FO133">
        <v>809.15788235294121</v>
      </c>
      <c r="FP133">
        <v>13.048311680721079</v>
      </c>
      <c r="FQ133">
        <v>1.297739159976161</v>
      </c>
      <c r="FR133">
        <v>0</v>
      </c>
      <c r="FS133">
        <v>1.3491977500000001</v>
      </c>
      <c r="FT133">
        <v>2.2189080675418811E-2</v>
      </c>
      <c r="FU133">
        <v>2.371121556879774E-3</v>
      </c>
      <c r="FV133">
        <v>1</v>
      </c>
      <c r="FW133">
        <v>1</v>
      </c>
      <c r="FX133">
        <v>3</v>
      </c>
      <c r="FY133" t="s">
        <v>423</v>
      </c>
      <c r="FZ133">
        <v>3.02325</v>
      </c>
      <c r="GA133">
        <v>2.86578</v>
      </c>
      <c r="GB133">
        <v>0.14907300000000001</v>
      </c>
      <c r="GC133">
        <v>0.15526999999999999</v>
      </c>
      <c r="GD133">
        <v>0.154558</v>
      </c>
      <c r="GE133">
        <v>0.15374599999999999</v>
      </c>
      <c r="GF133">
        <v>29336.3</v>
      </c>
      <c r="GG133">
        <v>25369</v>
      </c>
      <c r="GH133">
        <v>30820.799999999999</v>
      </c>
      <c r="GI133">
        <v>27998.5</v>
      </c>
      <c r="GJ133">
        <v>34366.1</v>
      </c>
      <c r="GK133">
        <v>33470.699999999997</v>
      </c>
      <c r="GL133">
        <v>40213.9</v>
      </c>
      <c r="GM133">
        <v>39072.9</v>
      </c>
      <c r="GN133">
        <v>2.0367799999999998</v>
      </c>
      <c r="GO133">
        <v>2.3279200000000002</v>
      </c>
      <c r="GP133">
        <v>0</v>
      </c>
      <c r="GQ133">
        <v>0.119988</v>
      </c>
      <c r="GR133">
        <v>999.9</v>
      </c>
      <c r="GS133">
        <v>33.255299999999998</v>
      </c>
      <c r="GT133">
        <v>66.2</v>
      </c>
      <c r="GU133">
        <v>37.9</v>
      </c>
      <c r="GV133">
        <v>43.351799999999997</v>
      </c>
      <c r="GW133">
        <v>26.961600000000001</v>
      </c>
      <c r="GX133">
        <v>15.5929</v>
      </c>
      <c r="GY133">
        <v>2</v>
      </c>
      <c r="GZ133">
        <v>0.69008899999999995</v>
      </c>
      <c r="HA133">
        <v>1.3824000000000001</v>
      </c>
      <c r="HB133">
        <v>20.202200000000001</v>
      </c>
      <c r="HC133">
        <v>5.2112999999999996</v>
      </c>
      <c r="HD133">
        <v>11.974</v>
      </c>
      <c r="HE133">
        <v>4.9909999999999997</v>
      </c>
      <c r="HF133">
        <v>3.2925</v>
      </c>
      <c r="HG133">
        <v>6243.6</v>
      </c>
      <c r="HH133">
        <v>9999</v>
      </c>
      <c r="HI133">
        <v>9999</v>
      </c>
      <c r="HJ133">
        <v>492.4</v>
      </c>
      <c r="HK133">
        <v>4.9713700000000003</v>
      </c>
      <c r="HL133">
        <v>1.8745499999999999</v>
      </c>
      <c r="HM133">
        <v>1.87087</v>
      </c>
      <c r="HN133">
        <v>1.8704499999999999</v>
      </c>
      <c r="HO133">
        <v>1.8750899999999999</v>
      </c>
      <c r="HP133">
        <v>1.8717999999999999</v>
      </c>
      <c r="HQ133">
        <v>1.8672800000000001</v>
      </c>
      <c r="HR133">
        <v>1.87829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-1.5009999999999999</v>
      </c>
      <c r="IG133">
        <v>0.47460000000000002</v>
      </c>
      <c r="IH133">
        <v>-1.5014285714286191</v>
      </c>
      <c r="II133">
        <v>0</v>
      </c>
      <c r="IJ133">
        <v>0</v>
      </c>
      <c r="IK133">
        <v>0</v>
      </c>
      <c r="IL133">
        <v>0.47462380952381272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246.8</v>
      </c>
      <c r="IU133">
        <v>4208.3999999999996</v>
      </c>
      <c r="IV133">
        <v>2.2314500000000002</v>
      </c>
      <c r="IW133">
        <v>2.5537100000000001</v>
      </c>
      <c r="IX133">
        <v>2.1484399999999999</v>
      </c>
      <c r="IY133">
        <v>2.5976599999999999</v>
      </c>
      <c r="IZ133">
        <v>2.5451700000000002</v>
      </c>
      <c r="JA133">
        <v>2.3535200000000001</v>
      </c>
      <c r="JB133">
        <v>42.112099999999998</v>
      </c>
      <c r="JC133">
        <v>16.180900000000001</v>
      </c>
      <c r="JD133">
        <v>18</v>
      </c>
      <c r="JE133">
        <v>502.81900000000002</v>
      </c>
      <c r="JF133">
        <v>891.00800000000004</v>
      </c>
      <c r="JG133">
        <v>31.000900000000001</v>
      </c>
      <c r="JH133">
        <v>36.273600000000002</v>
      </c>
      <c r="JI133">
        <v>30.0001</v>
      </c>
      <c r="JJ133">
        <v>36.061</v>
      </c>
      <c r="JK133">
        <v>35.9773</v>
      </c>
      <c r="JL133">
        <v>44.737099999999998</v>
      </c>
      <c r="JM133">
        <v>15.6431</v>
      </c>
      <c r="JN133">
        <v>100</v>
      </c>
      <c r="JO133">
        <v>31</v>
      </c>
      <c r="JP133">
        <v>789.32600000000002</v>
      </c>
      <c r="JQ133">
        <v>37.863799999999998</v>
      </c>
      <c r="JR133">
        <v>98.2727</v>
      </c>
      <c r="JS133">
        <v>98.353999999999999</v>
      </c>
    </row>
    <row r="134" spans="1:279" x14ac:dyDescent="0.2">
      <c r="A134">
        <v>119</v>
      </c>
      <c r="B134">
        <v>1656604906.5999999</v>
      </c>
      <c r="C134">
        <v>471</v>
      </c>
      <c r="D134" t="s">
        <v>657</v>
      </c>
      <c r="E134" t="s">
        <v>658</v>
      </c>
      <c r="F134">
        <v>4</v>
      </c>
      <c r="G134">
        <v>1656604904.2874999</v>
      </c>
      <c r="H134">
        <f t="shared" si="50"/>
        <v>1.1742146209776155E-3</v>
      </c>
      <c r="I134">
        <f t="shared" si="51"/>
        <v>1.1742146209776154</v>
      </c>
      <c r="J134">
        <f t="shared" si="52"/>
        <v>14.353241184800428</v>
      </c>
      <c r="K134">
        <f t="shared" si="53"/>
        <v>749.68437500000005</v>
      </c>
      <c r="L134">
        <f t="shared" si="54"/>
        <v>380.48615166096477</v>
      </c>
      <c r="M134">
        <f t="shared" si="55"/>
        <v>38.51438857279301</v>
      </c>
      <c r="N134">
        <f t="shared" si="56"/>
        <v>75.886166157841032</v>
      </c>
      <c r="O134">
        <f t="shared" si="57"/>
        <v>6.6222241148603117E-2</v>
      </c>
      <c r="P134">
        <f t="shared" si="58"/>
        <v>1.7898078746495012</v>
      </c>
      <c r="Q134">
        <f t="shared" si="59"/>
        <v>6.4890550854209098E-2</v>
      </c>
      <c r="R134">
        <f t="shared" si="60"/>
        <v>4.0674010907447239E-2</v>
      </c>
      <c r="S134">
        <f t="shared" si="61"/>
        <v>194.42611011257267</v>
      </c>
      <c r="T134">
        <f t="shared" si="62"/>
        <v>36.604722751178301</v>
      </c>
      <c r="U134">
        <f t="shared" si="63"/>
        <v>35.197962500000003</v>
      </c>
      <c r="V134">
        <f t="shared" si="64"/>
        <v>5.7105874258372777</v>
      </c>
      <c r="W134">
        <f t="shared" si="65"/>
        <v>69.076875625158223</v>
      </c>
      <c r="X134">
        <f t="shared" si="66"/>
        <v>3.966459592885955</v>
      </c>
      <c r="Y134">
        <f t="shared" si="67"/>
        <v>5.7420946691476384</v>
      </c>
      <c r="Z134">
        <f t="shared" si="68"/>
        <v>1.7441278329513228</v>
      </c>
      <c r="AA134">
        <f t="shared" si="69"/>
        <v>-51.782864785112842</v>
      </c>
      <c r="AB134">
        <f t="shared" si="70"/>
        <v>9.6045846073212022</v>
      </c>
      <c r="AC134">
        <f t="shared" si="71"/>
        <v>1.2562701990093763</v>
      </c>
      <c r="AD134">
        <f t="shared" si="72"/>
        <v>153.50410013379042</v>
      </c>
      <c r="AE134">
        <f t="shared" si="73"/>
        <v>24.995477540852118</v>
      </c>
      <c r="AF134">
        <f t="shared" si="74"/>
        <v>1.1741040712022044</v>
      </c>
      <c r="AG134">
        <f t="shared" si="75"/>
        <v>14.353241184800428</v>
      </c>
      <c r="AH134">
        <v>810.17378266947242</v>
      </c>
      <c r="AI134">
        <v>783.32663030303002</v>
      </c>
      <c r="AJ134">
        <v>1.6944735431488209</v>
      </c>
      <c r="AK134">
        <v>66.94873593705573</v>
      </c>
      <c r="AL134">
        <f t="shared" si="76"/>
        <v>1.1742146209776154</v>
      </c>
      <c r="AM134">
        <v>37.831728301420753</v>
      </c>
      <c r="AN134">
        <v>39.185457575757567</v>
      </c>
      <c r="AO134">
        <v>1.180660727184062E-5</v>
      </c>
      <c r="AP134">
        <v>77.772225148913691</v>
      </c>
      <c r="AQ134">
        <v>12</v>
      </c>
      <c r="AR134">
        <v>2</v>
      </c>
      <c r="AS134">
        <f t="shared" si="77"/>
        <v>1</v>
      </c>
      <c r="AT134">
        <f t="shared" si="78"/>
        <v>0</v>
      </c>
      <c r="AU134">
        <f t="shared" si="79"/>
        <v>22033.146634794903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1009.5076497992605</v>
      </c>
      <c r="BI134">
        <f t="shared" si="83"/>
        <v>14.353241184800428</v>
      </c>
      <c r="BJ134" t="e">
        <f t="shared" si="84"/>
        <v>#DIV/0!</v>
      </c>
      <c r="BK134">
        <f t="shared" si="85"/>
        <v>1.4218060841494915E-2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1200.0025000000001</v>
      </c>
      <c r="CQ134">
        <f t="shared" si="97"/>
        <v>1009.5076497992605</v>
      </c>
      <c r="CR134">
        <f t="shared" si="98"/>
        <v>0.84125462221892078</v>
      </c>
      <c r="CS134">
        <f t="shared" si="99"/>
        <v>0.16202142088251706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1656604904.2874999</v>
      </c>
      <c r="CZ134">
        <v>749.68437500000005</v>
      </c>
      <c r="DA134">
        <v>780.73424999999997</v>
      </c>
      <c r="DB134">
        <v>39.184912500000003</v>
      </c>
      <c r="DC134">
        <v>37.8312375</v>
      </c>
      <c r="DD134">
        <v>751.18574999999998</v>
      </c>
      <c r="DE134">
        <v>38.7102875</v>
      </c>
      <c r="DF134">
        <v>500.01524999999998</v>
      </c>
      <c r="DG134">
        <v>101.12412500000001</v>
      </c>
      <c r="DH134">
        <v>0.100028375</v>
      </c>
      <c r="DI134">
        <v>35.297499999999999</v>
      </c>
      <c r="DJ134">
        <v>999.9</v>
      </c>
      <c r="DK134">
        <v>35.197962500000003</v>
      </c>
      <c r="DL134">
        <v>0</v>
      </c>
      <c r="DM134">
        <v>0</v>
      </c>
      <c r="DN134">
        <v>4473.6712499999994</v>
      </c>
      <c r="DO134">
        <v>0</v>
      </c>
      <c r="DP134">
        <v>524.11450000000002</v>
      </c>
      <c r="DQ134">
        <v>-31.050112500000001</v>
      </c>
      <c r="DR134">
        <v>780.25874999999996</v>
      </c>
      <c r="DS134">
        <v>811.43187499999999</v>
      </c>
      <c r="DT134">
        <v>1.3536824999999999</v>
      </c>
      <c r="DU134">
        <v>780.73424999999997</v>
      </c>
      <c r="DV134">
        <v>37.8312375</v>
      </c>
      <c r="DW134">
        <v>3.9625400000000002</v>
      </c>
      <c r="DX134">
        <v>3.8256524999999999</v>
      </c>
      <c r="DY134">
        <v>28.743849999999998</v>
      </c>
      <c r="DZ134">
        <v>28.138787499999999</v>
      </c>
      <c r="EA134">
        <v>1200.0025000000001</v>
      </c>
      <c r="EB134">
        <v>0.9580027499999999</v>
      </c>
      <c r="EC134">
        <v>4.1997E-2</v>
      </c>
      <c r="ED134">
        <v>0</v>
      </c>
      <c r="EE134">
        <v>811.81074999999998</v>
      </c>
      <c r="EF134">
        <v>5.0001600000000002</v>
      </c>
      <c r="EG134">
        <v>10895.387500000001</v>
      </c>
      <c r="EH134">
        <v>9515.21875</v>
      </c>
      <c r="EI134">
        <v>48.718499999999999</v>
      </c>
      <c r="EJ134">
        <v>51.327749999999988</v>
      </c>
      <c r="EK134">
        <v>49.960624999999993</v>
      </c>
      <c r="EL134">
        <v>50.015500000000003</v>
      </c>
      <c r="EM134">
        <v>50.484250000000003</v>
      </c>
      <c r="EN134">
        <v>1144.8175000000001</v>
      </c>
      <c r="EO134">
        <v>50.185000000000002</v>
      </c>
      <c r="EP134">
        <v>0</v>
      </c>
      <c r="EQ134">
        <v>9475</v>
      </c>
      <c r="ER134">
        <v>0</v>
      </c>
      <c r="ES134">
        <v>810.83776923076925</v>
      </c>
      <c r="ET134">
        <v>12.849162388616641</v>
      </c>
      <c r="EU134">
        <v>82.574359135371225</v>
      </c>
      <c r="EV134">
        <v>10890.311538461539</v>
      </c>
      <c r="EW134">
        <v>15</v>
      </c>
      <c r="EX134">
        <v>1656590095.5</v>
      </c>
      <c r="EY134" t="s">
        <v>416</v>
      </c>
      <c r="EZ134">
        <v>1656590095.5</v>
      </c>
      <c r="FA134">
        <v>1656352397</v>
      </c>
      <c r="FB134">
        <v>2</v>
      </c>
      <c r="FC134">
        <v>-0.995</v>
      </c>
      <c r="FD134">
        <v>0.47499999999999998</v>
      </c>
      <c r="FE134">
        <v>-1.5009999999999999</v>
      </c>
      <c r="FF134">
        <v>0.47499999999999998</v>
      </c>
      <c r="FG134">
        <v>427</v>
      </c>
      <c r="FH134">
        <v>33</v>
      </c>
      <c r="FI134">
        <v>0.32</v>
      </c>
      <c r="FJ134">
        <v>0.2</v>
      </c>
      <c r="FK134">
        <v>-30.7060025</v>
      </c>
      <c r="FL134">
        <v>-2.4993512195121128</v>
      </c>
      <c r="FM134">
        <v>0.24230481783024871</v>
      </c>
      <c r="FN134">
        <v>0</v>
      </c>
      <c r="FO134">
        <v>809.92076470588233</v>
      </c>
      <c r="FP134">
        <v>13.00666155384268</v>
      </c>
      <c r="FQ134">
        <v>1.294495587860244</v>
      </c>
      <c r="FR134">
        <v>0</v>
      </c>
      <c r="FS134">
        <v>1.3507402500000001</v>
      </c>
      <c r="FT134">
        <v>1.6981801125700711E-2</v>
      </c>
      <c r="FU134">
        <v>1.8132381083299631E-3</v>
      </c>
      <c r="FV134">
        <v>1</v>
      </c>
      <c r="FW134">
        <v>1</v>
      </c>
      <c r="FX134">
        <v>3</v>
      </c>
      <c r="FY134" t="s">
        <v>423</v>
      </c>
      <c r="FZ134">
        <v>3.02338</v>
      </c>
      <c r="GA134">
        <v>2.8658199999999998</v>
      </c>
      <c r="GB134">
        <v>0.14996000000000001</v>
      </c>
      <c r="GC134">
        <v>0.15615799999999999</v>
      </c>
      <c r="GD134">
        <v>0.15456300000000001</v>
      </c>
      <c r="GE134">
        <v>0.15374499999999999</v>
      </c>
      <c r="GF134">
        <v>29306.1</v>
      </c>
      <c r="GG134">
        <v>25342.1</v>
      </c>
      <c r="GH134">
        <v>30821.200000000001</v>
      </c>
      <c r="GI134">
        <v>27998.3</v>
      </c>
      <c r="GJ134">
        <v>34366.400000000001</v>
      </c>
      <c r="GK134">
        <v>33471</v>
      </c>
      <c r="GL134">
        <v>40214.5</v>
      </c>
      <c r="GM134">
        <v>39073.1</v>
      </c>
      <c r="GN134">
        <v>2.0368200000000001</v>
      </c>
      <c r="GO134">
        <v>2.3279200000000002</v>
      </c>
      <c r="GP134">
        <v>0</v>
      </c>
      <c r="GQ134">
        <v>0.120506</v>
      </c>
      <c r="GR134">
        <v>999.9</v>
      </c>
      <c r="GS134">
        <v>33.249400000000001</v>
      </c>
      <c r="GT134">
        <v>66.2</v>
      </c>
      <c r="GU134">
        <v>37.9</v>
      </c>
      <c r="GV134">
        <v>43.3416</v>
      </c>
      <c r="GW134">
        <v>27.1416</v>
      </c>
      <c r="GX134">
        <v>15.5609</v>
      </c>
      <c r="GY134">
        <v>2</v>
      </c>
      <c r="GZ134">
        <v>0.69026900000000002</v>
      </c>
      <c r="HA134">
        <v>1.3834900000000001</v>
      </c>
      <c r="HB134">
        <v>20.202200000000001</v>
      </c>
      <c r="HC134">
        <v>5.2120499999999996</v>
      </c>
      <c r="HD134">
        <v>11.974</v>
      </c>
      <c r="HE134">
        <v>4.9911500000000002</v>
      </c>
      <c r="HF134">
        <v>3.2925499999999999</v>
      </c>
      <c r="HG134">
        <v>6243.9</v>
      </c>
      <c r="HH134">
        <v>9999</v>
      </c>
      <c r="HI134">
        <v>9999</v>
      </c>
      <c r="HJ134">
        <v>492.4</v>
      </c>
      <c r="HK134">
        <v>4.9713799999999999</v>
      </c>
      <c r="HL134">
        <v>1.8745400000000001</v>
      </c>
      <c r="HM134">
        <v>1.8708800000000001</v>
      </c>
      <c r="HN134">
        <v>1.8704499999999999</v>
      </c>
      <c r="HO134">
        <v>1.8750800000000001</v>
      </c>
      <c r="HP134">
        <v>1.8717999999999999</v>
      </c>
      <c r="HQ134">
        <v>1.8672800000000001</v>
      </c>
      <c r="HR134">
        <v>1.8782799999999999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-1.5009999999999999</v>
      </c>
      <c r="IG134">
        <v>0.47460000000000002</v>
      </c>
      <c r="IH134">
        <v>-1.5014285714286191</v>
      </c>
      <c r="II134">
        <v>0</v>
      </c>
      <c r="IJ134">
        <v>0</v>
      </c>
      <c r="IK134">
        <v>0</v>
      </c>
      <c r="IL134">
        <v>0.47462380952381272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246.9</v>
      </c>
      <c r="IU134">
        <v>4208.5</v>
      </c>
      <c r="IV134">
        <v>2.2473100000000001</v>
      </c>
      <c r="IW134">
        <v>2.5524900000000001</v>
      </c>
      <c r="IX134">
        <v>2.1484399999999999</v>
      </c>
      <c r="IY134">
        <v>2.5976599999999999</v>
      </c>
      <c r="IZ134">
        <v>2.5451700000000002</v>
      </c>
      <c r="JA134">
        <v>2.3290999999999999</v>
      </c>
      <c r="JB134">
        <v>42.112099999999998</v>
      </c>
      <c r="JC134">
        <v>16.180900000000001</v>
      </c>
      <c r="JD134">
        <v>18</v>
      </c>
      <c r="JE134">
        <v>502.84699999999998</v>
      </c>
      <c r="JF134">
        <v>891.00800000000004</v>
      </c>
      <c r="JG134">
        <v>31.000599999999999</v>
      </c>
      <c r="JH134">
        <v>36.271000000000001</v>
      </c>
      <c r="JI134">
        <v>30.0001</v>
      </c>
      <c r="JJ134">
        <v>36.060400000000001</v>
      </c>
      <c r="JK134">
        <v>35.9773</v>
      </c>
      <c r="JL134">
        <v>45.051900000000003</v>
      </c>
      <c r="JM134">
        <v>15.6431</v>
      </c>
      <c r="JN134">
        <v>100</v>
      </c>
      <c r="JO134">
        <v>31</v>
      </c>
      <c r="JP134">
        <v>796.00400000000002</v>
      </c>
      <c r="JQ134">
        <v>37.863799999999998</v>
      </c>
      <c r="JR134">
        <v>98.274199999999993</v>
      </c>
      <c r="JS134">
        <v>98.354100000000003</v>
      </c>
    </row>
    <row r="135" spans="1:279" x14ac:dyDescent="0.2">
      <c r="A135">
        <v>120</v>
      </c>
      <c r="B135">
        <v>1656604910.5999999</v>
      </c>
      <c r="C135">
        <v>475</v>
      </c>
      <c r="D135" t="s">
        <v>659</v>
      </c>
      <c r="E135" t="s">
        <v>660</v>
      </c>
      <c r="F135">
        <v>4</v>
      </c>
      <c r="G135">
        <v>1656604908.5999999</v>
      </c>
      <c r="H135">
        <f t="shared" si="50"/>
        <v>1.1743454667574905E-3</v>
      </c>
      <c r="I135">
        <f t="shared" si="51"/>
        <v>1.1743454667574906</v>
      </c>
      <c r="J135">
        <f t="shared" si="52"/>
        <v>14.330606751922184</v>
      </c>
      <c r="K135">
        <f t="shared" si="53"/>
        <v>756.69385714285715</v>
      </c>
      <c r="L135">
        <f t="shared" si="54"/>
        <v>388.60591078204158</v>
      </c>
      <c r="M135">
        <f t="shared" si="55"/>
        <v>39.336786779386337</v>
      </c>
      <c r="N135">
        <f t="shared" si="56"/>
        <v>76.596634507689913</v>
      </c>
      <c r="O135">
        <f t="shared" si="57"/>
        <v>6.6357035373431433E-2</v>
      </c>
      <c r="P135">
        <f t="shared" si="58"/>
        <v>1.8004635757132199</v>
      </c>
      <c r="Q135">
        <f t="shared" si="59"/>
        <v>6.5027719564067735E-2</v>
      </c>
      <c r="R135">
        <f t="shared" si="60"/>
        <v>4.0759540472661955E-2</v>
      </c>
      <c r="S135">
        <f t="shared" si="61"/>
        <v>194.42900704116667</v>
      </c>
      <c r="T135">
        <f t="shared" si="62"/>
        <v>36.590832251707035</v>
      </c>
      <c r="U135">
        <f t="shared" si="63"/>
        <v>35.186614285714292</v>
      </c>
      <c r="V135">
        <f t="shared" si="64"/>
        <v>5.7070048618134219</v>
      </c>
      <c r="W135">
        <f t="shared" si="65"/>
        <v>69.101033286956891</v>
      </c>
      <c r="X135">
        <f t="shared" si="66"/>
        <v>3.9663059719042808</v>
      </c>
      <c r="Y135">
        <f t="shared" si="67"/>
        <v>5.7398649242093711</v>
      </c>
      <c r="Z135">
        <f t="shared" si="68"/>
        <v>1.7406988899091411</v>
      </c>
      <c r="AA135">
        <f t="shared" si="69"/>
        <v>-51.788635084005335</v>
      </c>
      <c r="AB135">
        <f t="shared" si="70"/>
        <v>10.081058942518</v>
      </c>
      <c r="AC135">
        <f t="shared" si="71"/>
        <v>1.31067152185887</v>
      </c>
      <c r="AD135">
        <f t="shared" si="72"/>
        <v>154.03210242153821</v>
      </c>
      <c r="AE135">
        <f t="shared" si="73"/>
        <v>25.155771758418943</v>
      </c>
      <c r="AF135">
        <f t="shared" si="74"/>
        <v>1.1752477484236095</v>
      </c>
      <c r="AG135">
        <f t="shared" si="75"/>
        <v>14.330606751922184</v>
      </c>
      <c r="AH135">
        <v>817.07595739492888</v>
      </c>
      <c r="AI135">
        <v>790.14660000000003</v>
      </c>
      <c r="AJ135">
        <v>1.71559511626334</v>
      </c>
      <c r="AK135">
        <v>66.94873593705573</v>
      </c>
      <c r="AL135">
        <f t="shared" si="76"/>
        <v>1.1743454667574906</v>
      </c>
      <c r="AM135">
        <v>37.828505552728267</v>
      </c>
      <c r="AN135">
        <v>39.182629090909089</v>
      </c>
      <c r="AO135">
        <v>-3.8281496973729627E-5</v>
      </c>
      <c r="AP135">
        <v>77.772225148913691</v>
      </c>
      <c r="AQ135">
        <v>12</v>
      </c>
      <c r="AR135">
        <v>2</v>
      </c>
      <c r="AS135">
        <f t="shared" si="77"/>
        <v>1</v>
      </c>
      <c r="AT135">
        <f t="shared" si="78"/>
        <v>0</v>
      </c>
      <c r="AU135">
        <f t="shared" si="79"/>
        <v>22292.044309702495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1009.5234855135576</v>
      </c>
      <c r="BI135">
        <f t="shared" si="83"/>
        <v>14.330606751922184</v>
      </c>
      <c r="BJ135" t="e">
        <f t="shared" si="84"/>
        <v>#DIV/0!</v>
      </c>
      <c r="BK135">
        <f t="shared" si="85"/>
        <v>1.4195416904671633E-2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1200.021428571428</v>
      </c>
      <c r="CQ135">
        <f t="shared" si="97"/>
        <v>1009.5234855135576</v>
      </c>
      <c r="CR135">
        <f t="shared" si="98"/>
        <v>0.84125454885864015</v>
      </c>
      <c r="CS135">
        <f t="shared" si="99"/>
        <v>0.16202127929717533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1656604908.5999999</v>
      </c>
      <c r="CZ135">
        <v>756.69385714285715</v>
      </c>
      <c r="DA135">
        <v>787.94542857142858</v>
      </c>
      <c r="DB135">
        <v>39.182914285714283</v>
      </c>
      <c r="DC135">
        <v>37.827985714285717</v>
      </c>
      <c r="DD135">
        <v>758.19514285714286</v>
      </c>
      <c r="DE135">
        <v>38.708285714285708</v>
      </c>
      <c r="DF135">
        <v>500.04028571428569</v>
      </c>
      <c r="DG135">
        <v>101.1254285714286</v>
      </c>
      <c r="DH135">
        <v>9.996632857142855E-2</v>
      </c>
      <c r="DI135">
        <v>35.290471428571429</v>
      </c>
      <c r="DJ135">
        <v>999.89999999999986</v>
      </c>
      <c r="DK135">
        <v>35.186614285714292</v>
      </c>
      <c r="DL135">
        <v>0</v>
      </c>
      <c r="DM135">
        <v>0</v>
      </c>
      <c r="DN135">
        <v>4517.4128571428573</v>
      </c>
      <c r="DO135">
        <v>0</v>
      </c>
      <c r="DP135">
        <v>514.80657142857149</v>
      </c>
      <c r="DQ135">
        <v>-31.2515</v>
      </c>
      <c r="DR135">
        <v>787.55242857142855</v>
      </c>
      <c r="DS135">
        <v>818.92357142857145</v>
      </c>
      <c r="DT135">
        <v>1.354911428571429</v>
      </c>
      <c r="DU135">
        <v>787.94542857142858</v>
      </c>
      <c r="DV135">
        <v>37.827985714285717</v>
      </c>
      <c r="DW135">
        <v>3.9623942857142862</v>
      </c>
      <c r="DX135">
        <v>3.8253785714285722</v>
      </c>
      <c r="DY135">
        <v>28.743185714285708</v>
      </c>
      <c r="DZ135">
        <v>28.13755714285714</v>
      </c>
      <c r="EA135">
        <v>1200.021428571428</v>
      </c>
      <c r="EB135">
        <v>0.95800471428571432</v>
      </c>
      <c r="EC135">
        <v>4.199507142857143E-2</v>
      </c>
      <c r="ED135">
        <v>0</v>
      </c>
      <c r="EE135">
        <v>812.78057142857142</v>
      </c>
      <c r="EF135">
        <v>5.0001600000000002</v>
      </c>
      <c r="EG135">
        <v>10903.88571428571</v>
      </c>
      <c r="EH135">
        <v>9515.362857142858</v>
      </c>
      <c r="EI135">
        <v>48.714142857142861</v>
      </c>
      <c r="EJ135">
        <v>51.33</v>
      </c>
      <c r="EK135">
        <v>49.963999999999999</v>
      </c>
      <c r="EL135">
        <v>50.071428571428569</v>
      </c>
      <c r="EM135">
        <v>50.491</v>
      </c>
      <c r="EN135">
        <v>1144.838571428571</v>
      </c>
      <c r="EO135">
        <v>50.182857142857152</v>
      </c>
      <c r="EP135">
        <v>0</v>
      </c>
      <c r="EQ135">
        <v>9478.5999999046326</v>
      </c>
      <c r="ER135">
        <v>0</v>
      </c>
      <c r="ES135">
        <v>811.60538461538465</v>
      </c>
      <c r="ET135">
        <v>12.897367524987221</v>
      </c>
      <c r="EU135">
        <v>74.591453064148197</v>
      </c>
      <c r="EV135">
        <v>10895.938461538461</v>
      </c>
      <c r="EW135">
        <v>15</v>
      </c>
      <c r="EX135">
        <v>1656590095.5</v>
      </c>
      <c r="EY135" t="s">
        <v>416</v>
      </c>
      <c r="EZ135">
        <v>1656590095.5</v>
      </c>
      <c r="FA135">
        <v>1656352397</v>
      </c>
      <c r="FB135">
        <v>2</v>
      </c>
      <c r="FC135">
        <v>-0.995</v>
      </c>
      <c r="FD135">
        <v>0.47499999999999998</v>
      </c>
      <c r="FE135">
        <v>-1.5009999999999999</v>
      </c>
      <c r="FF135">
        <v>0.47499999999999998</v>
      </c>
      <c r="FG135">
        <v>427</v>
      </c>
      <c r="FH135">
        <v>33</v>
      </c>
      <c r="FI135">
        <v>0.32</v>
      </c>
      <c r="FJ135">
        <v>0.2</v>
      </c>
      <c r="FK135">
        <v>-30.864439999999998</v>
      </c>
      <c r="FL135">
        <v>-2.4863302063789332</v>
      </c>
      <c r="FM135">
        <v>0.24126021926542299</v>
      </c>
      <c r="FN135">
        <v>0</v>
      </c>
      <c r="FO135">
        <v>810.82891176470605</v>
      </c>
      <c r="FP135">
        <v>12.51601222200183</v>
      </c>
      <c r="FQ135">
        <v>1.247137766993526</v>
      </c>
      <c r="FR135">
        <v>0</v>
      </c>
      <c r="FS135">
        <v>1.352042</v>
      </c>
      <c r="FT135">
        <v>2.220202626641769E-2</v>
      </c>
      <c r="FU135">
        <v>2.268141529975599E-3</v>
      </c>
      <c r="FV135">
        <v>1</v>
      </c>
      <c r="FW135">
        <v>1</v>
      </c>
      <c r="FX135">
        <v>3</v>
      </c>
      <c r="FY135" t="s">
        <v>423</v>
      </c>
      <c r="FZ135">
        <v>3.0234100000000002</v>
      </c>
      <c r="GA135">
        <v>2.8658899999999998</v>
      </c>
      <c r="GB135">
        <v>0.15084400000000001</v>
      </c>
      <c r="GC135">
        <v>0.15706300000000001</v>
      </c>
      <c r="GD135">
        <v>0.154554</v>
      </c>
      <c r="GE135">
        <v>0.15374299999999999</v>
      </c>
      <c r="GF135">
        <v>29275.4</v>
      </c>
      <c r="GG135">
        <v>25315.200000000001</v>
      </c>
      <c r="GH135">
        <v>30821.1</v>
      </c>
      <c r="GI135">
        <v>27998.7</v>
      </c>
      <c r="GJ135">
        <v>34366.300000000003</v>
      </c>
      <c r="GK135">
        <v>33471.199999999997</v>
      </c>
      <c r="GL135">
        <v>40213.800000000003</v>
      </c>
      <c r="GM135">
        <v>39073.300000000003</v>
      </c>
      <c r="GN135">
        <v>2.0369999999999999</v>
      </c>
      <c r="GO135">
        <v>2.3281200000000002</v>
      </c>
      <c r="GP135">
        <v>0</v>
      </c>
      <c r="GQ135">
        <v>0.11967899999999999</v>
      </c>
      <c r="GR135">
        <v>999.9</v>
      </c>
      <c r="GS135">
        <v>33.242699999999999</v>
      </c>
      <c r="GT135">
        <v>66.2</v>
      </c>
      <c r="GU135">
        <v>37.9</v>
      </c>
      <c r="GV135">
        <v>43.347900000000003</v>
      </c>
      <c r="GW135">
        <v>26.9316</v>
      </c>
      <c r="GX135">
        <v>15.524800000000001</v>
      </c>
      <c r="GY135">
        <v>2</v>
      </c>
      <c r="GZ135">
        <v>0.68985799999999997</v>
      </c>
      <c r="HA135">
        <v>1.38249</v>
      </c>
      <c r="HB135">
        <v>20.202100000000002</v>
      </c>
      <c r="HC135">
        <v>5.2123499999999998</v>
      </c>
      <c r="HD135">
        <v>11.974</v>
      </c>
      <c r="HE135">
        <v>4.9908000000000001</v>
      </c>
      <c r="HF135">
        <v>3.2925800000000001</v>
      </c>
      <c r="HG135">
        <v>6243.9</v>
      </c>
      <c r="HH135">
        <v>9999</v>
      </c>
      <c r="HI135">
        <v>9999</v>
      </c>
      <c r="HJ135">
        <v>492.4</v>
      </c>
      <c r="HK135">
        <v>4.9713900000000004</v>
      </c>
      <c r="HL135">
        <v>1.8745400000000001</v>
      </c>
      <c r="HM135">
        <v>1.8708800000000001</v>
      </c>
      <c r="HN135">
        <v>1.8704499999999999</v>
      </c>
      <c r="HO135">
        <v>1.8750899999999999</v>
      </c>
      <c r="HP135">
        <v>1.8717999999999999</v>
      </c>
      <c r="HQ135">
        <v>1.8673200000000001</v>
      </c>
      <c r="HR135">
        <v>1.8783000000000001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-1.5009999999999999</v>
      </c>
      <c r="IG135">
        <v>0.47470000000000001</v>
      </c>
      <c r="IH135">
        <v>-1.5014285714286191</v>
      </c>
      <c r="II135">
        <v>0</v>
      </c>
      <c r="IJ135">
        <v>0</v>
      </c>
      <c r="IK135">
        <v>0</v>
      </c>
      <c r="IL135">
        <v>0.47462380952381272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246.9</v>
      </c>
      <c r="IU135">
        <v>4208.6000000000004</v>
      </c>
      <c r="IV135">
        <v>2.2631800000000002</v>
      </c>
      <c r="IW135">
        <v>2.5573700000000001</v>
      </c>
      <c r="IX135">
        <v>2.1484399999999999</v>
      </c>
      <c r="IY135">
        <v>2.5988799999999999</v>
      </c>
      <c r="IZ135">
        <v>2.5451700000000002</v>
      </c>
      <c r="JA135">
        <v>2.3022499999999999</v>
      </c>
      <c r="JB135">
        <v>42.085700000000003</v>
      </c>
      <c r="JC135">
        <v>16.1722</v>
      </c>
      <c r="JD135">
        <v>18</v>
      </c>
      <c r="JE135">
        <v>502.93700000000001</v>
      </c>
      <c r="JF135">
        <v>891.23599999999999</v>
      </c>
      <c r="JG135">
        <v>31.0001</v>
      </c>
      <c r="JH135">
        <v>36.271000000000001</v>
      </c>
      <c r="JI135">
        <v>30.0001</v>
      </c>
      <c r="JJ135">
        <v>36.057600000000001</v>
      </c>
      <c r="JK135">
        <v>35.976900000000001</v>
      </c>
      <c r="JL135">
        <v>45.360599999999998</v>
      </c>
      <c r="JM135">
        <v>15.6431</v>
      </c>
      <c r="JN135">
        <v>100</v>
      </c>
      <c r="JO135">
        <v>31</v>
      </c>
      <c r="JP135">
        <v>802.68200000000002</v>
      </c>
      <c r="JQ135">
        <v>37.863799999999998</v>
      </c>
      <c r="JR135">
        <v>98.273099999999999</v>
      </c>
      <c r="JS135">
        <v>98.354900000000001</v>
      </c>
    </row>
    <row r="136" spans="1:279" x14ac:dyDescent="0.2">
      <c r="A136">
        <v>121</v>
      </c>
      <c r="B136">
        <v>1656604914.5999999</v>
      </c>
      <c r="C136">
        <v>479</v>
      </c>
      <c r="D136" t="s">
        <v>661</v>
      </c>
      <c r="E136" t="s">
        <v>662</v>
      </c>
      <c r="F136">
        <v>4</v>
      </c>
      <c r="G136">
        <v>1656604912.2874999</v>
      </c>
      <c r="H136">
        <f t="shared" si="50"/>
        <v>1.1731174842816204E-3</v>
      </c>
      <c r="I136">
        <f t="shared" si="51"/>
        <v>1.1731174842816205</v>
      </c>
      <c r="J136">
        <f t="shared" si="52"/>
        <v>14.489810290972621</v>
      </c>
      <c r="K136">
        <f t="shared" si="53"/>
        <v>762.80612499999995</v>
      </c>
      <c r="L136">
        <f t="shared" si="54"/>
        <v>391.12757914855428</v>
      </c>
      <c r="M136">
        <f t="shared" si="55"/>
        <v>39.590982614474889</v>
      </c>
      <c r="N136">
        <f t="shared" si="56"/>
        <v>77.213281913878021</v>
      </c>
      <c r="O136">
        <f t="shared" si="57"/>
        <v>6.6439767281009476E-2</v>
      </c>
      <c r="P136">
        <f t="shared" si="58"/>
        <v>1.7911998161424054</v>
      </c>
      <c r="Q136">
        <f t="shared" si="59"/>
        <v>6.5100428352140388E-2</v>
      </c>
      <c r="R136">
        <f t="shared" si="60"/>
        <v>4.0805853236021233E-2</v>
      </c>
      <c r="S136">
        <f t="shared" si="61"/>
        <v>194.42511261257064</v>
      </c>
      <c r="T136">
        <f t="shared" si="62"/>
        <v>36.598728984765977</v>
      </c>
      <c r="U136">
        <f t="shared" si="63"/>
        <v>35.174437500000003</v>
      </c>
      <c r="V136">
        <f t="shared" si="64"/>
        <v>5.7031628951769608</v>
      </c>
      <c r="W136">
        <f t="shared" si="65"/>
        <v>69.094190315505116</v>
      </c>
      <c r="X136">
        <f t="shared" si="66"/>
        <v>3.966239985792039</v>
      </c>
      <c r="Y136">
        <f t="shared" si="67"/>
        <v>5.7403378890192922</v>
      </c>
      <c r="Z136">
        <f t="shared" si="68"/>
        <v>1.7369229093849219</v>
      </c>
      <c r="AA136">
        <f t="shared" si="69"/>
        <v>-51.734481056819462</v>
      </c>
      <c r="AB136">
        <f t="shared" si="70"/>
        <v>11.349056006436214</v>
      </c>
      <c r="AC136">
        <f t="shared" si="71"/>
        <v>1.483082027331313</v>
      </c>
      <c r="AD136">
        <f t="shared" si="72"/>
        <v>155.5227695895187</v>
      </c>
      <c r="AE136">
        <f t="shared" si="73"/>
        <v>25.232908404402842</v>
      </c>
      <c r="AF136">
        <f t="shared" si="74"/>
        <v>1.1725282959802388</v>
      </c>
      <c r="AG136">
        <f t="shared" si="75"/>
        <v>14.489810290972621</v>
      </c>
      <c r="AH136">
        <v>824.12058565490463</v>
      </c>
      <c r="AI136">
        <v>797.01221818181784</v>
      </c>
      <c r="AJ136">
        <v>1.7116749112377809</v>
      </c>
      <c r="AK136">
        <v>66.94873593705573</v>
      </c>
      <c r="AL136">
        <f t="shared" si="76"/>
        <v>1.1731174842816205</v>
      </c>
      <c r="AM136">
        <v>37.8303313368286</v>
      </c>
      <c r="AN136">
        <v>39.182725454545448</v>
      </c>
      <c r="AO136">
        <v>2.4213231008200379E-5</v>
      </c>
      <c r="AP136">
        <v>77.772225148913691</v>
      </c>
      <c r="AQ136">
        <v>12</v>
      </c>
      <c r="AR136">
        <v>2</v>
      </c>
      <c r="AS136">
        <f t="shared" si="77"/>
        <v>1</v>
      </c>
      <c r="AT136">
        <f t="shared" si="78"/>
        <v>0</v>
      </c>
      <c r="AU136">
        <f t="shared" si="79"/>
        <v>22067.356499388432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1009.5023997992594</v>
      </c>
      <c r="BI136">
        <f t="shared" si="83"/>
        <v>14.489810290972621</v>
      </c>
      <c r="BJ136" t="e">
        <f t="shared" si="84"/>
        <v>#DIV/0!</v>
      </c>
      <c r="BK136">
        <f t="shared" si="85"/>
        <v>1.4353418371124164E-2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1199.9962499999999</v>
      </c>
      <c r="CQ136">
        <f t="shared" si="97"/>
        <v>1009.5023997992594</v>
      </c>
      <c r="CR136">
        <f t="shared" si="98"/>
        <v>0.84125462875343104</v>
      </c>
      <c r="CS136">
        <f t="shared" si="99"/>
        <v>0.16202143349412187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1656604912.2874999</v>
      </c>
      <c r="CZ136">
        <v>762.80612499999995</v>
      </c>
      <c r="DA136">
        <v>794.1579999999999</v>
      </c>
      <c r="DB136">
        <v>39.1833125</v>
      </c>
      <c r="DC136">
        <v>37.831449999999997</v>
      </c>
      <c r="DD136">
        <v>764.30762499999992</v>
      </c>
      <c r="DE136">
        <v>38.708674999999999</v>
      </c>
      <c r="DF136">
        <v>500.0145</v>
      </c>
      <c r="DG136">
        <v>101.122625</v>
      </c>
      <c r="DH136">
        <v>0.100057125</v>
      </c>
      <c r="DI136">
        <v>35.291962499999997</v>
      </c>
      <c r="DJ136">
        <v>999.9</v>
      </c>
      <c r="DK136">
        <v>35.174437500000003</v>
      </c>
      <c r="DL136">
        <v>0</v>
      </c>
      <c r="DM136">
        <v>0</v>
      </c>
      <c r="DN136">
        <v>4479.4537500000006</v>
      </c>
      <c r="DO136">
        <v>0</v>
      </c>
      <c r="DP136">
        <v>511.01987500000001</v>
      </c>
      <c r="DQ136">
        <v>-31.351912500000001</v>
      </c>
      <c r="DR136">
        <v>793.91450000000009</v>
      </c>
      <c r="DS136">
        <v>825.38350000000003</v>
      </c>
      <c r="DT136">
        <v>1.3518524999999999</v>
      </c>
      <c r="DU136">
        <v>794.1579999999999</v>
      </c>
      <c r="DV136">
        <v>37.831449999999997</v>
      </c>
      <c r="DW136">
        <v>3.9623225</v>
      </c>
      <c r="DX136">
        <v>3.8256187499999998</v>
      </c>
      <c r="DY136">
        <v>28.742862500000001</v>
      </c>
      <c r="DZ136">
        <v>28.138625000000001</v>
      </c>
      <c r="EA136">
        <v>1199.9962499999999</v>
      </c>
      <c r="EB136">
        <v>0.9580027499999999</v>
      </c>
      <c r="EC136">
        <v>4.1997E-2</v>
      </c>
      <c r="ED136">
        <v>0</v>
      </c>
      <c r="EE136">
        <v>813.63137500000005</v>
      </c>
      <c r="EF136">
        <v>5.0001600000000002</v>
      </c>
      <c r="EG136">
        <v>10903.5625</v>
      </c>
      <c r="EH136">
        <v>9515.1549999999988</v>
      </c>
      <c r="EI136">
        <v>48.718625000000003</v>
      </c>
      <c r="EJ136">
        <v>51.343499999999999</v>
      </c>
      <c r="EK136">
        <v>49.944875000000003</v>
      </c>
      <c r="EL136">
        <v>50.046750000000003</v>
      </c>
      <c r="EM136">
        <v>50.507624999999997</v>
      </c>
      <c r="EN136">
        <v>1144.81125</v>
      </c>
      <c r="EO136">
        <v>50.185000000000002</v>
      </c>
      <c r="EP136">
        <v>0</v>
      </c>
      <c r="EQ136">
        <v>9482.7999999523163</v>
      </c>
      <c r="ER136">
        <v>0</v>
      </c>
      <c r="ES136">
        <v>812.56147999999996</v>
      </c>
      <c r="ET136">
        <v>12.80215382231331</v>
      </c>
      <c r="EU136">
        <v>43.807692122370959</v>
      </c>
      <c r="EV136">
        <v>10899.915999999999</v>
      </c>
      <c r="EW136">
        <v>15</v>
      </c>
      <c r="EX136">
        <v>1656590095.5</v>
      </c>
      <c r="EY136" t="s">
        <v>416</v>
      </c>
      <c r="EZ136">
        <v>1656590095.5</v>
      </c>
      <c r="FA136">
        <v>1656352397</v>
      </c>
      <c r="FB136">
        <v>2</v>
      </c>
      <c r="FC136">
        <v>-0.995</v>
      </c>
      <c r="FD136">
        <v>0.47499999999999998</v>
      </c>
      <c r="FE136">
        <v>-1.5009999999999999</v>
      </c>
      <c r="FF136">
        <v>0.47499999999999998</v>
      </c>
      <c r="FG136">
        <v>427</v>
      </c>
      <c r="FH136">
        <v>33</v>
      </c>
      <c r="FI136">
        <v>0.32</v>
      </c>
      <c r="FJ136">
        <v>0.2</v>
      </c>
      <c r="FK136">
        <v>-31.027004999999999</v>
      </c>
      <c r="FL136">
        <v>-2.3623834896810179</v>
      </c>
      <c r="FM136">
        <v>0.22968040072021831</v>
      </c>
      <c r="FN136">
        <v>0</v>
      </c>
      <c r="FO136">
        <v>811.74397058823524</v>
      </c>
      <c r="FP136">
        <v>12.624644763572119</v>
      </c>
      <c r="FQ136">
        <v>1.258804696464396</v>
      </c>
      <c r="FR136">
        <v>0</v>
      </c>
      <c r="FS136">
        <v>1.3528292500000001</v>
      </c>
      <c r="FT136">
        <v>9.2828893058147649E-3</v>
      </c>
      <c r="FU136">
        <v>1.593821488592759E-3</v>
      </c>
      <c r="FV136">
        <v>1</v>
      </c>
      <c r="FW136">
        <v>1</v>
      </c>
      <c r="FX136">
        <v>3</v>
      </c>
      <c r="FY136" t="s">
        <v>423</v>
      </c>
      <c r="FZ136">
        <v>3.02325</v>
      </c>
      <c r="GA136">
        <v>2.86585</v>
      </c>
      <c r="GB136">
        <v>0.151728</v>
      </c>
      <c r="GC136">
        <v>0.15795500000000001</v>
      </c>
      <c r="GD136">
        <v>0.154553</v>
      </c>
      <c r="GE136">
        <v>0.15375</v>
      </c>
      <c r="GF136">
        <v>29244.6</v>
      </c>
      <c r="GG136">
        <v>25287.7</v>
      </c>
      <c r="GH136">
        <v>30820.9</v>
      </c>
      <c r="GI136">
        <v>27998</v>
      </c>
      <c r="GJ136">
        <v>34366.1</v>
      </c>
      <c r="GK136">
        <v>33470.400000000001</v>
      </c>
      <c r="GL136">
        <v>40213.599999999999</v>
      </c>
      <c r="GM136">
        <v>39072.6</v>
      </c>
      <c r="GN136">
        <v>2.0369299999999999</v>
      </c>
      <c r="GO136">
        <v>2.3281499999999999</v>
      </c>
      <c r="GP136">
        <v>0</v>
      </c>
      <c r="GQ136">
        <v>0.12007</v>
      </c>
      <c r="GR136">
        <v>999.9</v>
      </c>
      <c r="GS136">
        <v>33.234900000000003</v>
      </c>
      <c r="GT136">
        <v>66.2</v>
      </c>
      <c r="GU136">
        <v>37.9</v>
      </c>
      <c r="GV136">
        <v>43.346800000000002</v>
      </c>
      <c r="GW136">
        <v>26.961600000000001</v>
      </c>
      <c r="GX136">
        <v>15.5609</v>
      </c>
      <c r="GY136">
        <v>2</v>
      </c>
      <c r="GZ136">
        <v>0.69003000000000003</v>
      </c>
      <c r="HA136">
        <v>1.38184</v>
      </c>
      <c r="HB136">
        <v>20.202100000000002</v>
      </c>
      <c r="HC136">
        <v>5.2127999999999997</v>
      </c>
      <c r="HD136">
        <v>11.974</v>
      </c>
      <c r="HE136">
        <v>4.9909999999999997</v>
      </c>
      <c r="HF136">
        <v>3.2926500000000001</v>
      </c>
      <c r="HG136">
        <v>6244.2</v>
      </c>
      <c r="HH136">
        <v>9999</v>
      </c>
      <c r="HI136">
        <v>9999</v>
      </c>
      <c r="HJ136">
        <v>492.4</v>
      </c>
      <c r="HK136">
        <v>4.9713900000000004</v>
      </c>
      <c r="HL136">
        <v>1.8745400000000001</v>
      </c>
      <c r="HM136">
        <v>1.87087</v>
      </c>
      <c r="HN136">
        <v>1.8704499999999999</v>
      </c>
      <c r="HO136">
        <v>1.87507</v>
      </c>
      <c r="HP136">
        <v>1.8717999999999999</v>
      </c>
      <c r="HQ136">
        <v>1.8673</v>
      </c>
      <c r="HR136">
        <v>1.8783000000000001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-1.5009999999999999</v>
      </c>
      <c r="IG136">
        <v>0.47470000000000001</v>
      </c>
      <c r="IH136">
        <v>-1.5014285714286191</v>
      </c>
      <c r="II136">
        <v>0</v>
      </c>
      <c r="IJ136">
        <v>0</v>
      </c>
      <c r="IK136">
        <v>0</v>
      </c>
      <c r="IL136">
        <v>0.47462380952381272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247</v>
      </c>
      <c r="IU136">
        <v>4208.6000000000004</v>
      </c>
      <c r="IV136">
        <v>2.2778299999999998</v>
      </c>
      <c r="IW136">
        <v>2.5585900000000001</v>
      </c>
      <c r="IX136">
        <v>2.1484399999999999</v>
      </c>
      <c r="IY136">
        <v>2.5976599999999999</v>
      </c>
      <c r="IZ136">
        <v>2.5451700000000002</v>
      </c>
      <c r="JA136">
        <v>2.3303199999999999</v>
      </c>
      <c r="JB136">
        <v>42.085700000000003</v>
      </c>
      <c r="JC136">
        <v>16.163399999999999</v>
      </c>
      <c r="JD136">
        <v>18</v>
      </c>
      <c r="JE136">
        <v>502.88799999999998</v>
      </c>
      <c r="JF136">
        <v>891.22299999999996</v>
      </c>
      <c r="JG136">
        <v>31</v>
      </c>
      <c r="JH136">
        <v>36.271000000000001</v>
      </c>
      <c r="JI136">
        <v>30.0001</v>
      </c>
      <c r="JJ136">
        <v>36.057600000000001</v>
      </c>
      <c r="JK136">
        <v>35.9741</v>
      </c>
      <c r="JL136">
        <v>45.668700000000001</v>
      </c>
      <c r="JM136">
        <v>15.6431</v>
      </c>
      <c r="JN136">
        <v>100</v>
      </c>
      <c r="JO136">
        <v>31</v>
      </c>
      <c r="JP136">
        <v>809.36</v>
      </c>
      <c r="JQ136">
        <v>37.863799999999998</v>
      </c>
      <c r="JR136">
        <v>98.272400000000005</v>
      </c>
      <c r="JS136">
        <v>98.352900000000005</v>
      </c>
    </row>
    <row r="137" spans="1:279" x14ac:dyDescent="0.2">
      <c r="A137">
        <v>122</v>
      </c>
      <c r="B137">
        <v>1656604918.5999999</v>
      </c>
      <c r="C137">
        <v>483</v>
      </c>
      <c r="D137" t="s">
        <v>663</v>
      </c>
      <c r="E137" t="s">
        <v>664</v>
      </c>
      <c r="F137">
        <v>4</v>
      </c>
      <c r="G137">
        <v>1656604916.5999999</v>
      </c>
      <c r="H137">
        <f t="shared" si="50"/>
        <v>1.1690788239162614E-3</v>
      </c>
      <c r="I137">
        <f t="shared" si="51"/>
        <v>1.1690788239162615</v>
      </c>
      <c r="J137">
        <f t="shared" si="52"/>
        <v>14.740423955965493</v>
      </c>
      <c r="K137">
        <f t="shared" si="53"/>
        <v>769.84885714285724</v>
      </c>
      <c r="L137">
        <f t="shared" si="54"/>
        <v>390.66855483353049</v>
      </c>
      <c r="M137">
        <f t="shared" si="55"/>
        <v>39.544778018185454</v>
      </c>
      <c r="N137">
        <f t="shared" si="56"/>
        <v>77.926676684383963</v>
      </c>
      <c r="O137">
        <f t="shared" si="57"/>
        <v>6.6202513322030948E-2</v>
      </c>
      <c r="P137">
        <f t="shared" si="58"/>
        <v>1.7933398105578113</v>
      </c>
      <c r="Q137">
        <f t="shared" si="59"/>
        <v>6.4874172251429676E-2</v>
      </c>
      <c r="R137">
        <f t="shared" si="60"/>
        <v>4.0663483908905784E-2</v>
      </c>
      <c r="S137">
        <f t="shared" si="61"/>
        <v>194.42262304115394</v>
      </c>
      <c r="T137">
        <f t="shared" si="62"/>
        <v>36.588908622022338</v>
      </c>
      <c r="U137">
        <f t="shared" si="63"/>
        <v>35.174042857142858</v>
      </c>
      <c r="V137">
        <f t="shared" si="64"/>
        <v>5.7030384167870496</v>
      </c>
      <c r="W137">
        <f t="shared" si="65"/>
        <v>69.129196773292364</v>
      </c>
      <c r="X137">
        <f t="shared" si="66"/>
        <v>3.9660434600218895</v>
      </c>
      <c r="Y137">
        <f t="shared" si="67"/>
        <v>5.7371467413811255</v>
      </c>
      <c r="Z137">
        <f t="shared" si="68"/>
        <v>1.7369949567651601</v>
      </c>
      <c r="AA137">
        <f t="shared" si="69"/>
        <v>-51.556376134707129</v>
      </c>
      <c r="AB137">
        <f t="shared" si="70"/>
        <v>10.427902082775439</v>
      </c>
      <c r="AC137">
        <f t="shared" si="71"/>
        <v>1.3610112660195135</v>
      </c>
      <c r="AD137">
        <f t="shared" si="72"/>
        <v>154.65516025524175</v>
      </c>
      <c r="AE137">
        <f t="shared" si="73"/>
        <v>25.372066686253994</v>
      </c>
      <c r="AF137">
        <f t="shared" si="74"/>
        <v>1.1705761137975514</v>
      </c>
      <c r="AG137">
        <f t="shared" si="75"/>
        <v>14.740423955965493</v>
      </c>
      <c r="AH137">
        <v>831.10165797824254</v>
      </c>
      <c r="AI137">
        <v>803.78058181818142</v>
      </c>
      <c r="AJ137">
        <v>1.692809840900112</v>
      </c>
      <c r="AK137">
        <v>66.94873593705573</v>
      </c>
      <c r="AL137">
        <f t="shared" si="76"/>
        <v>1.1690788239162615</v>
      </c>
      <c r="AM137">
        <v>37.832354562625632</v>
      </c>
      <c r="AN137">
        <v>39.180384242424232</v>
      </c>
      <c r="AO137">
        <v>-2.758637125660515E-5</v>
      </c>
      <c r="AP137">
        <v>77.772225148913691</v>
      </c>
      <c r="AQ137">
        <v>12</v>
      </c>
      <c r="AR137">
        <v>2</v>
      </c>
      <c r="AS137">
        <f t="shared" si="77"/>
        <v>1</v>
      </c>
      <c r="AT137">
        <f t="shared" si="78"/>
        <v>0</v>
      </c>
      <c r="AU137">
        <f t="shared" si="79"/>
        <v>22119.943301456969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1009.4898855135516</v>
      </c>
      <c r="BI137">
        <f t="shared" si="83"/>
        <v>14.740423955965493</v>
      </c>
      <c r="BJ137" t="e">
        <f t="shared" si="84"/>
        <v>#DIV/0!</v>
      </c>
      <c r="BK137">
        <f t="shared" si="85"/>
        <v>1.4601854032907608E-2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1199.981428571429</v>
      </c>
      <c r="CQ137">
        <f t="shared" si="97"/>
        <v>1009.4898855135516</v>
      </c>
      <c r="CR137">
        <f t="shared" si="98"/>
        <v>0.84125459067757702</v>
      </c>
      <c r="CS137">
        <f t="shared" si="99"/>
        <v>0.16202136000772357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1656604916.5999999</v>
      </c>
      <c r="CZ137">
        <v>769.84885714285724</v>
      </c>
      <c r="DA137">
        <v>801.37514285714292</v>
      </c>
      <c r="DB137">
        <v>39.181114285714287</v>
      </c>
      <c r="DC137">
        <v>37.831528571428571</v>
      </c>
      <c r="DD137">
        <v>771.35042857142855</v>
      </c>
      <c r="DE137">
        <v>38.706471428571433</v>
      </c>
      <c r="DF137">
        <v>500.02528571428559</v>
      </c>
      <c r="DG137">
        <v>101.1232857142857</v>
      </c>
      <c r="DH137">
        <v>0.1000595714285714</v>
      </c>
      <c r="DI137">
        <v>35.2819</v>
      </c>
      <c r="DJ137">
        <v>999.89999999999986</v>
      </c>
      <c r="DK137">
        <v>35.174042857142858</v>
      </c>
      <c r="DL137">
        <v>0</v>
      </c>
      <c r="DM137">
        <v>0</v>
      </c>
      <c r="DN137">
        <v>4488.215714285715</v>
      </c>
      <c r="DO137">
        <v>0</v>
      </c>
      <c r="DP137">
        <v>495.95614285714282</v>
      </c>
      <c r="DQ137">
        <v>-31.52637142857143</v>
      </c>
      <c r="DR137">
        <v>801.24271428571421</v>
      </c>
      <c r="DS137">
        <v>832.88457142857146</v>
      </c>
      <c r="DT137">
        <v>1.3495757142857141</v>
      </c>
      <c r="DU137">
        <v>801.37514285714292</v>
      </c>
      <c r="DV137">
        <v>37.831528571428571</v>
      </c>
      <c r="DW137">
        <v>3.9621228571428579</v>
      </c>
      <c r="DX137">
        <v>3.8256514285714291</v>
      </c>
      <c r="DY137">
        <v>28.742042857142859</v>
      </c>
      <c r="DZ137">
        <v>28.138771428571431</v>
      </c>
      <c r="EA137">
        <v>1199.981428571429</v>
      </c>
      <c r="EB137">
        <v>0.95800314285714283</v>
      </c>
      <c r="EC137">
        <v>4.199661428571428E-2</v>
      </c>
      <c r="ED137">
        <v>0</v>
      </c>
      <c r="EE137">
        <v>814.31185714285709</v>
      </c>
      <c r="EF137">
        <v>5.0001600000000002</v>
      </c>
      <c r="EG137">
        <v>10896.185714285721</v>
      </c>
      <c r="EH137">
        <v>9515.0371428571434</v>
      </c>
      <c r="EI137">
        <v>48.723000000000013</v>
      </c>
      <c r="EJ137">
        <v>51.311999999999998</v>
      </c>
      <c r="EK137">
        <v>49.954999999999998</v>
      </c>
      <c r="EL137">
        <v>50.044285714285706</v>
      </c>
      <c r="EM137">
        <v>50.5</v>
      </c>
      <c r="EN137">
        <v>1144.798571428571</v>
      </c>
      <c r="EO137">
        <v>50.182857142857138</v>
      </c>
      <c r="EP137">
        <v>0</v>
      </c>
      <c r="EQ137">
        <v>9487</v>
      </c>
      <c r="ER137">
        <v>0</v>
      </c>
      <c r="ES137">
        <v>813.33180769230785</v>
      </c>
      <c r="ET137">
        <v>12.326051286559901</v>
      </c>
      <c r="EU137">
        <v>-11.305983070416611</v>
      </c>
      <c r="EV137">
        <v>10899.73461538461</v>
      </c>
      <c r="EW137">
        <v>15</v>
      </c>
      <c r="EX137">
        <v>1656590095.5</v>
      </c>
      <c r="EY137" t="s">
        <v>416</v>
      </c>
      <c r="EZ137">
        <v>1656590095.5</v>
      </c>
      <c r="FA137">
        <v>1656352397</v>
      </c>
      <c r="FB137">
        <v>2</v>
      </c>
      <c r="FC137">
        <v>-0.995</v>
      </c>
      <c r="FD137">
        <v>0.47499999999999998</v>
      </c>
      <c r="FE137">
        <v>-1.5009999999999999</v>
      </c>
      <c r="FF137">
        <v>0.47499999999999998</v>
      </c>
      <c r="FG137">
        <v>427</v>
      </c>
      <c r="FH137">
        <v>33</v>
      </c>
      <c r="FI137">
        <v>0.32</v>
      </c>
      <c r="FJ137">
        <v>0.2</v>
      </c>
      <c r="FK137">
        <v>-31.1850375</v>
      </c>
      <c r="FL137">
        <v>-2.199817260787865</v>
      </c>
      <c r="FM137">
        <v>0.2138477094657551</v>
      </c>
      <c r="FN137">
        <v>0</v>
      </c>
      <c r="FO137">
        <v>812.48414705882351</v>
      </c>
      <c r="FP137">
        <v>12.551428557350389</v>
      </c>
      <c r="FQ137">
        <v>1.24812344158441</v>
      </c>
      <c r="FR137">
        <v>0</v>
      </c>
      <c r="FS137">
        <v>1.3524929999999999</v>
      </c>
      <c r="FT137">
        <v>-5.5852908067552188E-3</v>
      </c>
      <c r="FU137">
        <v>1.9646528955517919E-3</v>
      </c>
      <c r="FV137">
        <v>1</v>
      </c>
      <c r="FW137">
        <v>1</v>
      </c>
      <c r="FX137">
        <v>3</v>
      </c>
      <c r="FY137" t="s">
        <v>423</v>
      </c>
      <c r="FZ137">
        <v>3.0234700000000001</v>
      </c>
      <c r="GA137">
        <v>2.8658600000000001</v>
      </c>
      <c r="GB137">
        <v>0.15260099999999999</v>
      </c>
      <c r="GC137">
        <v>0.158835</v>
      </c>
      <c r="GD137">
        <v>0.15454399999999999</v>
      </c>
      <c r="GE137">
        <v>0.15374699999999999</v>
      </c>
      <c r="GF137">
        <v>29214.400000000001</v>
      </c>
      <c r="GG137">
        <v>25261.3</v>
      </c>
      <c r="GH137">
        <v>30820.9</v>
      </c>
      <c r="GI137">
        <v>27998.1</v>
      </c>
      <c r="GJ137">
        <v>34366.9</v>
      </c>
      <c r="GK137">
        <v>33470.400000000001</v>
      </c>
      <c r="GL137">
        <v>40214.1</v>
      </c>
      <c r="GM137">
        <v>39072.5</v>
      </c>
      <c r="GN137">
        <v>2.0370200000000001</v>
      </c>
      <c r="GO137">
        <v>2.32822</v>
      </c>
      <c r="GP137">
        <v>0</v>
      </c>
      <c r="GQ137">
        <v>0.11998399999999999</v>
      </c>
      <c r="GR137">
        <v>999.9</v>
      </c>
      <c r="GS137">
        <v>33.224800000000002</v>
      </c>
      <c r="GT137">
        <v>66.2</v>
      </c>
      <c r="GU137">
        <v>37.9</v>
      </c>
      <c r="GV137">
        <v>43.342300000000002</v>
      </c>
      <c r="GW137">
        <v>27.1416</v>
      </c>
      <c r="GX137">
        <v>15.5008</v>
      </c>
      <c r="GY137">
        <v>2</v>
      </c>
      <c r="GZ137">
        <v>0.689832</v>
      </c>
      <c r="HA137">
        <v>1.3794599999999999</v>
      </c>
      <c r="HB137">
        <v>20.202300000000001</v>
      </c>
      <c r="HC137">
        <v>5.2137000000000002</v>
      </c>
      <c r="HD137">
        <v>11.974</v>
      </c>
      <c r="HE137">
        <v>4.9909999999999997</v>
      </c>
      <c r="HF137">
        <v>3.2926500000000001</v>
      </c>
      <c r="HG137">
        <v>6244.2</v>
      </c>
      <c r="HH137">
        <v>9999</v>
      </c>
      <c r="HI137">
        <v>9999</v>
      </c>
      <c r="HJ137">
        <v>492.4</v>
      </c>
      <c r="HK137">
        <v>4.9713799999999999</v>
      </c>
      <c r="HL137">
        <v>1.8745400000000001</v>
      </c>
      <c r="HM137">
        <v>1.87086</v>
      </c>
      <c r="HN137">
        <v>1.87046</v>
      </c>
      <c r="HO137">
        <v>1.8750800000000001</v>
      </c>
      <c r="HP137">
        <v>1.8717999999999999</v>
      </c>
      <c r="HQ137">
        <v>1.8672899999999999</v>
      </c>
      <c r="HR137">
        <v>1.8783000000000001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-1.5009999999999999</v>
      </c>
      <c r="IG137">
        <v>0.47460000000000002</v>
      </c>
      <c r="IH137">
        <v>-1.5014285714286191</v>
      </c>
      <c r="II137">
        <v>0</v>
      </c>
      <c r="IJ137">
        <v>0</v>
      </c>
      <c r="IK137">
        <v>0</v>
      </c>
      <c r="IL137">
        <v>0.47462380952381272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247.1</v>
      </c>
      <c r="IU137">
        <v>4208.7</v>
      </c>
      <c r="IV137">
        <v>2.2936999999999999</v>
      </c>
      <c r="IW137">
        <v>2.5573700000000001</v>
      </c>
      <c r="IX137">
        <v>2.1484399999999999</v>
      </c>
      <c r="IY137">
        <v>2.5976599999999999</v>
      </c>
      <c r="IZ137">
        <v>2.5451700000000002</v>
      </c>
      <c r="JA137">
        <v>2.3168899999999999</v>
      </c>
      <c r="JB137">
        <v>42.112099999999998</v>
      </c>
      <c r="JC137">
        <v>16.163399999999999</v>
      </c>
      <c r="JD137">
        <v>18</v>
      </c>
      <c r="JE137">
        <v>502.95299999999997</v>
      </c>
      <c r="JF137">
        <v>891.31</v>
      </c>
      <c r="JG137">
        <v>30.999600000000001</v>
      </c>
      <c r="JH137">
        <v>36.268599999999999</v>
      </c>
      <c r="JI137">
        <v>30.0001</v>
      </c>
      <c r="JJ137">
        <v>36.057600000000001</v>
      </c>
      <c r="JK137">
        <v>35.9741</v>
      </c>
      <c r="JL137">
        <v>45.981499999999997</v>
      </c>
      <c r="JM137">
        <v>15.6431</v>
      </c>
      <c r="JN137">
        <v>100</v>
      </c>
      <c r="JO137">
        <v>31</v>
      </c>
      <c r="JP137">
        <v>816.03899999999999</v>
      </c>
      <c r="JQ137">
        <v>37.863799999999998</v>
      </c>
      <c r="JR137">
        <v>98.273300000000006</v>
      </c>
      <c r="JS137">
        <v>98.352900000000005</v>
      </c>
    </row>
    <row r="138" spans="1:279" x14ac:dyDescent="0.2">
      <c r="A138">
        <v>123</v>
      </c>
      <c r="B138">
        <v>1656604922.5999999</v>
      </c>
      <c r="C138">
        <v>487</v>
      </c>
      <c r="D138" t="s">
        <v>665</v>
      </c>
      <c r="E138" t="s">
        <v>666</v>
      </c>
      <c r="F138">
        <v>4</v>
      </c>
      <c r="G138">
        <v>1656604920.2874999</v>
      </c>
      <c r="H138">
        <f t="shared" si="50"/>
        <v>1.1589429452760068E-3</v>
      </c>
      <c r="I138">
        <f t="shared" si="51"/>
        <v>1.1589429452760067</v>
      </c>
      <c r="J138">
        <f t="shared" si="52"/>
        <v>14.748835418939647</v>
      </c>
      <c r="K138">
        <f t="shared" si="53"/>
        <v>775.86674999999991</v>
      </c>
      <c r="L138">
        <f t="shared" si="54"/>
        <v>394.26606173324524</v>
      </c>
      <c r="M138">
        <f t="shared" si="55"/>
        <v>39.909239777439652</v>
      </c>
      <c r="N138">
        <f t="shared" si="56"/>
        <v>78.536438122444309</v>
      </c>
      <c r="O138">
        <f t="shared" si="57"/>
        <v>6.5807460315196353E-2</v>
      </c>
      <c r="P138">
        <f t="shared" si="58"/>
        <v>1.7980589988819555</v>
      </c>
      <c r="Q138">
        <f t="shared" si="59"/>
        <v>6.449812733622827E-2</v>
      </c>
      <c r="R138">
        <f t="shared" si="60"/>
        <v>4.0426798160680261E-2</v>
      </c>
      <c r="S138">
        <f t="shared" si="61"/>
        <v>194.42696286259397</v>
      </c>
      <c r="T138">
        <f t="shared" si="62"/>
        <v>36.57640042079916</v>
      </c>
      <c r="U138">
        <f t="shared" si="63"/>
        <v>35.156162500000001</v>
      </c>
      <c r="V138">
        <f t="shared" si="64"/>
        <v>5.6974010645355628</v>
      </c>
      <c r="W138">
        <f t="shared" si="65"/>
        <v>69.169221181864813</v>
      </c>
      <c r="X138">
        <f t="shared" si="66"/>
        <v>3.9653554024761477</v>
      </c>
      <c r="Y138">
        <f t="shared" si="67"/>
        <v>5.7328322261286457</v>
      </c>
      <c r="Z138">
        <f t="shared" si="68"/>
        <v>1.7320456620594151</v>
      </c>
      <c r="AA138">
        <f t="shared" si="69"/>
        <v>-51.1093838866719</v>
      </c>
      <c r="AB138">
        <f t="shared" si="70"/>
        <v>10.869056275338448</v>
      </c>
      <c r="AC138">
        <f t="shared" si="71"/>
        <v>1.4146490218955623</v>
      </c>
      <c r="AD138">
        <f t="shared" si="72"/>
        <v>155.60128427315607</v>
      </c>
      <c r="AE138">
        <f t="shared" si="73"/>
        <v>25.418130819114186</v>
      </c>
      <c r="AF138">
        <f t="shared" si="74"/>
        <v>1.1653803499915747</v>
      </c>
      <c r="AG138">
        <f t="shared" si="75"/>
        <v>14.748835418939647</v>
      </c>
      <c r="AH138">
        <v>837.90734085738211</v>
      </c>
      <c r="AI138">
        <v>810.56578787878789</v>
      </c>
      <c r="AJ138">
        <v>1.6948294866626119</v>
      </c>
      <c r="AK138">
        <v>66.94873593705573</v>
      </c>
      <c r="AL138">
        <f t="shared" si="76"/>
        <v>1.1589429452760067</v>
      </c>
      <c r="AM138">
        <v>37.830893091703381</v>
      </c>
      <c r="AN138">
        <v>39.167377575757577</v>
      </c>
      <c r="AO138">
        <v>-5.6548255423855387E-5</v>
      </c>
      <c r="AP138">
        <v>77.772225148913691</v>
      </c>
      <c r="AQ138">
        <v>12</v>
      </c>
      <c r="AR138">
        <v>2</v>
      </c>
      <c r="AS138">
        <f t="shared" si="77"/>
        <v>1</v>
      </c>
      <c r="AT138">
        <f t="shared" si="78"/>
        <v>0</v>
      </c>
      <c r="AU138">
        <f t="shared" si="79"/>
        <v>22235.359640288112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1009.5128247992716</v>
      </c>
      <c r="BI138">
        <f t="shared" si="83"/>
        <v>14.748835418939647</v>
      </c>
      <c r="BJ138" t="e">
        <f t="shared" si="84"/>
        <v>#DIV/0!</v>
      </c>
      <c r="BK138">
        <f t="shared" si="85"/>
        <v>1.4609854433372116E-2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1200.00875</v>
      </c>
      <c r="CQ138">
        <f t="shared" si="97"/>
        <v>1009.5128247992716</v>
      </c>
      <c r="CR138">
        <f t="shared" si="98"/>
        <v>0.84125455318494269</v>
      </c>
      <c r="CS138">
        <f t="shared" si="99"/>
        <v>0.16202128764693921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1656604920.2874999</v>
      </c>
      <c r="CZ138">
        <v>775.86674999999991</v>
      </c>
      <c r="DA138">
        <v>807.45062499999995</v>
      </c>
      <c r="DB138">
        <v>39.174012500000003</v>
      </c>
      <c r="DC138">
        <v>37.830462500000003</v>
      </c>
      <c r="DD138">
        <v>777.36799999999994</v>
      </c>
      <c r="DE138">
        <v>38.6993875</v>
      </c>
      <c r="DF138">
        <v>500.04587500000002</v>
      </c>
      <c r="DG138">
        <v>101.12412500000001</v>
      </c>
      <c r="DH138">
        <v>0.10000675000000001</v>
      </c>
      <c r="DI138">
        <v>35.2682875</v>
      </c>
      <c r="DJ138">
        <v>999.9</v>
      </c>
      <c r="DK138">
        <v>35.156162500000001</v>
      </c>
      <c r="DL138">
        <v>0</v>
      </c>
      <c r="DM138">
        <v>0</v>
      </c>
      <c r="DN138">
        <v>4507.5787500000006</v>
      </c>
      <c r="DO138">
        <v>0</v>
      </c>
      <c r="DP138">
        <v>480.450875</v>
      </c>
      <c r="DQ138">
        <v>-31.584125</v>
      </c>
      <c r="DR138">
        <v>807.49962500000004</v>
      </c>
      <c r="DS138">
        <v>839.19787499999995</v>
      </c>
      <c r="DT138">
        <v>1.343515</v>
      </c>
      <c r="DU138">
        <v>807.45062499999995</v>
      </c>
      <c r="DV138">
        <v>37.830462500000003</v>
      </c>
      <c r="DW138">
        <v>3.9614437499999999</v>
      </c>
      <c r="DX138">
        <v>3.8255824999999999</v>
      </c>
      <c r="DY138">
        <v>28.739037499999998</v>
      </c>
      <c r="DZ138">
        <v>28.1384875</v>
      </c>
      <c r="EA138">
        <v>1200.00875</v>
      </c>
      <c r="EB138">
        <v>0.95800412499999998</v>
      </c>
      <c r="EC138">
        <v>4.1995650000000002E-2</v>
      </c>
      <c r="ED138">
        <v>0</v>
      </c>
      <c r="EE138">
        <v>814.94737499999997</v>
      </c>
      <c r="EF138">
        <v>5.0001600000000002</v>
      </c>
      <c r="EG138">
        <v>10891.8125</v>
      </c>
      <c r="EH138">
        <v>9515.2374999999993</v>
      </c>
      <c r="EI138">
        <v>48.710624999999993</v>
      </c>
      <c r="EJ138">
        <v>51.311999999999998</v>
      </c>
      <c r="EK138">
        <v>49.952749999999988</v>
      </c>
      <c r="EL138">
        <v>50.077749999999988</v>
      </c>
      <c r="EM138">
        <v>50.499749999999999</v>
      </c>
      <c r="EN138">
        <v>1144.8262500000001</v>
      </c>
      <c r="EO138">
        <v>50.182499999999997</v>
      </c>
      <c r="EP138">
        <v>0</v>
      </c>
      <c r="EQ138">
        <v>9490.5999999046326</v>
      </c>
      <c r="ER138">
        <v>0</v>
      </c>
      <c r="ES138">
        <v>814.03157692307695</v>
      </c>
      <c r="ET138">
        <v>11.18417094364492</v>
      </c>
      <c r="EU138">
        <v>-67.801709519084881</v>
      </c>
      <c r="EV138">
        <v>10898.653846153849</v>
      </c>
      <c r="EW138">
        <v>15</v>
      </c>
      <c r="EX138">
        <v>1656590095.5</v>
      </c>
      <c r="EY138" t="s">
        <v>416</v>
      </c>
      <c r="EZ138">
        <v>1656590095.5</v>
      </c>
      <c r="FA138">
        <v>1656352397</v>
      </c>
      <c r="FB138">
        <v>2</v>
      </c>
      <c r="FC138">
        <v>-0.995</v>
      </c>
      <c r="FD138">
        <v>0.47499999999999998</v>
      </c>
      <c r="FE138">
        <v>-1.5009999999999999</v>
      </c>
      <c r="FF138">
        <v>0.47499999999999998</v>
      </c>
      <c r="FG138">
        <v>427</v>
      </c>
      <c r="FH138">
        <v>33</v>
      </c>
      <c r="FI138">
        <v>0.32</v>
      </c>
      <c r="FJ138">
        <v>0.2</v>
      </c>
      <c r="FK138">
        <v>-31.315234999999991</v>
      </c>
      <c r="FL138">
        <v>-1.97576735459653</v>
      </c>
      <c r="FM138">
        <v>0.1937995814623964</v>
      </c>
      <c r="FN138">
        <v>0</v>
      </c>
      <c r="FO138">
        <v>813.32285294117639</v>
      </c>
      <c r="FP138">
        <v>12.02663101927504</v>
      </c>
      <c r="FQ138">
        <v>1.1990063565634519</v>
      </c>
      <c r="FR138">
        <v>0</v>
      </c>
      <c r="FS138">
        <v>1.3513945000000001</v>
      </c>
      <c r="FT138">
        <v>-3.0238424015009362E-2</v>
      </c>
      <c r="FU138">
        <v>3.5567808127575252E-3</v>
      </c>
      <c r="FV138">
        <v>1</v>
      </c>
      <c r="FW138">
        <v>1</v>
      </c>
      <c r="FX138">
        <v>3</v>
      </c>
      <c r="FY138" t="s">
        <v>423</v>
      </c>
      <c r="FZ138">
        <v>3.0235099999999999</v>
      </c>
      <c r="GA138">
        <v>2.86599</v>
      </c>
      <c r="GB138">
        <v>0.153473</v>
      </c>
      <c r="GC138">
        <v>0.159724</v>
      </c>
      <c r="GD138">
        <v>0.15450700000000001</v>
      </c>
      <c r="GE138">
        <v>0.15374299999999999</v>
      </c>
      <c r="GF138">
        <v>29184.400000000001</v>
      </c>
      <c r="GG138">
        <v>25234.400000000001</v>
      </c>
      <c r="GH138">
        <v>30821.1</v>
      </c>
      <c r="GI138">
        <v>27998</v>
      </c>
      <c r="GJ138">
        <v>34368.400000000001</v>
      </c>
      <c r="GK138">
        <v>33470.400000000001</v>
      </c>
      <c r="GL138">
        <v>40214.1</v>
      </c>
      <c r="GM138">
        <v>39072.199999999997</v>
      </c>
      <c r="GN138">
        <v>2.03695</v>
      </c>
      <c r="GO138">
        <v>2.3283499999999999</v>
      </c>
      <c r="GP138">
        <v>0</v>
      </c>
      <c r="GQ138">
        <v>0.119742</v>
      </c>
      <c r="GR138">
        <v>999.9</v>
      </c>
      <c r="GS138">
        <v>33.212600000000002</v>
      </c>
      <c r="GT138">
        <v>66.2</v>
      </c>
      <c r="GU138">
        <v>37.9</v>
      </c>
      <c r="GV138">
        <v>43.346800000000002</v>
      </c>
      <c r="GW138">
        <v>27.021599999999999</v>
      </c>
      <c r="GX138">
        <v>15.448700000000001</v>
      </c>
      <c r="GY138">
        <v>2</v>
      </c>
      <c r="GZ138">
        <v>0.68974800000000003</v>
      </c>
      <c r="HA138">
        <v>1.37419</v>
      </c>
      <c r="HB138">
        <v>20.202500000000001</v>
      </c>
      <c r="HC138">
        <v>5.2132500000000004</v>
      </c>
      <c r="HD138">
        <v>11.974</v>
      </c>
      <c r="HE138">
        <v>4.9908999999999999</v>
      </c>
      <c r="HF138">
        <v>3.2925</v>
      </c>
      <c r="HG138">
        <v>6244.2</v>
      </c>
      <c r="HH138">
        <v>9999</v>
      </c>
      <c r="HI138">
        <v>9999</v>
      </c>
      <c r="HJ138">
        <v>492.4</v>
      </c>
      <c r="HK138">
        <v>4.9713799999999999</v>
      </c>
      <c r="HL138">
        <v>1.8745400000000001</v>
      </c>
      <c r="HM138">
        <v>1.87087</v>
      </c>
      <c r="HN138">
        <v>1.8704499999999999</v>
      </c>
      <c r="HO138">
        <v>1.8750800000000001</v>
      </c>
      <c r="HP138">
        <v>1.8717999999999999</v>
      </c>
      <c r="HQ138">
        <v>1.8673</v>
      </c>
      <c r="HR138">
        <v>1.87832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-1.502</v>
      </c>
      <c r="IG138">
        <v>0.47470000000000001</v>
      </c>
      <c r="IH138">
        <v>-1.5014285714286191</v>
      </c>
      <c r="II138">
        <v>0</v>
      </c>
      <c r="IJ138">
        <v>0</v>
      </c>
      <c r="IK138">
        <v>0</v>
      </c>
      <c r="IL138">
        <v>0.47462380952381272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247.1</v>
      </c>
      <c r="IU138">
        <v>4208.8</v>
      </c>
      <c r="IV138">
        <v>2.3095699999999999</v>
      </c>
      <c r="IW138">
        <v>2.5561500000000001</v>
      </c>
      <c r="IX138">
        <v>2.1484399999999999</v>
      </c>
      <c r="IY138">
        <v>2.5976599999999999</v>
      </c>
      <c r="IZ138">
        <v>2.5451700000000002</v>
      </c>
      <c r="JA138">
        <v>2.3278799999999999</v>
      </c>
      <c r="JB138">
        <v>42.085700000000003</v>
      </c>
      <c r="JC138">
        <v>16.163399999999999</v>
      </c>
      <c r="JD138">
        <v>18</v>
      </c>
      <c r="JE138">
        <v>502.89499999999998</v>
      </c>
      <c r="JF138">
        <v>891.42600000000004</v>
      </c>
      <c r="JG138">
        <v>30.998899999999999</v>
      </c>
      <c r="JH138">
        <v>36.267600000000002</v>
      </c>
      <c r="JI138">
        <v>30</v>
      </c>
      <c r="JJ138">
        <v>36.056199999999997</v>
      </c>
      <c r="JK138">
        <v>35.972000000000001</v>
      </c>
      <c r="JL138">
        <v>46.289000000000001</v>
      </c>
      <c r="JM138">
        <v>15.6431</v>
      </c>
      <c r="JN138">
        <v>100</v>
      </c>
      <c r="JO138">
        <v>31</v>
      </c>
      <c r="JP138">
        <v>822.71699999999998</v>
      </c>
      <c r="JQ138">
        <v>37.863799999999998</v>
      </c>
      <c r="JR138">
        <v>98.273499999999999</v>
      </c>
      <c r="JS138">
        <v>98.3523</v>
      </c>
    </row>
    <row r="139" spans="1:279" x14ac:dyDescent="0.2">
      <c r="A139">
        <v>124</v>
      </c>
      <c r="B139">
        <v>1656604926.5999999</v>
      </c>
      <c r="C139">
        <v>491</v>
      </c>
      <c r="D139" t="s">
        <v>667</v>
      </c>
      <c r="E139" t="s">
        <v>668</v>
      </c>
      <c r="F139">
        <v>4</v>
      </c>
      <c r="G139">
        <v>1656604924.5999999</v>
      </c>
      <c r="H139">
        <f t="shared" si="50"/>
        <v>1.1460216567213792E-3</v>
      </c>
      <c r="I139">
        <f t="shared" si="51"/>
        <v>1.1460216567213792</v>
      </c>
      <c r="J139">
        <f t="shared" si="52"/>
        <v>14.855604167128806</v>
      </c>
      <c r="K139">
        <f t="shared" si="53"/>
        <v>782.91357142857146</v>
      </c>
      <c r="L139">
        <f t="shared" si="54"/>
        <v>395.14156453532604</v>
      </c>
      <c r="M139">
        <f t="shared" si="55"/>
        <v>39.998099559216556</v>
      </c>
      <c r="N139">
        <f t="shared" si="56"/>
        <v>79.250217610205908</v>
      </c>
      <c r="O139">
        <f t="shared" si="57"/>
        <v>6.5186891907105887E-2</v>
      </c>
      <c r="P139">
        <f t="shared" si="58"/>
        <v>1.7952670783436502</v>
      </c>
      <c r="Q139">
        <f t="shared" si="59"/>
        <v>6.3899920959071779E-2</v>
      </c>
      <c r="R139">
        <f t="shared" si="60"/>
        <v>4.0050963556834747E-2</v>
      </c>
      <c r="S139">
        <f t="shared" si="61"/>
        <v>194.43959789828617</v>
      </c>
      <c r="T139">
        <f t="shared" si="62"/>
        <v>36.556547525307153</v>
      </c>
      <c r="U139">
        <f t="shared" si="63"/>
        <v>35.140685714285723</v>
      </c>
      <c r="V139">
        <f t="shared" si="64"/>
        <v>5.6925254254052158</v>
      </c>
      <c r="W139">
        <f t="shared" si="65"/>
        <v>69.243447266438864</v>
      </c>
      <c r="X139">
        <f t="shared" si="66"/>
        <v>3.9636872565201626</v>
      </c>
      <c r="Y139">
        <f t="shared" si="67"/>
        <v>5.7242777663400579</v>
      </c>
      <c r="Z139">
        <f t="shared" si="68"/>
        <v>1.7288381688850532</v>
      </c>
      <c r="AA139">
        <f t="shared" si="69"/>
        <v>-50.53955506141282</v>
      </c>
      <c r="AB139">
        <f t="shared" si="70"/>
        <v>9.7353330725917591</v>
      </c>
      <c r="AC139">
        <f t="shared" si="71"/>
        <v>1.2687987218577681</v>
      </c>
      <c r="AD139">
        <f t="shared" si="72"/>
        <v>154.90417463132289</v>
      </c>
      <c r="AE139">
        <f t="shared" si="73"/>
        <v>25.608875570064026</v>
      </c>
      <c r="AF139">
        <f t="shared" si="74"/>
        <v>1.1525861646537907</v>
      </c>
      <c r="AG139">
        <f t="shared" si="75"/>
        <v>14.855604167128806</v>
      </c>
      <c r="AH139">
        <v>844.93462140511383</v>
      </c>
      <c r="AI139">
        <v>817.39162424242386</v>
      </c>
      <c r="AJ139">
        <v>1.707309607329373</v>
      </c>
      <c r="AK139">
        <v>66.94873593705573</v>
      </c>
      <c r="AL139">
        <f t="shared" si="76"/>
        <v>1.1460216567213792</v>
      </c>
      <c r="AM139">
        <v>37.828975213254402</v>
      </c>
      <c r="AN139">
        <v>39.150886666666644</v>
      </c>
      <c r="AO139">
        <v>-9.3132675797472821E-5</v>
      </c>
      <c r="AP139">
        <v>77.772225148913691</v>
      </c>
      <c r="AQ139">
        <v>12</v>
      </c>
      <c r="AR139">
        <v>2</v>
      </c>
      <c r="AS139">
        <f t="shared" si="77"/>
        <v>1</v>
      </c>
      <c r="AT139">
        <f t="shared" si="78"/>
        <v>0</v>
      </c>
      <c r="AU139">
        <f t="shared" si="79"/>
        <v>22169.547059551875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1009.577656942117</v>
      </c>
      <c r="BI139">
        <f t="shared" si="83"/>
        <v>14.855604167128806</v>
      </c>
      <c r="BJ139" t="e">
        <f t="shared" si="84"/>
        <v>#DIV/0!</v>
      </c>
      <c r="BK139">
        <f t="shared" si="85"/>
        <v>1.4714672085874556E-2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1200.0857142857139</v>
      </c>
      <c r="CQ139">
        <f t="shared" si="97"/>
        <v>1009.577656942117</v>
      </c>
      <c r="CR139">
        <f t="shared" si="98"/>
        <v>0.84125462450239519</v>
      </c>
      <c r="CS139">
        <f t="shared" si="99"/>
        <v>0.1620214252896226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1656604924.5999999</v>
      </c>
      <c r="CZ139">
        <v>782.91357142857146</v>
      </c>
      <c r="DA139">
        <v>814.726</v>
      </c>
      <c r="DB139">
        <v>39.157300000000014</v>
      </c>
      <c r="DC139">
        <v>37.828399999999988</v>
      </c>
      <c r="DD139">
        <v>784.41528571428557</v>
      </c>
      <c r="DE139">
        <v>38.682685714285711</v>
      </c>
      <c r="DF139">
        <v>500.01685714285708</v>
      </c>
      <c r="DG139">
        <v>101.1247142857143</v>
      </c>
      <c r="DH139">
        <v>0.1000192</v>
      </c>
      <c r="DI139">
        <v>35.24127142857143</v>
      </c>
      <c r="DJ139">
        <v>999.89999999999986</v>
      </c>
      <c r="DK139">
        <v>35.140685714285723</v>
      </c>
      <c r="DL139">
        <v>0</v>
      </c>
      <c r="DM139">
        <v>0</v>
      </c>
      <c r="DN139">
        <v>4496.0728571428572</v>
      </c>
      <c r="DO139">
        <v>0</v>
      </c>
      <c r="DP139">
        <v>470.5302857142857</v>
      </c>
      <c r="DQ139">
        <v>-31.81231428571428</v>
      </c>
      <c r="DR139">
        <v>814.81985714285713</v>
      </c>
      <c r="DS139">
        <v>846.75757142857151</v>
      </c>
      <c r="DT139">
        <v>1.3289014285714289</v>
      </c>
      <c r="DU139">
        <v>814.726</v>
      </c>
      <c r="DV139">
        <v>37.828399999999988</v>
      </c>
      <c r="DW139">
        <v>3.9597699999999998</v>
      </c>
      <c r="DX139">
        <v>3.8253871428571431</v>
      </c>
      <c r="DY139">
        <v>28.73177142857142</v>
      </c>
      <c r="DZ139">
        <v>28.137585714285709</v>
      </c>
      <c r="EA139">
        <v>1200.0857142857139</v>
      </c>
      <c r="EB139">
        <v>0.95800314285714283</v>
      </c>
      <c r="EC139">
        <v>4.199661428571428E-2</v>
      </c>
      <c r="ED139">
        <v>0</v>
      </c>
      <c r="EE139">
        <v>816.20257142857133</v>
      </c>
      <c r="EF139">
        <v>5.0001600000000002</v>
      </c>
      <c r="EG139">
        <v>10901.085714285709</v>
      </c>
      <c r="EH139">
        <v>9515.869999999999</v>
      </c>
      <c r="EI139">
        <v>48.723000000000013</v>
      </c>
      <c r="EJ139">
        <v>51.303142857142859</v>
      </c>
      <c r="EK139">
        <v>49.946142857142867</v>
      </c>
      <c r="EL139">
        <v>50.053428571428583</v>
      </c>
      <c r="EM139">
        <v>50.491</v>
      </c>
      <c r="EN139">
        <v>1144.8971428571431</v>
      </c>
      <c r="EO139">
        <v>50.188571428571429</v>
      </c>
      <c r="EP139">
        <v>0</v>
      </c>
      <c r="EQ139">
        <v>9494.7999999523163</v>
      </c>
      <c r="ER139">
        <v>0</v>
      </c>
      <c r="ES139">
        <v>814.97608000000002</v>
      </c>
      <c r="ET139">
        <v>12.33661536454799</v>
      </c>
      <c r="EU139">
        <v>-0.34615375469436321</v>
      </c>
      <c r="EV139">
        <v>10897.588</v>
      </c>
      <c r="EW139">
        <v>15</v>
      </c>
      <c r="EX139">
        <v>1656590095.5</v>
      </c>
      <c r="EY139" t="s">
        <v>416</v>
      </c>
      <c r="EZ139">
        <v>1656590095.5</v>
      </c>
      <c r="FA139">
        <v>1656352397</v>
      </c>
      <c r="FB139">
        <v>2</v>
      </c>
      <c r="FC139">
        <v>-0.995</v>
      </c>
      <c r="FD139">
        <v>0.47499999999999998</v>
      </c>
      <c r="FE139">
        <v>-1.5009999999999999</v>
      </c>
      <c r="FF139">
        <v>0.47499999999999998</v>
      </c>
      <c r="FG139">
        <v>427</v>
      </c>
      <c r="FH139">
        <v>33</v>
      </c>
      <c r="FI139">
        <v>0.32</v>
      </c>
      <c r="FJ139">
        <v>0.2</v>
      </c>
      <c r="FK139">
        <v>-31.459502499999999</v>
      </c>
      <c r="FL139">
        <v>-2.0734345215759249</v>
      </c>
      <c r="FM139">
        <v>0.2030041311002071</v>
      </c>
      <c r="FN139">
        <v>0</v>
      </c>
      <c r="FO139">
        <v>814.18488235294114</v>
      </c>
      <c r="FP139">
        <v>11.95578304051541</v>
      </c>
      <c r="FQ139">
        <v>1.1951844741861499</v>
      </c>
      <c r="FR139">
        <v>0</v>
      </c>
      <c r="FS139">
        <v>1.3475090000000001</v>
      </c>
      <c r="FT139">
        <v>-7.5422138836777231E-2</v>
      </c>
      <c r="FU139">
        <v>7.9134296610256158E-3</v>
      </c>
      <c r="FV139">
        <v>1</v>
      </c>
      <c r="FW139">
        <v>1</v>
      </c>
      <c r="FX139">
        <v>3</v>
      </c>
      <c r="FY139" t="s">
        <v>423</v>
      </c>
      <c r="FZ139">
        <v>3.02319</v>
      </c>
      <c r="GA139">
        <v>2.8658299999999999</v>
      </c>
      <c r="GB139">
        <v>0.15434600000000001</v>
      </c>
      <c r="GC139">
        <v>0.16061</v>
      </c>
      <c r="GD139">
        <v>0.15446699999999999</v>
      </c>
      <c r="GE139">
        <v>0.15374199999999999</v>
      </c>
      <c r="GF139">
        <v>29154.3</v>
      </c>
      <c r="GG139">
        <v>25207.4</v>
      </c>
      <c r="GH139">
        <v>30821.200000000001</v>
      </c>
      <c r="GI139">
        <v>27997.599999999999</v>
      </c>
      <c r="GJ139">
        <v>34370.300000000003</v>
      </c>
      <c r="GK139">
        <v>33470.400000000001</v>
      </c>
      <c r="GL139">
        <v>40214.300000000003</v>
      </c>
      <c r="GM139">
        <v>39072.1</v>
      </c>
      <c r="GN139">
        <v>2.0371000000000001</v>
      </c>
      <c r="GO139">
        <v>2.3281200000000002</v>
      </c>
      <c r="GP139">
        <v>0</v>
      </c>
      <c r="GQ139">
        <v>0.11963799999999999</v>
      </c>
      <c r="GR139">
        <v>999.9</v>
      </c>
      <c r="GS139">
        <v>33.194699999999997</v>
      </c>
      <c r="GT139">
        <v>66.2</v>
      </c>
      <c r="GU139">
        <v>37.9</v>
      </c>
      <c r="GV139">
        <v>43.3446</v>
      </c>
      <c r="GW139">
        <v>27.171600000000002</v>
      </c>
      <c r="GX139">
        <v>15.4808</v>
      </c>
      <c r="GY139">
        <v>2</v>
      </c>
      <c r="GZ139">
        <v>0.68969000000000003</v>
      </c>
      <c r="HA139">
        <v>1.3641399999999999</v>
      </c>
      <c r="HB139">
        <v>20.202500000000001</v>
      </c>
      <c r="HC139">
        <v>5.2134</v>
      </c>
      <c r="HD139">
        <v>11.974</v>
      </c>
      <c r="HE139">
        <v>4.9906499999999996</v>
      </c>
      <c r="HF139">
        <v>3.2925</v>
      </c>
      <c r="HG139">
        <v>6244.5</v>
      </c>
      <c r="HH139">
        <v>9999</v>
      </c>
      <c r="HI139">
        <v>9999</v>
      </c>
      <c r="HJ139">
        <v>492.4</v>
      </c>
      <c r="HK139">
        <v>4.9713599999999998</v>
      </c>
      <c r="HL139">
        <v>1.8745499999999999</v>
      </c>
      <c r="HM139">
        <v>1.8708499999999999</v>
      </c>
      <c r="HN139">
        <v>1.8704499999999999</v>
      </c>
      <c r="HO139">
        <v>1.8750800000000001</v>
      </c>
      <c r="HP139">
        <v>1.8717999999999999</v>
      </c>
      <c r="HQ139">
        <v>1.86731</v>
      </c>
      <c r="HR139">
        <v>1.8783000000000001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-1.5009999999999999</v>
      </c>
      <c r="IG139">
        <v>0.47460000000000002</v>
      </c>
      <c r="IH139">
        <v>-1.5014285714286191</v>
      </c>
      <c r="II139">
        <v>0</v>
      </c>
      <c r="IJ139">
        <v>0</v>
      </c>
      <c r="IK139">
        <v>0</v>
      </c>
      <c r="IL139">
        <v>0.47462380952381272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247.2</v>
      </c>
      <c r="IU139">
        <v>4208.8</v>
      </c>
      <c r="IV139">
        <v>2.32422</v>
      </c>
      <c r="IW139">
        <v>2.5549300000000001</v>
      </c>
      <c r="IX139">
        <v>2.1484399999999999</v>
      </c>
      <c r="IY139">
        <v>2.6000999999999999</v>
      </c>
      <c r="IZ139">
        <v>2.5451700000000002</v>
      </c>
      <c r="JA139">
        <v>2.3132299999999999</v>
      </c>
      <c r="JB139">
        <v>42.085700000000003</v>
      </c>
      <c r="JC139">
        <v>16.154599999999999</v>
      </c>
      <c r="JD139">
        <v>18</v>
      </c>
      <c r="JE139">
        <v>502.97500000000002</v>
      </c>
      <c r="JF139">
        <v>891.14499999999998</v>
      </c>
      <c r="JG139">
        <v>30.998000000000001</v>
      </c>
      <c r="JH139">
        <v>36.265999999999998</v>
      </c>
      <c r="JI139">
        <v>30</v>
      </c>
      <c r="JJ139">
        <v>36.054299999999998</v>
      </c>
      <c r="JK139">
        <v>35.970700000000001</v>
      </c>
      <c r="JL139">
        <v>46.598399999999998</v>
      </c>
      <c r="JM139">
        <v>15.6431</v>
      </c>
      <c r="JN139">
        <v>100</v>
      </c>
      <c r="JO139">
        <v>31</v>
      </c>
      <c r="JP139">
        <v>829.39599999999996</v>
      </c>
      <c r="JQ139">
        <v>37.868200000000002</v>
      </c>
      <c r="JR139">
        <v>98.273899999999998</v>
      </c>
      <c r="JS139">
        <v>98.351699999999994</v>
      </c>
    </row>
    <row r="140" spans="1:279" x14ac:dyDescent="0.2">
      <c r="A140">
        <v>125</v>
      </c>
      <c r="B140">
        <v>1656604930.5999999</v>
      </c>
      <c r="C140">
        <v>495</v>
      </c>
      <c r="D140" t="s">
        <v>669</v>
      </c>
      <c r="E140" t="s">
        <v>670</v>
      </c>
      <c r="F140">
        <v>4</v>
      </c>
      <c r="G140">
        <v>1656604928.2874999</v>
      </c>
      <c r="H140">
        <f t="shared" si="50"/>
        <v>1.1332718130314487E-3</v>
      </c>
      <c r="I140">
        <f t="shared" si="51"/>
        <v>1.1332718130314487</v>
      </c>
      <c r="J140">
        <f t="shared" si="52"/>
        <v>14.934627126823628</v>
      </c>
      <c r="K140">
        <f t="shared" si="53"/>
        <v>788.99775</v>
      </c>
      <c r="L140">
        <f t="shared" si="54"/>
        <v>396.80664518157386</v>
      </c>
      <c r="M140">
        <f t="shared" si="55"/>
        <v>40.166549582783972</v>
      </c>
      <c r="N140">
        <f t="shared" si="56"/>
        <v>79.865893454426484</v>
      </c>
      <c r="O140">
        <f t="shared" si="57"/>
        <v>6.4761380106575658E-2</v>
      </c>
      <c r="P140">
        <f t="shared" si="58"/>
        <v>1.7933705307969445</v>
      </c>
      <c r="Q140">
        <f t="shared" si="59"/>
        <v>6.3489664396926174E-2</v>
      </c>
      <c r="R140">
        <f t="shared" si="60"/>
        <v>3.9793218875943351E-2</v>
      </c>
      <c r="S140">
        <f t="shared" si="61"/>
        <v>194.42531211257102</v>
      </c>
      <c r="T140">
        <f t="shared" si="62"/>
        <v>36.537607254684836</v>
      </c>
      <c r="U140">
        <f t="shared" si="63"/>
        <v>35.110262499999997</v>
      </c>
      <c r="V140">
        <f t="shared" si="64"/>
        <v>5.6829517939119345</v>
      </c>
      <c r="W140">
        <f t="shared" si="65"/>
        <v>69.314154345861283</v>
      </c>
      <c r="X140">
        <f t="shared" si="66"/>
        <v>3.9622061017752213</v>
      </c>
      <c r="Y140">
        <f t="shared" si="67"/>
        <v>5.7163015825090309</v>
      </c>
      <c r="Z140">
        <f t="shared" si="68"/>
        <v>1.7207456921367132</v>
      </c>
      <c r="AA140">
        <f t="shared" si="69"/>
        <v>-49.977286954686889</v>
      </c>
      <c r="AB140">
        <f t="shared" si="70"/>
        <v>10.227978967158975</v>
      </c>
      <c r="AC140">
        <f t="shared" si="71"/>
        <v>1.3340532296180234</v>
      </c>
      <c r="AD140">
        <f t="shared" si="72"/>
        <v>156.01005735466114</v>
      </c>
      <c r="AE140">
        <f t="shared" si="73"/>
        <v>25.674140566336575</v>
      </c>
      <c r="AF140">
        <f t="shared" si="74"/>
        <v>1.1407211921401645</v>
      </c>
      <c r="AG140">
        <f t="shared" si="75"/>
        <v>14.934627126823628</v>
      </c>
      <c r="AH140">
        <v>851.90113995042657</v>
      </c>
      <c r="AI140">
        <v>824.23641212121208</v>
      </c>
      <c r="AJ140">
        <v>1.710628202662102</v>
      </c>
      <c r="AK140">
        <v>66.94873593705573</v>
      </c>
      <c r="AL140">
        <f t="shared" si="76"/>
        <v>1.1332718130314487</v>
      </c>
      <c r="AM140">
        <v>37.828149508150688</v>
      </c>
      <c r="AN140">
        <v>39.135527272727273</v>
      </c>
      <c r="AO140">
        <v>-7.8797799838935329E-5</v>
      </c>
      <c r="AP140">
        <v>77.772225148913691</v>
      </c>
      <c r="AQ140">
        <v>12</v>
      </c>
      <c r="AR140">
        <v>2</v>
      </c>
      <c r="AS140">
        <f t="shared" si="77"/>
        <v>1</v>
      </c>
      <c r="AT140">
        <f t="shared" si="78"/>
        <v>0</v>
      </c>
      <c r="AU140">
        <f t="shared" si="79"/>
        <v>22125.356496316283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1009.5034497992594</v>
      </c>
      <c r="BI140">
        <f t="shared" si="83"/>
        <v>14.934627126823628</v>
      </c>
      <c r="BJ140" t="e">
        <f t="shared" si="84"/>
        <v>#DIV/0!</v>
      </c>
      <c r="BK140">
        <f t="shared" si="85"/>
        <v>1.4794032778979994E-2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1199.9974999999999</v>
      </c>
      <c r="CQ140">
        <f t="shared" si="97"/>
        <v>1009.5034497992594</v>
      </c>
      <c r="CR140">
        <f t="shared" si="98"/>
        <v>0.84125462744652346</v>
      </c>
      <c r="CS140">
        <f t="shared" si="99"/>
        <v>0.16202143097179039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1656604928.2874999</v>
      </c>
      <c r="CZ140">
        <v>788.99775</v>
      </c>
      <c r="DA140">
        <v>820.89137499999993</v>
      </c>
      <c r="DB140">
        <v>39.142762500000003</v>
      </c>
      <c r="DC140">
        <v>37.827287499999997</v>
      </c>
      <c r="DD140">
        <v>790.49900000000002</v>
      </c>
      <c r="DE140">
        <v>38.668162500000001</v>
      </c>
      <c r="DF140">
        <v>499.92750000000001</v>
      </c>
      <c r="DG140">
        <v>101.12462499999999</v>
      </c>
      <c r="DH140">
        <v>9.9863225E-2</v>
      </c>
      <c r="DI140">
        <v>35.216050000000003</v>
      </c>
      <c r="DJ140">
        <v>999.9</v>
      </c>
      <c r="DK140">
        <v>35.110262499999997</v>
      </c>
      <c r="DL140">
        <v>0</v>
      </c>
      <c r="DM140">
        <v>0</v>
      </c>
      <c r="DN140">
        <v>4488.2825000000003</v>
      </c>
      <c r="DO140">
        <v>0</v>
      </c>
      <c r="DP140">
        <v>474.11187500000011</v>
      </c>
      <c r="DQ140">
        <v>-31.893725</v>
      </c>
      <c r="DR140">
        <v>821.13937499999997</v>
      </c>
      <c r="DS140">
        <v>853.16412500000001</v>
      </c>
      <c r="DT140">
        <v>1.31547375</v>
      </c>
      <c r="DU140">
        <v>820.89137499999993</v>
      </c>
      <c r="DV140">
        <v>37.827287499999997</v>
      </c>
      <c r="DW140">
        <v>3.9583050000000002</v>
      </c>
      <c r="DX140">
        <v>3.8252774999999999</v>
      </c>
      <c r="DY140">
        <v>28.7253875</v>
      </c>
      <c r="DZ140">
        <v>28.1371</v>
      </c>
      <c r="EA140">
        <v>1199.9974999999999</v>
      </c>
      <c r="EB140">
        <v>0.95800412499999998</v>
      </c>
      <c r="EC140">
        <v>4.1995650000000002E-2</v>
      </c>
      <c r="ED140">
        <v>0</v>
      </c>
      <c r="EE140">
        <v>816.86525000000006</v>
      </c>
      <c r="EF140">
        <v>5.0001600000000002</v>
      </c>
      <c r="EG140">
        <v>10916.362499999999</v>
      </c>
      <c r="EH140">
        <v>9515.16</v>
      </c>
      <c r="EI140">
        <v>48.702749999999988</v>
      </c>
      <c r="EJ140">
        <v>51.304250000000003</v>
      </c>
      <c r="EK140">
        <v>49.929250000000003</v>
      </c>
      <c r="EL140">
        <v>50.062249999999999</v>
      </c>
      <c r="EM140">
        <v>50.492125000000001</v>
      </c>
      <c r="EN140">
        <v>1144.8125</v>
      </c>
      <c r="EO140">
        <v>50.185000000000002</v>
      </c>
      <c r="EP140">
        <v>0</v>
      </c>
      <c r="EQ140">
        <v>9499</v>
      </c>
      <c r="ER140">
        <v>0</v>
      </c>
      <c r="ES140">
        <v>815.7323076923077</v>
      </c>
      <c r="ET140">
        <v>13.086290623151809</v>
      </c>
      <c r="EU140">
        <v>132.15384640056249</v>
      </c>
      <c r="EV140">
        <v>10902.33461538462</v>
      </c>
      <c r="EW140">
        <v>15</v>
      </c>
      <c r="EX140">
        <v>1656590095.5</v>
      </c>
      <c r="EY140" t="s">
        <v>416</v>
      </c>
      <c r="EZ140">
        <v>1656590095.5</v>
      </c>
      <c r="FA140">
        <v>1656352397</v>
      </c>
      <c r="FB140">
        <v>2</v>
      </c>
      <c r="FC140">
        <v>-0.995</v>
      </c>
      <c r="FD140">
        <v>0.47499999999999998</v>
      </c>
      <c r="FE140">
        <v>-1.5009999999999999</v>
      </c>
      <c r="FF140">
        <v>0.47499999999999998</v>
      </c>
      <c r="FG140">
        <v>427</v>
      </c>
      <c r="FH140">
        <v>33</v>
      </c>
      <c r="FI140">
        <v>0.32</v>
      </c>
      <c r="FJ140">
        <v>0.2</v>
      </c>
      <c r="FK140">
        <v>-31.599207499999999</v>
      </c>
      <c r="FL140">
        <v>-2.0339088180112048</v>
      </c>
      <c r="FM140">
        <v>0.1992520933233827</v>
      </c>
      <c r="FN140">
        <v>0</v>
      </c>
      <c r="FO140">
        <v>814.94982352941167</v>
      </c>
      <c r="FP140">
        <v>12.064782269030291</v>
      </c>
      <c r="FQ140">
        <v>1.2056098400830939</v>
      </c>
      <c r="FR140">
        <v>0</v>
      </c>
      <c r="FS140">
        <v>1.3401447500000001</v>
      </c>
      <c r="FT140">
        <v>-0.12643373358349211</v>
      </c>
      <c r="FU140">
        <v>1.290887640104667E-2</v>
      </c>
      <c r="FV140">
        <v>0</v>
      </c>
      <c r="FW140">
        <v>0</v>
      </c>
      <c r="FX140">
        <v>3</v>
      </c>
      <c r="FY140" t="s">
        <v>428</v>
      </c>
      <c r="FZ140">
        <v>3.0229499999999998</v>
      </c>
      <c r="GA140">
        <v>2.8656700000000002</v>
      </c>
      <c r="GB140">
        <v>0.15521699999999999</v>
      </c>
      <c r="GC140">
        <v>0.16148699999999999</v>
      </c>
      <c r="GD140">
        <v>0.15442400000000001</v>
      </c>
      <c r="GE140">
        <v>0.15373700000000001</v>
      </c>
      <c r="GF140">
        <v>29125.200000000001</v>
      </c>
      <c r="GG140">
        <v>25181.200000000001</v>
      </c>
      <c r="GH140">
        <v>30822.2</v>
      </c>
      <c r="GI140">
        <v>27997.9</v>
      </c>
      <c r="GJ140">
        <v>34373.4</v>
      </c>
      <c r="GK140">
        <v>33470.800000000003</v>
      </c>
      <c r="GL140">
        <v>40215.9</v>
      </c>
      <c r="GM140">
        <v>39072.300000000003</v>
      </c>
      <c r="GN140">
        <v>2.0366300000000002</v>
      </c>
      <c r="GO140">
        <v>2.32822</v>
      </c>
      <c r="GP140">
        <v>0</v>
      </c>
      <c r="GQ140">
        <v>0.118367</v>
      </c>
      <c r="GR140">
        <v>999.9</v>
      </c>
      <c r="GS140">
        <v>33.171399999999998</v>
      </c>
      <c r="GT140">
        <v>66.2</v>
      </c>
      <c r="GU140">
        <v>37.9</v>
      </c>
      <c r="GV140">
        <v>43.346899999999998</v>
      </c>
      <c r="GW140">
        <v>27.171600000000002</v>
      </c>
      <c r="GX140">
        <v>15.6691</v>
      </c>
      <c r="GY140">
        <v>2</v>
      </c>
      <c r="GZ140">
        <v>0.68962900000000005</v>
      </c>
      <c r="HA140">
        <v>1.3507800000000001</v>
      </c>
      <c r="HB140">
        <v>20.202100000000002</v>
      </c>
      <c r="HC140">
        <v>5.2100999999999997</v>
      </c>
      <c r="HD140">
        <v>11.974</v>
      </c>
      <c r="HE140">
        <v>4.9893999999999998</v>
      </c>
      <c r="HF140">
        <v>3.29183</v>
      </c>
      <c r="HG140">
        <v>6244.5</v>
      </c>
      <c r="HH140">
        <v>9999</v>
      </c>
      <c r="HI140">
        <v>9999</v>
      </c>
      <c r="HJ140">
        <v>492.4</v>
      </c>
      <c r="HK140">
        <v>4.9713599999999998</v>
      </c>
      <c r="HL140">
        <v>1.8745400000000001</v>
      </c>
      <c r="HM140">
        <v>1.87086</v>
      </c>
      <c r="HN140">
        <v>1.8704499999999999</v>
      </c>
      <c r="HO140">
        <v>1.87503</v>
      </c>
      <c r="HP140">
        <v>1.8717999999999999</v>
      </c>
      <c r="HQ140">
        <v>1.86731</v>
      </c>
      <c r="HR140">
        <v>1.87832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-1.502</v>
      </c>
      <c r="IG140">
        <v>0.47460000000000002</v>
      </c>
      <c r="IH140">
        <v>-1.5014285714286191</v>
      </c>
      <c r="II140">
        <v>0</v>
      </c>
      <c r="IJ140">
        <v>0</v>
      </c>
      <c r="IK140">
        <v>0</v>
      </c>
      <c r="IL140">
        <v>0.47462380952381272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247.3</v>
      </c>
      <c r="IU140">
        <v>4208.8999999999996</v>
      </c>
      <c r="IV140">
        <v>2.34009</v>
      </c>
      <c r="IW140">
        <v>2.5561500000000001</v>
      </c>
      <c r="IX140">
        <v>2.1484399999999999</v>
      </c>
      <c r="IY140">
        <v>2.5988799999999999</v>
      </c>
      <c r="IZ140">
        <v>2.5451700000000002</v>
      </c>
      <c r="JA140">
        <v>2.3059099999999999</v>
      </c>
      <c r="JB140">
        <v>42.085700000000003</v>
      </c>
      <c r="JC140">
        <v>16.145900000000001</v>
      </c>
      <c r="JD140">
        <v>18</v>
      </c>
      <c r="JE140">
        <v>502.67099999999999</v>
      </c>
      <c r="JF140">
        <v>891.23299999999995</v>
      </c>
      <c r="JG140">
        <v>30.997</v>
      </c>
      <c r="JH140">
        <v>36.264299999999999</v>
      </c>
      <c r="JI140">
        <v>29.9999</v>
      </c>
      <c r="JJ140">
        <v>36.054299999999998</v>
      </c>
      <c r="JK140">
        <v>35.968600000000002</v>
      </c>
      <c r="JL140">
        <v>46.906300000000002</v>
      </c>
      <c r="JM140">
        <v>15.6431</v>
      </c>
      <c r="JN140">
        <v>100</v>
      </c>
      <c r="JO140">
        <v>31</v>
      </c>
      <c r="JP140">
        <v>836.07399999999996</v>
      </c>
      <c r="JQ140">
        <v>37.7545</v>
      </c>
      <c r="JR140">
        <v>98.277500000000003</v>
      </c>
      <c r="JS140">
        <v>98.3523</v>
      </c>
    </row>
    <row r="141" spans="1:279" x14ac:dyDescent="0.2">
      <c r="A141">
        <v>126</v>
      </c>
      <c r="B141">
        <v>1656604934.5999999</v>
      </c>
      <c r="C141">
        <v>499</v>
      </c>
      <c r="D141" t="s">
        <v>671</v>
      </c>
      <c r="E141" t="s">
        <v>672</v>
      </c>
      <c r="F141">
        <v>4</v>
      </c>
      <c r="G141">
        <v>1656604932.5999999</v>
      </c>
      <c r="H141">
        <f t="shared" si="50"/>
        <v>1.124656897990554E-3</v>
      </c>
      <c r="I141">
        <f t="shared" si="51"/>
        <v>1.124656897990554</v>
      </c>
      <c r="J141">
        <f t="shared" si="52"/>
        <v>14.997041670822062</v>
      </c>
      <c r="K141">
        <f t="shared" si="53"/>
        <v>796.09428571428566</v>
      </c>
      <c r="L141">
        <f t="shared" si="54"/>
        <v>401.93512246925445</v>
      </c>
      <c r="M141">
        <f t="shared" si="55"/>
        <v>40.685824164067519</v>
      </c>
      <c r="N141">
        <f t="shared" si="56"/>
        <v>80.58452798950897</v>
      </c>
      <c r="O141">
        <f t="shared" si="57"/>
        <v>6.46994353966205E-2</v>
      </c>
      <c r="P141">
        <f t="shared" si="58"/>
        <v>1.7975701717462886</v>
      </c>
      <c r="Q141">
        <f t="shared" si="59"/>
        <v>6.3433028553444543E-2</v>
      </c>
      <c r="R141">
        <f t="shared" si="60"/>
        <v>3.9757359846115899E-2</v>
      </c>
      <c r="S141">
        <f t="shared" si="61"/>
        <v>194.4344032444649</v>
      </c>
      <c r="T141">
        <f t="shared" si="62"/>
        <v>36.50953426737167</v>
      </c>
      <c r="U141">
        <f t="shared" si="63"/>
        <v>35.068842857142847</v>
      </c>
      <c r="V141">
        <f t="shared" si="64"/>
        <v>5.6699402817167188</v>
      </c>
      <c r="W141">
        <f t="shared" si="65"/>
        <v>69.397264066931996</v>
      </c>
      <c r="X141">
        <f t="shared" si="66"/>
        <v>3.9606147472390263</v>
      </c>
      <c r="Y141">
        <f t="shared" si="67"/>
        <v>5.7071626677084968</v>
      </c>
      <c r="Z141">
        <f t="shared" si="68"/>
        <v>1.7093255344776925</v>
      </c>
      <c r="AA141">
        <f t="shared" si="69"/>
        <v>-49.59736920138343</v>
      </c>
      <c r="AB141">
        <f t="shared" si="70"/>
        <v>11.461755472260508</v>
      </c>
      <c r="AC141">
        <f t="shared" si="71"/>
        <v>1.4909734645783019</v>
      </c>
      <c r="AD141">
        <f t="shared" si="72"/>
        <v>157.78976297992028</v>
      </c>
      <c r="AE141">
        <f t="shared" si="73"/>
        <v>25.824248968649936</v>
      </c>
      <c r="AF141">
        <f t="shared" si="74"/>
        <v>1.1269403178362307</v>
      </c>
      <c r="AG141">
        <f t="shared" si="75"/>
        <v>14.997041670822062</v>
      </c>
      <c r="AH141">
        <v>858.86899265503109</v>
      </c>
      <c r="AI141">
        <v>831.09264242424206</v>
      </c>
      <c r="AJ141">
        <v>1.717682472440158</v>
      </c>
      <c r="AK141">
        <v>66.94873593705573</v>
      </c>
      <c r="AL141">
        <f t="shared" si="76"/>
        <v>1.124656897990554</v>
      </c>
      <c r="AM141">
        <v>37.826445981529957</v>
      </c>
      <c r="AN141">
        <v>39.123800606060612</v>
      </c>
      <c r="AO141">
        <v>-9.5065233475647234E-5</v>
      </c>
      <c r="AP141">
        <v>77.772225148913691</v>
      </c>
      <c r="AQ141">
        <v>12</v>
      </c>
      <c r="AR141">
        <v>2</v>
      </c>
      <c r="AS141">
        <f t="shared" si="77"/>
        <v>1</v>
      </c>
      <c r="AT141">
        <f t="shared" si="78"/>
        <v>0</v>
      </c>
      <c r="AU141">
        <f t="shared" si="79"/>
        <v>22229.321882568587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1009.5522462406552</v>
      </c>
      <c r="BI141">
        <f t="shared" si="83"/>
        <v>14.997041670822062</v>
      </c>
      <c r="BJ141" t="e">
        <f t="shared" si="84"/>
        <v>#DIV/0!</v>
      </c>
      <c r="BK141">
        <f t="shared" si="85"/>
        <v>1.4855141699369856E-2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1200.055714285714</v>
      </c>
      <c r="CQ141">
        <f t="shared" si="97"/>
        <v>1009.5522462406552</v>
      </c>
      <c r="CR141">
        <f t="shared" si="98"/>
        <v>0.84125448029015182</v>
      </c>
      <c r="CS141">
        <f t="shared" si="99"/>
        <v>0.1620211469599929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1656604932.5999999</v>
      </c>
      <c r="CZ141">
        <v>796.09428571428566</v>
      </c>
      <c r="DA141">
        <v>828.15957142857133</v>
      </c>
      <c r="DB141">
        <v>39.126899999999999</v>
      </c>
      <c r="DC141">
        <v>37.827500000000001</v>
      </c>
      <c r="DD141">
        <v>797.59585714285708</v>
      </c>
      <c r="DE141">
        <v>38.652285714285718</v>
      </c>
      <c r="DF141">
        <v>500.00614285714278</v>
      </c>
      <c r="DG141">
        <v>101.12485714285719</v>
      </c>
      <c r="DH141">
        <v>9.9997042857142851E-2</v>
      </c>
      <c r="DI141">
        <v>35.187114285714287</v>
      </c>
      <c r="DJ141">
        <v>999.89999999999986</v>
      </c>
      <c r="DK141">
        <v>35.068842857142847</v>
      </c>
      <c r="DL141">
        <v>0</v>
      </c>
      <c r="DM141">
        <v>0</v>
      </c>
      <c r="DN141">
        <v>4505.5357142857147</v>
      </c>
      <c r="DO141">
        <v>0</v>
      </c>
      <c r="DP141">
        <v>480.27357142857147</v>
      </c>
      <c r="DQ141">
        <v>-32.065300000000001</v>
      </c>
      <c r="DR141">
        <v>828.51142857142861</v>
      </c>
      <c r="DS141">
        <v>860.71857142857152</v>
      </c>
      <c r="DT141">
        <v>1.2993871428571431</v>
      </c>
      <c r="DU141">
        <v>828.15957142857133</v>
      </c>
      <c r="DV141">
        <v>37.827500000000001</v>
      </c>
      <c r="DW141">
        <v>3.9567042857142849</v>
      </c>
      <c r="DX141">
        <v>3.825304285714286</v>
      </c>
      <c r="DY141">
        <v>28.718414285714289</v>
      </c>
      <c r="DZ141">
        <v>28.137228571428579</v>
      </c>
      <c r="EA141">
        <v>1200.055714285714</v>
      </c>
      <c r="EB141">
        <v>0.95800628571428581</v>
      </c>
      <c r="EC141">
        <v>4.1993528571428573E-2</v>
      </c>
      <c r="ED141">
        <v>0</v>
      </c>
      <c r="EE141">
        <v>817.41214285714273</v>
      </c>
      <c r="EF141">
        <v>5.0001600000000002</v>
      </c>
      <c r="EG141">
        <v>10924.3</v>
      </c>
      <c r="EH141">
        <v>9515.6485714285718</v>
      </c>
      <c r="EI141">
        <v>48.732000000000014</v>
      </c>
      <c r="EJ141">
        <v>51.276571428571437</v>
      </c>
      <c r="EK141">
        <v>49.936999999999998</v>
      </c>
      <c r="EL141">
        <v>50.053142857142859</v>
      </c>
      <c r="EM141">
        <v>50.508428571428567</v>
      </c>
      <c r="EN141">
        <v>1144.8714285714291</v>
      </c>
      <c r="EO141">
        <v>50.181428571428583</v>
      </c>
      <c r="EP141">
        <v>0</v>
      </c>
      <c r="EQ141">
        <v>9502.5999999046326</v>
      </c>
      <c r="ER141">
        <v>0</v>
      </c>
      <c r="ES141">
        <v>816.43849999999998</v>
      </c>
      <c r="ET141">
        <v>11.46991455558927</v>
      </c>
      <c r="EU141">
        <v>166.6837609322302</v>
      </c>
      <c r="EV141">
        <v>10908.957692307689</v>
      </c>
      <c r="EW141">
        <v>15</v>
      </c>
      <c r="EX141">
        <v>1656590095.5</v>
      </c>
      <c r="EY141" t="s">
        <v>416</v>
      </c>
      <c r="EZ141">
        <v>1656590095.5</v>
      </c>
      <c r="FA141">
        <v>1656352397</v>
      </c>
      <c r="FB141">
        <v>2</v>
      </c>
      <c r="FC141">
        <v>-0.995</v>
      </c>
      <c r="FD141">
        <v>0.47499999999999998</v>
      </c>
      <c r="FE141">
        <v>-1.5009999999999999</v>
      </c>
      <c r="FF141">
        <v>0.47499999999999998</v>
      </c>
      <c r="FG141">
        <v>427</v>
      </c>
      <c r="FH141">
        <v>33</v>
      </c>
      <c r="FI141">
        <v>0.32</v>
      </c>
      <c r="FJ141">
        <v>0.2</v>
      </c>
      <c r="FK141">
        <v>-31.732382499999989</v>
      </c>
      <c r="FL141">
        <v>-2.0769939962475501</v>
      </c>
      <c r="FM141">
        <v>0.2037901971237823</v>
      </c>
      <c r="FN141">
        <v>0</v>
      </c>
      <c r="FO141">
        <v>815.73532352941174</v>
      </c>
      <c r="FP141">
        <v>11.877295657925609</v>
      </c>
      <c r="FQ141">
        <v>1.1915157850053699</v>
      </c>
      <c r="FR141">
        <v>0</v>
      </c>
      <c r="FS141">
        <v>1.3304240000000001</v>
      </c>
      <c r="FT141">
        <v>-0.17785373358349491</v>
      </c>
      <c r="FU141">
        <v>1.7474263475179719E-2</v>
      </c>
      <c r="FV141">
        <v>0</v>
      </c>
      <c r="FW141">
        <v>0</v>
      </c>
      <c r="FX141">
        <v>3</v>
      </c>
      <c r="FY141" t="s">
        <v>428</v>
      </c>
      <c r="FZ141">
        <v>3.0233300000000001</v>
      </c>
      <c r="GA141">
        <v>2.8658000000000001</v>
      </c>
      <c r="GB141">
        <v>0.156086</v>
      </c>
      <c r="GC141">
        <v>0.16236999999999999</v>
      </c>
      <c r="GD141">
        <v>0.154395</v>
      </c>
      <c r="GE141">
        <v>0.15373899999999999</v>
      </c>
      <c r="GF141">
        <v>29095.4</v>
      </c>
      <c r="GG141">
        <v>25154.400000000001</v>
      </c>
      <c r="GH141">
        <v>30822.5</v>
      </c>
      <c r="GI141">
        <v>27997.599999999999</v>
      </c>
      <c r="GJ141">
        <v>34374.800000000003</v>
      </c>
      <c r="GK141">
        <v>33470.699999999997</v>
      </c>
      <c r="GL141">
        <v>40216.199999999997</v>
      </c>
      <c r="GM141">
        <v>39072.300000000003</v>
      </c>
      <c r="GN141">
        <v>2.0369199999999998</v>
      </c>
      <c r="GO141">
        <v>2.3283499999999999</v>
      </c>
      <c r="GP141">
        <v>0</v>
      </c>
      <c r="GQ141">
        <v>0.118516</v>
      </c>
      <c r="GR141">
        <v>999.9</v>
      </c>
      <c r="GS141">
        <v>33.1447</v>
      </c>
      <c r="GT141">
        <v>66.2</v>
      </c>
      <c r="GU141">
        <v>37.9</v>
      </c>
      <c r="GV141">
        <v>43.343200000000003</v>
      </c>
      <c r="GW141">
        <v>26.991599999999998</v>
      </c>
      <c r="GX141">
        <v>15.653</v>
      </c>
      <c r="GY141">
        <v>2</v>
      </c>
      <c r="GZ141">
        <v>0.689388</v>
      </c>
      <c r="HA141">
        <v>1.33853</v>
      </c>
      <c r="HB141">
        <v>20.202999999999999</v>
      </c>
      <c r="HC141">
        <v>5.2132500000000004</v>
      </c>
      <c r="HD141">
        <v>11.974</v>
      </c>
      <c r="HE141">
        <v>4.9897999999999998</v>
      </c>
      <c r="HF141">
        <v>3.2925</v>
      </c>
      <c r="HG141">
        <v>6244.9</v>
      </c>
      <c r="HH141">
        <v>9999</v>
      </c>
      <c r="HI141">
        <v>9999</v>
      </c>
      <c r="HJ141">
        <v>492.4</v>
      </c>
      <c r="HK141">
        <v>4.9713700000000003</v>
      </c>
      <c r="HL141">
        <v>1.8745400000000001</v>
      </c>
      <c r="HM141">
        <v>1.87086</v>
      </c>
      <c r="HN141">
        <v>1.87043</v>
      </c>
      <c r="HO141">
        <v>1.8750599999999999</v>
      </c>
      <c r="HP141">
        <v>1.8717999999999999</v>
      </c>
      <c r="HQ141">
        <v>1.8672800000000001</v>
      </c>
      <c r="HR141">
        <v>1.8782700000000001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-1.5009999999999999</v>
      </c>
      <c r="IG141">
        <v>0.47460000000000002</v>
      </c>
      <c r="IH141">
        <v>-1.5014285714286191</v>
      </c>
      <c r="II141">
        <v>0</v>
      </c>
      <c r="IJ141">
        <v>0</v>
      </c>
      <c r="IK141">
        <v>0</v>
      </c>
      <c r="IL141">
        <v>0.47462380952381272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247.3</v>
      </c>
      <c r="IU141">
        <v>4209</v>
      </c>
      <c r="IV141">
        <v>2.3547400000000001</v>
      </c>
      <c r="IW141">
        <v>2.5573700000000001</v>
      </c>
      <c r="IX141">
        <v>2.1484399999999999</v>
      </c>
      <c r="IY141">
        <v>2.5976599999999999</v>
      </c>
      <c r="IZ141">
        <v>2.5451700000000002</v>
      </c>
      <c r="JA141">
        <v>2.3132299999999999</v>
      </c>
      <c r="JB141">
        <v>42.085700000000003</v>
      </c>
      <c r="JC141">
        <v>16.1371</v>
      </c>
      <c r="JD141">
        <v>18</v>
      </c>
      <c r="JE141">
        <v>502.84699999999998</v>
      </c>
      <c r="JF141">
        <v>891.35900000000004</v>
      </c>
      <c r="JG141">
        <v>30.9968</v>
      </c>
      <c r="JH141">
        <v>36.261000000000003</v>
      </c>
      <c r="JI141">
        <v>29.9998</v>
      </c>
      <c r="JJ141">
        <v>36.052</v>
      </c>
      <c r="JK141">
        <v>35.967399999999998</v>
      </c>
      <c r="JL141">
        <v>47.213099999999997</v>
      </c>
      <c r="JM141">
        <v>15.6431</v>
      </c>
      <c r="JN141">
        <v>100</v>
      </c>
      <c r="JO141">
        <v>31</v>
      </c>
      <c r="JP141">
        <v>842.75199999999995</v>
      </c>
      <c r="JQ141">
        <v>37.728099999999998</v>
      </c>
      <c r="JR141">
        <v>98.278199999999998</v>
      </c>
      <c r="JS141">
        <v>98.351900000000001</v>
      </c>
    </row>
    <row r="142" spans="1:279" x14ac:dyDescent="0.2">
      <c r="A142">
        <v>127</v>
      </c>
      <c r="B142">
        <v>1656604938.5999999</v>
      </c>
      <c r="C142">
        <v>503</v>
      </c>
      <c r="D142" t="s">
        <v>673</v>
      </c>
      <c r="E142" t="s">
        <v>674</v>
      </c>
      <c r="F142">
        <v>4</v>
      </c>
      <c r="G142">
        <v>1656604936.2874999</v>
      </c>
      <c r="H142">
        <f t="shared" si="50"/>
        <v>1.1173254540316809E-3</v>
      </c>
      <c r="I142">
        <f t="shared" si="51"/>
        <v>1.1173254540316808</v>
      </c>
      <c r="J142">
        <f t="shared" si="52"/>
        <v>15.066844267096576</v>
      </c>
      <c r="K142">
        <f t="shared" si="53"/>
        <v>802.21775000000002</v>
      </c>
      <c r="L142">
        <f t="shared" si="54"/>
        <v>405.12662298371731</v>
      </c>
      <c r="M142">
        <f t="shared" si="55"/>
        <v>41.008718675285152</v>
      </c>
      <c r="N142">
        <f t="shared" si="56"/>
        <v>81.20404870896985</v>
      </c>
      <c r="O142">
        <f t="shared" si="57"/>
        <v>6.45114279071302E-2</v>
      </c>
      <c r="P142">
        <f t="shared" si="58"/>
        <v>1.7918273499644626</v>
      </c>
      <c r="Q142">
        <f t="shared" si="59"/>
        <v>6.3248342804636662E-2</v>
      </c>
      <c r="R142">
        <f t="shared" si="60"/>
        <v>3.9641637639285278E-2</v>
      </c>
      <c r="S142">
        <f t="shared" si="61"/>
        <v>194.44227263912884</v>
      </c>
      <c r="T142">
        <f t="shared" si="62"/>
        <v>36.500063099013907</v>
      </c>
      <c r="U142">
        <f t="shared" si="63"/>
        <v>35.046912499999998</v>
      </c>
      <c r="V142">
        <f t="shared" si="64"/>
        <v>5.6630615973576042</v>
      </c>
      <c r="W142">
        <f t="shared" si="65"/>
        <v>69.44652453860472</v>
      </c>
      <c r="X142">
        <f t="shared" si="66"/>
        <v>3.9598599057119062</v>
      </c>
      <c r="Y142">
        <f t="shared" si="67"/>
        <v>5.702027469366957</v>
      </c>
      <c r="Z142">
        <f t="shared" si="68"/>
        <v>1.703201691645698</v>
      </c>
      <c r="AA142">
        <f t="shared" si="69"/>
        <v>-49.274052522797128</v>
      </c>
      <c r="AB142">
        <f t="shared" si="70"/>
        <v>11.971278440612368</v>
      </c>
      <c r="AC142">
        <f t="shared" si="71"/>
        <v>1.5619539331459409</v>
      </c>
      <c r="AD142">
        <f t="shared" si="72"/>
        <v>158.70145249009002</v>
      </c>
      <c r="AE142">
        <f t="shared" si="73"/>
        <v>25.903770505466845</v>
      </c>
      <c r="AF142">
        <f t="shared" si="74"/>
        <v>1.1228718287936856</v>
      </c>
      <c r="AG142">
        <f t="shared" si="75"/>
        <v>15.066844267096576</v>
      </c>
      <c r="AH142">
        <v>865.90764480671794</v>
      </c>
      <c r="AI142">
        <v>838.00244848484817</v>
      </c>
      <c r="AJ142">
        <v>1.7260054843680439</v>
      </c>
      <c r="AK142">
        <v>66.94873593705573</v>
      </c>
      <c r="AL142">
        <f t="shared" si="76"/>
        <v>1.1173254540316808</v>
      </c>
      <c r="AM142">
        <v>37.826792672842672</v>
      </c>
      <c r="AN142">
        <v>39.115193333333323</v>
      </c>
      <c r="AO142">
        <v>-3.0864637489345988E-5</v>
      </c>
      <c r="AP142">
        <v>77.772225148913691</v>
      </c>
      <c r="AQ142">
        <v>12</v>
      </c>
      <c r="AR142">
        <v>2</v>
      </c>
      <c r="AS142">
        <f t="shared" si="77"/>
        <v>1</v>
      </c>
      <c r="AT142">
        <f t="shared" si="78"/>
        <v>0</v>
      </c>
      <c r="AU142">
        <f t="shared" si="79"/>
        <v>22091.176577361697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1009.5927013674242</v>
      </c>
      <c r="BI142">
        <f t="shared" si="83"/>
        <v>15.066844267096576</v>
      </c>
      <c r="BJ142" t="e">
        <f t="shared" si="84"/>
        <v>#DIV/0!</v>
      </c>
      <c r="BK142">
        <f t="shared" si="85"/>
        <v>1.4923685805859696E-2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1200.10375</v>
      </c>
      <c r="CQ142">
        <f t="shared" si="97"/>
        <v>1009.5927013674242</v>
      </c>
      <c r="CR142">
        <f t="shared" si="98"/>
        <v>0.84125451767601278</v>
      </c>
      <c r="CS142">
        <f t="shared" si="99"/>
        <v>0.16202121911470474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1656604936.2874999</v>
      </c>
      <c r="CZ142">
        <v>802.21775000000002</v>
      </c>
      <c r="DA142">
        <v>834.37987500000008</v>
      </c>
      <c r="DB142">
        <v>39.119600000000013</v>
      </c>
      <c r="DC142">
        <v>37.825000000000003</v>
      </c>
      <c r="DD142">
        <v>803.7192500000001</v>
      </c>
      <c r="DE142">
        <v>38.644962499999998</v>
      </c>
      <c r="DF142">
        <v>500.05200000000002</v>
      </c>
      <c r="DG142">
        <v>101.124375</v>
      </c>
      <c r="DH142">
        <v>0.10007273749999999</v>
      </c>
      <c r="DI142">
        <v>35.170837499999998</v>
      </c>
      <c r="DJ142">
        <v>999.9</v>
      </c>
      <c r="DK142">
        <v>35.046912499999998</v>
      </c>
      <c r="DL142">
        <v>0</v>
      </c>
      <c r="DM142">
        <v>0</v>
      </c>
      <c r="DN142">
        <v>4481.9537500000006</v>
      </c>
      <c r="DO142">
        <v>0</v>
      </c>
      <c r="DP142">
        <v>471.351</v>
      </c>
      <c r="DQ142">
        <v>-32.161974999999998</v>
      </c>
      <c r="DR142">
        <v>834.87774999999988</v>
      </c>
      <c r="DS142">
        <v>867.18100000000004</v>
      </c>
      <c r="DT142">
        <v>1.2945850000000001</v>
      </c>
      <c r="DU142">
        <v>834.37987500000008</v>
      </c>
      <c r="DV142">
        <v>37.825000000000003</v>
      </c>
      <c r="DW142">
        <v>3.9559462500000002</v>
      </c>
      <c r="DX142">
        <v>3.8250324999999998</v>
      </c>
      <c r="DY142">
        <v>28.7151125</v>
      </c>
      <c r="DZ142">
        <v>28.135999999999999</v>
      </c>
      <c r="EA142">
        <v>1200.10375</v>
      </c>
      <c r="EB142">
        <v>0.95800549999999995</v>
      </c>
      <c r="EC142">
        <v>4.1994299999999998E-2</v>
      </c>
      <c r="ED142">
        <v>0</v>
      </c>
      <c r="EE142">
        <v>818.10087499999997</v>
      </c>
      <c r="EF142">
        <v>5.0001600000000002</v>
      </c>
      <c r="EG142">
        <v>10920.4375</v>
      </c>
      <c r="EH142">
        <v>9516.02</v>
      </c>
      <c r="EI142">
        <v>48.734250000000003</v>
      </c>
      <c r="EJ142">
        <v>51.273249999999997</v>
      </c>
      <c r="EK142">
        <v>49.921499999999988</v>
      </c>
      <c r="EL142">
        <v>50.015500000000003</v>
      </c>
      <c r="EM142">
        <v>50.492125000000001</v>
      </c>
      <c r="EN142">
        <v>1144.9175</v>
      </c>
      <c r="EO142">
        <v>50.185000000000002</v>
      </c>
      <c r="EP142">
        <v>0</v>
      </c>
      <c r="EQ142">
        <v>9506.7999999523163</v>
      </c>
      <c r="ER142">
        <v>0</v>
      </c>
      <c r="ES142">
        <v>817.29179999999997</v>
      </c>
      <c r="ET142">
        <v>9.9873846186156801</v>
      </c>
      <c r="EU142">
        <v>79.746153664091409</v>
      </c>
      <c r="EV142">
        <v>10917.22</v>
      </c>
      <c r="EW142">
        <v>15</v>
      </c>
      <c r="EX142">
        <v>1656590095.5</v>
      </c>
      <c r="EY142" t="s">
        <v>416</v>
      </c>
      <c r="EZ142">
        <v>1656590095.5</v>
      </c>
      <c r="FA142">
        <v>1656352397</v>
      </c>
      <c r="FB142">
        <v>2</v>
      </c>
      <c r="FC142">
        <v>-0.995</v>
      </c>
      <c r="FD142">
        <v>0.47499999999999998</v>
      </c>
      <c r="FE142">
        <v>-1.5009999999999999</v>
      </c>
      <c r="FF142">
        <v>0.47499999999999998</v>
      </c>
      <c r="FG142">
        <v>427</v>
      </c>
      <c r="FH142">
        <v>33</v>
      </c>
      <c r="FI142">
        <v>0.32</v>
      </c>
      <c r="FJ142">
        <v>0.2</v>
      </c>
      <c r="FK142">
        <v>-31.865970000000001</v>
      </c>
      <c r="FL142">
        <v>-2.1487812382738278</v>
      </c>
      <c r="FM142">
        <v>0.21018827536282811</v>
      </c>
      <c r="FN142">
        <v>0</v>
      </c>
      <c r="FO142">
        <v>816.52941176470586</v>
      </c>
      <c r="FP142">
        <v>11.598533240349459</v>
      </c>
      <c r="FQ142">
        <v>1.1635794701656681</v>
      </c>
      <c r="FR142">
        <v>0</v>
      </c>
      <c r="FS142">
        <v>1.3195364999999999</v>
      </c>
      <c r="FT142">
        <v>-0.195249906191372</v>
      </c>
      <c r="FU142">
        <v>1.8913513892188299E-2</v>
      </c>
      <c r="FV142">
        <v>0</v>
      </c>
      <c r="FW142">
        <v>0</v>
      </c>
      <c r="FX142">
        <v>3</v>
      </c>
      <c r="FY142" t="s">
        <v>428</v>
      </c>
      <c r="FZ142">
        <v>3.0236700000000001</v>
      </c>
      <c r="GA142">
        <v>2.8658999999999999</v>
      </c>
      <c r="GB142">
        <v>0.15695999999999999</v>
      </c>
      <c r="GC142">
        <v>0.16324900000000001</v>
      </c>
      <c r="GD142">
        <v>0.15437400000000001</v>
      </c>
      <c r="GE142">
        <v>0.15373400000000001</v>
      </c>
      <c r="GF142">
        <v>29065.599999999999</v>
      </c>
      <c r="GG142">
        <v>25128.2</v>
      </c>
      <c r="GH142">
        <v>30822.9</v>
      </c>
      <c r="GI142">
        <v>27997.9</v>
      </c>
      <c r="GJ142">
        <v>34376</v>
      </c>
      <c r="GK142">
        <v>33471.199999999997</v>
      </c>
      <c r="GL142">
        <v>40216.5</v>
      </c>
      <c r="GM142">
        <v>39072.6</v>
      </c>
      <c r="GN142">
        <v>2.0375999999999999</v>
      </c>
      <c r="GO142">
        <v>2.32822</v>
      </c>
      <c r="GP142">
        <v>0</v>
      </c>
      <c r="GQ142">
        <v>0.117905</v>
      </c>
      <c r="GR142">
        <v>999.9</v>
      </c>
      <c r="GS142">
        <v>33.118000000000002</v>
      </c>
      <c r="GT142">
        <v>66.2</v>
      </c>
      <c r="GU142">
        <v>37.9</v>
      </c>
      <c r="GV142">
        <v>43.346499999999999</v>
      </c>
      <c r="GW142">
        <v>27.111599999999999</v>
      </c>
      <c r="GX142">
        <v>15.524800000000001</v>
      </c>
      <c r="GY142">
        <v>2</v>
      </c>
      <c r="GZ142">
        <v>0.68898599999999999</v>
      </c>
      <c r="HA142">
        <v>1.32887</v>
      </c>
      <c r="HB142">
        <v>20.202999999999999</v>
      </c>
      <c r="HC142">
        <v>5.2141500000000001</v>
      </c>
      <c r="HD142">
        <v>11.974</v>
      </c>
      <c r="HE142">
        <v>4.9903500000000003</v>
      </c>
      <c r="HF142">
        <v>3.2925</v>
      </c>
      <c r="HG142">
        <v>6244.9</v>
      </c>
      <c r="HH142">
        <v>9999</v>
      </c>
      <c r="HI142">
        <v>9999</v>
      </c>
      <c r="HJ142">
        <v>492.4</v>
      </c>
      <c r="HK142">
        <v>4.9713599999999998</v>
      </c>
      <c r="HL142">
        <v>1.8745400000000001</v>
      </c>
      <c r="HM142">
        <v>1.87086</v>
      </c>
      <c r="HN142">
        <v>1.87043</v>
      </c>
      <c r="HO142">
        <v>1.8750599999999999</v>
      </c>
      <c r="HP142">
        <v>1.8717999999999999</v>
      </c>
      <c r="HQ142">
        <v>1.8672800000000001</v>
      </c>
      <c r="HR142">
        <v>1.8782799999999999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-1.502</v>
      </c>
      <c r="IG142">
        <v>0.47460000000000002</v>
      </c>
      <c r="IH142">
        <v>-1.5014285714286191</v>
      </c>
      <c r="II142">
        <v>0</v>
      </c>
      <c r="IJ142">
        <v>0</v>
      </c>
      <c r="IK142">
        <v>0</v>
      </c>
      <c r="IL142">
        <v>0.47462380952381272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247.4</v>
      </c>
      <c r="IU142">
        <v>4209</v>
      </c>
      <c r="IV142">
        <v>2.3706100000000001</v>
      </c>
      <c r="IW142">
        <v>2.5537100000000001</v>
      </c>
      <c r="IX142">
        <v>2.1484399999999999</v>
      </c>
      <c r="IY142">
        <v>2.5964399999999999</v>
      </c>
      <c r="IZ142">
        <v>2.5451700000000002</v>
      </c>
      <c r="JA142">
        <v>2.33765</v>
      </c>
      <c r="JB142">
        <v>42.0593</v>
      </c>
      <c r="JC142">
        <v>16.1371</v>
      </c>
      <c r="JD142">
        <v>18</v>
      </c>
      <c r="JE142">
        <v>503.26499999999999</v>
      </c>
      <c r="JF142">
        <v>891.173</v>
      </c>
      <c r="JG142">
        <v>30.9971</v>
      </c>
      <c r="JH142">
        <v>36.259300000000003</v>
      </c>
      <c r="JI142">
        <v>29.9999</v>
      </c>
      <c r="JJ142">
        <v>36.0503</v>
      </c>
      <c r="JK142">
        <v>35.964500000000001</v>
      </c>
      <c r="JL142">
        <v>47.517000000000003</v>
      </c>
      <c r="JM142">
        <v>15.9216</v>
      </c>
      <c r="JN142">
        <v>100</v>
      </c>
      <c r="JO142">
        <v>31</v>
      </c>
      <c r="JP142">
        <v>849.43899999999996</v>
      </c>
      <c r="JQ142">
        <v>37.7014</v>
      </c>
      <c r="JR142">
        <v>98.279399999999995</v>
      </c>
      <c r="JS142">
        <v>98.352800000000002</v>
      </c>
    </row>
    <row r="143" spans="1:279" x14ac:dyDescent="0.2">
      <c r="A143">
        <v>128</v>
      </c>
      <c r="B143">
        <v>1656604942.5999999</v>
      </c>
      <c r="C143">
        <v>507</v>
      </c>
      <c r="D143" t="s">
        <v>675</v>
      </c>
      <c r="E143" t="s">
        <v>676</v>
      </c>
      <c r="F143">
        <v>4</v>
      </c>
      <c r="G143">
        <v>1656604940.5999999</v>
      </c>
      <c r="H143">
        <f t="shared" si="50"/>
        <v>1.1135556484655992E-3</v>
      </c>
      <c r="I143">
        <f t="shared" si="51"/>
        <v>1.1135556484655991</v>
      </c>
      <c r="J143">
        <f t="shared" si="52"/>
        <v>15.367496214048531</v>
      </c>
      <c r="K143">
        <f t="shared" si="53"/>
        <v>809.2978571428572</v>
      </c>
      <c r="L143">
        <f t="shared" si="54"/>
        <v>405.57117952944168</v>
      </c>
      <c r="M143">
        <f t="shared" si="55"/>
        <v>41.054086961681172</v>
      </c>
      <c r="N143">
        <f t="shared" si="56"/>
        <v>81.921463560586105</v>
      </c>
      <c r="O143">
        <f t="shared" si="57"/>
        <v>6.466926772401102E-2</v>
      </c>
      <c r="P143">
        <f t="shared" si="58"/>
        <v>1.7986402548672284</v>
      </c>
      <c r="Q143">
        <f t="shared" si="59"/>
        <v>6.3404766023914011E-2</v>
      </c>
      <c r="R143">
        <f t="shared" si="60"/>
        <v>3.9739529841962593E-2</v>
      </c>
      <c r="S143">
        <f t="shared" si="61"/>
        <v>194.42157267385133</v>
      </c>
      <c r="T143">
        <f t="shared" si="62"/>
        <v>36.47722777560098</v>
      </c>
      <c r="U143">
        <f t="shared" si="63"/>
        <v>35.012814285714292</v>
      </c>
      <c r="V143">
        <f t="shared" si="64"/>
        <v>5.6523807435290356</v>
      </c>
      <c r="W143">
        <f t="shared" si="65"/>
        <v>69.507214403042099</v>
      </c>
      <c r="X143">
        <f t="shared" si="66"/>
        <v>3.9589959702810216</v>
      </c>
      <c r="Y143">
        <f t="shared" si="67"/>
        <v>5.6958058300603538</v>
      </c>
      <c r="Z143">
        <f t="shared" si="68"/>
        <v>1.6933847732480141</v>
      </c>
      <c r="AA143">
        <f t="shared" si="69"/>
        <v>-49.107804097332924</v>
      </c>
      <c r="AB143">
        <f t="shared" si="70"/>
        <v>13.409329718706381</v>
      </c>
      <c r="AC143">
        <f t="shared" si="71"/>
        <v>1.7424999888898369</v>
      </c>
      <c r="AD143">
        <f t="shared" si="72"/>
        <v>160.46559828411463</v>
      </c>
      <c r="AE143">
        <f t="shared" si="73"/>
        <v>25.983863878080822</v>
      </c>
      <c r="AF143">
        <f t="shared" si="74"/>
        <v>1.1232781216379599</v>
      </c>
      <c r="AG143">
        <f t="shared" si="75"/>
        <v>15.367496214048531</v>
      </c>
      <c r="AH143">
        <v>872.87418046797984</v>
      </c>
      <c r="AI143">
        <v>844.77483030303017</v>
      </c>
      <c r="AJ143">
        <v>1.6913148634575459</v>
      </c>
      <c r="AK143">
        <v>66.94873593705573</v>
      </c>
      <c r="AL143">
        <f t="shared" si="76"/>
        <v>1.1135556484655991</v>
      </c>
      <c r="AM143">
        <v>37.824352030870472</v>
      </c>
      <c r="AN143">
        <v>39.108535151515127</v>
      </c>
      <c r="AO143">
        <v>-3.5699420928291143E-5</v>
      </c>
      <c r="AP143">
        <v>77.772225148913691</v>
      </c>
      <c r="AQ143">
        <v>12</v>
      </c>
      <c r="AR143">
        <v>2</v>
      </c>
      <c r="AS143">
        <f t="shared" si="77"/>
        <v>1</v>
      </c>
      <c r="AT143">
        <f t="shared" si="78"/>
        <v>0</v>
      </c>
      <c r="AU143">
        <f t="shared" si="79"/>
        <v>22257.867487026226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1009.4839319553633</v>
      </c>
      <c r="BI143">
        <f t="shared" si="83"/>
        <v>15.367496214048531</v>
      </c>
      <c r="BJ143" t="e">
        <f t="shared" si="84"/>
        <v>#DIV/0!</v>
      </c>
      <c r="BK143">
        <f t="shared" si="85"/>
        <v>1.5223121168735988E-2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1199.974285714286</v>
      </c>
      <c r="CQ143">
        <f t="shared" si="97"/>
        <v>1009.4839319553633</v>
      </c>
      <c r="CR143">
        <f t="shared" si="98"/>
        <v>0.84125463684787793</v>
      </c>
      <c r="CS143">
        <f t="shared" si="99"/>
        <v>0.16202144911640476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1656604940.5999999</v>
      </c>
      <c r="CZ143">
        <v>809.2978571428572</v>
      </c>
      <c r="DA143">
        <v>841.56828571428559</v>
      </c>
      <c r="DB143">
        <v>39.110714285714288</v>
      </c>
      <c r="DC143">
        <v>37.815542857142859</v>
      </c>
      <c r="DD143">
        <v>810.79942857142862</v>
      </c>
      <c r="DE143">
        <v>38.63608571428572</v>
      </c>
      <c r="DF143">
        <v>500.01685714285708</v>
      </c>
      <c r="DG143">
        <v>101.1254285714286</v>
      </c>
      <c r="DH143">
        <v>9.9927257142857148E-2</v>
      </c>
      <c r="DI143">
        <v>35.1511</v>
      </c>
      <c r="DJ143">
        <v>999.89999999999986</v>
      </c>
      <c r="DK143">
        <v>35.012814285714292</v>
      </c>
      <c r="DL143">
        <v>0</v>
      </c>
      <c r="DM143">
        <v>0</v>
      </c>
      <c r="DN143">
        <v>4509.9114285714286</v>
      </c>
      <c r="DO143">
        <v>0</v>
      </c>
      <c r="DP143">
        <v>462.09371428571433</v>
      </c>
      <c r="DQ143">
        <v>-32.270099999999999</v>
      </c>
      <c r="DR143">
        <v>842.23885714285711</v>
      </c>
      <c r="DS143">
        <v>874.64328571428564</v>
      </c>
      <c r="DT143">
        <v>1.295167142857143</v>
      </c>
      <c r="DU143">
        <v>841.56828571428559</v>
      </c>
      <c r="DV143">
        <v>37.815542857142859</v>
      </c>
      <c r="DW143">
        <v>3.955088571428572</v>
      </c>
      <c r="DX143">
        <v>3.8241142857142858</v>
      </c>
      <c r="DY143">
        <v>28.711371428571429</v>
      </c>
      <c r="DZ143">
        <v>28.131871428571429</v>
      </c>
      <c r="EA143">
        <v>1199.974285714286</v>
      </c>
      <c r="EB143">
        <v>0.95800314285714283</v>
      </c>
      <c r="EC143">
        <v>4.199661428571428E-2</v>
      </c>
      <c r="ED143">
        <v>0</v>
      </c>
      <c r="EE143">
        <v>819.0958571428572</v>
      </c>
      <c r="EF143">
        <v>5.0001600000000002</v>
      </c>
      <c r="EG143">
        <v>10929.37142857143</v>
      </c>
      <c r="EH143">
        <v>9514.9942857142851</v>
      </c>
      <c r="EI143">
        <v>48.723000000000013</v>
      </c>
      <c r="EJ143">
        <v>51.25</v>
      </c>
      <c r="EK143">
        <v>49.955000000000013</v>
      </c>
      <c r="EL143">
        <v>50.035428571428582</v>
      </c>
      <c r="EM143">
        <v>50.491</v>
      </c>
      <c r="EN143">
        <v>1144.787142857143</v>
      </c>
      <c r="EO143">
        <v>50.184285714285707</v>
      </c>
      <c r="EP143">
        <v>0</v>
      </c>
      <c r="EQ143">
        <v>9511</v>
      </c>
      <c r="ER143">
        <v>0</v>
      </c>
      <c r="ES143">
        <v>818.0304615384614</v>
      </c>
      <c r="ET143">
        <v>10.972786334952049</v>
      </c>
      <c r="EU143">
        <v>58.62564095211971</v>
      </c>
      <c r="EV143">
        <v>10924.08461538462</v>
      </c>
      <c r="EW143">
        <v>15</v>
      </c>
      <c r="EX143">
        <v>1656590095.5</v>
      </c>
      <c r="EY143" t="s">
        <v>416</v>
      </c>
      <c r="EZ143">
        <v>1656590095.5</v>
      </c>
      <c r="FA143">
        <v>1656352397</v>
      </c>
      <c r="FB143">
        <v>2</v>
      </c>
      <c r="FC143">
        <v>-0.995</v>
      </c>
      <c r="FD143">
        <v>0.47499999999999998</v>
      </c>
      <c r="FE143">
        <v>-1.5009999999999999</v>
      </c>
      <c r="FF143">
        <v>0.47499999999999998</v>
      </c>
      <c r="FG143">
        <v>427</v>
      </c>
      <c r="FH143">
        <v>33</v>
      </c>
      <c r="FI143">
        <v>0.32</v>
      </c>
      <c r="FJ143">
        <v>0.2</v>
      </c>
      <c r="FK143">
        <v>-32.011612195121963</v>
      </c>
      <c r="FL143">
        <v>-1.844663414634113</v>
      </c>
      <c r="FM143">
        <v>0.18446530666625099</v>
      </c>
      <c r="FN143">
        <v>0</v>
      </c>
      <c r="FO143">
        <v>817.3546470588235</v>
      </c>
      <c r="FP143">
        <v>11.021451495455789</v>
      </c>
      <c r="FQ143">
        <v>1.1048116390523179</v>
      </c>
      <c r="FR143">
        <v>0</v>
      </c>
      <c r="FS143">
        <v>1.308456829268293</v>
      </c>
      <c r="FT143">
        <v>-0.1519534494773489</v>
      </c>
      <c r="FU143">
        <v>1.58391982796347E-2</v>
      </c>
      <c r="FV143">
        <v>0</v>
      </c>
      <c r="FW143">
        <v>0</v>
      </c>
      <c r="FX143">
        <v>3</v>
      </c>
      <c r="FY143" t="s">
        <v>428</v>
      </c>
      <c r="FZ143">
        <v>3.02339</v>
      </c>
      <c r="GA143">
        <v>2.8658800000000002</v>
      </c>
      <c r="GB143">
        <v>0.15781100000000001</v>
      </c>
      <c r="GC143">
        <v>0.16409699999999999</v>
      </c>
      <c r="GD143">
        <v>0.154358</v>
      </c>
      <c r="GE143">
        <v>0.15364900000000001</v>
      </c>
      <c r="GF143">
        <v>29036.2</v>
      </c>
      <c r="GG143">
        <v>25103.1</v>
      </c>
      <c r="GH143">
        <v>30822.9</v>
      </c>
      <c r="GI143">
        <v>27998.400000000001</v>
      </c>
      <c r="GJ143">
        <v>34376.800000000003</v>
      </c>
      <c r="GK143">
        <v>33475.300000000003</v>
      </c>
      <c r="GL143">
        <v>40216.699999999997</v>
      </c>
      <c r="GM143">
        <v>39073.5</v>
      </c>
      <c r="GN143">
        <v>2.0373700000000001</v>
      </c>
      <c r="GO143">
        <v>2.3279999999999998</v>
      </c>
      <c r="GP143">
        <v>0</v>
      </c>
      <c r="GQ143">
        <v>0.117794</v>
      </c>
      <c r="GR143">
        <v>999.9</v>
      </c>
      <c r="GS143">
        <v>33.094000000000001</v>
      </c>
      <c r="GT143">
        <v>66.2</v>
      </c>
      <c r="GU143">
        <v>37.9</v>
      </c>
      <c r="GV143">
        <v>43.347099999999998</v>
      </c>
      <c r="GW143">
        <v>26.811599999999999</v>
      </c>
      <c r="GX143">
        <v>15.476800000000001</v>
      </c>
      <c r="GY143">
        <v>2</v>
      </c>
      <c r="GZ143">
        <v>0.68895300000000004</v>
      </c>
      <c r="HA143">
        <v>1.32108</v>
      </c>
      <c r="HB143">
        <v>20.2028</v>
      </c>
      <c r="HC143">
        <v>5.2145900000000003</v>
      </c>
      <c r="HD143">
        <v>11.974</v>
      </c>
      <c r="HE143">
        <v>4.9904500000000001</v>
      </c>
      <c r="HF143">
        <v>3.2926500000000001</v>
      </c>
      <c r="HG143">
        <v>6244.9</v>
      </c>
      <c r="HH143">
        <v>9999</v>
      </c>
      <c r="HI143">
        <v>9999</v>
      </c>
      <c r="HJ143">
        <v>492.4</v>
      </c>
      <c r="HK143">
        <v>4.9713700000000003</v>
      </c>
      <c r="HL143">
        <v>1.8745400000000001</v>
      </c>
      <c r="HM143">
        <v>1.87086</v>
      </c>
      <c r="HN143">
        <v>1.87043</v>
      </c>
      <c r="HO143">
        <v>1.8750599999999999</v>
      </c>
      <c r="HP143">
        <v>1.8717999999999999</v>
      </c>
      <c r="HQ143">
        <v>1.8672800000000001</v>
      </c>
      <c r="HR143">
        <v>1.8782399999999999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-1.5009999999999999</v>
      </c>
      <c r="IG143">
        <v>0.47470000000000001</v>
      </c>
      <c r="IH143">
        <v>-1.5014285714286191</v>
      </c>
      <c r="II143">
        <v>0</v>
      </c>
      <c r="IJ143">
        <v>0</v>
      </c>
      <c r="IK143">
        <v>0</v>
      </c>
      <c r="IL143">
        <v>0.47462380952381272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247.5</v>
      </c>
      <c r="IU143">
        <v>4209.1000000000004</v>
      </c>
      <c r="IV143">
        <v>2.3840300000000001</v>
      </c>
      <c r="IW143">
        <v>2.5561500000000001</v>
      </c>
      <c r="IX143">
        <v>2.1484399999999999</v>
      </c>
      <c r="IY143">
        <v>2.5976599999999999</v>
      </c>
      <c r="IZ143">
        <v>2.5451700000000002</v>
      </c>
      <c r="JA143">
        <v>2.3303199999999999</v>
      </c>
      <c r="JB143">
        <v>42.0593</v>
      </c>
      <c r="JC143">
        <v>16.1371</v>
      </c>
      <c r="JD143">
        <v>18</v>
      </c>
      <c r="JE143">
        <v>503.09899999999999</v>
      </c>
      <c r="JF143">
        <v>890.87400000000002</v>
      </c>
      <c r="JG143">
        <v>30.997499999999999</v>
      </c>
      <c r="JH143">
        <v>36.255899999999997</v>
      </c>
      <c r="JI143">
        <v>29.9998</v>
      </c>
      <c r="JJ143">
        <v>36.047600000000003</v>
      </c>
      <c r="JK143">
        <v>35.962000000000003</v>
      </c>
      <c r="JL143">
        <v>47.801000000000002</v>
      </c>
      <c r="JM143">
        <v>15.9216</v>
      </c>
      <c r="JN143">
        <v>100</v>
      </c>
      <c r="JO143">
        <v>31</v>
      </c>
      <c r="JP143">
        <v>856.12800000000004</v>
      </c>
      <c r="JQ143">
        <v>37.676600000000001</v>
      </c>
      <c r="JR143">
        <v>98.279600000000002</v>
      </c>
      <c r="JS143">
        <v>98.354900000000001</v>
      </c>
    </row>
    <row r="144" spans="1:279" x14ac:dyDescent="0.2">
      <c r="A144">
        <v>129</v>
      </c>
      <c r="B144">
        <v>1656604946.5999999</v>
      </c>
      <c r="C144">
        <v>511</v>
      </c>
      <c r="D144" t="s">
        <v>677</v>
      </c>
      <c r="E144" t="s">
        <v>678</v>
      </c>
      <c r="F144">
        <v>4</v>
      </c>
      <c r="G144">
        <v>1656604944.2874999</v>
      </c>
      <c r="H144">
        <f t="shared" ref="H144:H207" si="100">(I144)/1000</f>
        <v>1.1362705871200507E-3</v>
      </c>
      <c r="I144">
        <f t="shared" ref="I144:I207" si="101">IF(CX144, AL144, AF144)</f>
        <v>1.1362705871200507</v>
      </c>
      <c r="J144">
        <f t="shared" ref="J144:J207" si="102">IF(CX144, AG144, AE144)</f>
        <v>15.444509901145057</v>
      </c>
      <c r="K144">
        <f t="shared" ref="K144:K207" si="103">CZ144 - IF(AS144&gt;1, J144*CT144*100/(AU144*DN144), 0)</f>
        <v>815.2796249999999</v>
      </c>
      <c r="L144">
        <f t="shared" ref="L144:L207" si="104">((R144-H144/2)*K144-J144)/(R144+H144/2)</f>
        <v>418.60735102958017</v>
      </c>
      <c r="M144">
        <f t="shared" ref="M144:M207" si="105">L144*(DG144+DH144)/1000</f>
        <v>42.373143465947109</v>
      </c>
      <c r="N144">
        <f t="shared" ref="N144:N207" si="106">(CZ144 - IF(AS144&gt;1, J144*CT144*100/(AU144*DN144), 0))*(DG144+DH144)/1000</f>
        <v>82.525928964270449</v>
      </c>
      <c r="O144">
        <f t="shared" ref="O144:O207" si="107">2/((1/Q144-1/P144)+SIGN(Q144)*SQRT((1/Q144-1/P144)*(1/Q144-1/P144) + 4*CU144/((CU144+1)*(CU144+1))*(2*1/Q144*1/P144-1/P144*1/P144)))</f>
        <v>6.6265095161361351E-2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1.7963286468830373</v>
      </c>
      <c r="Q144">
        <f t="shared" ref="Q144:Q207" si="109">H144*(1000-(1000*0.61365*EXP(17.502*U144/(240.97+U144))/(DG144+DH144)+DB144)/2)/(1000*0.61365*EXP(17.502*U144/(240.97+U144))/(DG144+DH144)-DB144)</f>
        <v>6.4936435180334179E-2</v>
      </c>
      <c r="R144">
        <f t="shared" ref="R144:R207" si="110">1/((CU144+1)/(O144/1.6)+1/(P144/1.37)) + CU144/((CU144+1)/(O144/1.6) + CU144/(P144/1.37))</f>
        <v>4.0702427923398309E-2</v>
      </c>
      <c r="S144">
        <f t="shared" ref="S144:S207" si="111">(CP144*CS144)</f>
        <v>194.41535473752148</v>
      </c>
      <c r="T144">
        <f t="shared" ref="T144:T207" si="112">(DI144+(S144+2*0.95*0.0000000567*(((DI144+$B$6)+273)^4-(DI144+273)^4)-44100*H144)/(1.84*29.3*P144+8*0.95*0.0000000567*(DI144+273)^3))</f>
        <v>36.458744722562429</v>
      </c>
      <c r="U144">
        <f t="shared" ref="U144:U207" si="113">($C$6*DJ144+$D$6*DK144+$E$6*T144)</f>
        <v>34.990662499999999</v>
      </c>
      <c r="V144">
        <f t="shared" ref="V144:V207" si="114">0.61365*EXP(17.502*U144/(240.97+U144))</f>
        <v>5.6454513496707408</v>
      </c>
      <c r="W144">
        <f t="shared" ref="W144:W207" si="115">(X144/Y144*100)</f>
        <v>69.535402541705679</v>
      </c>
      <c r="X144">
        <f t="shared" ref="X144:X207" si="116">DB144*(DG144+DH144)/1000</f>
        <v>3.958236008216375</v>
      </c>
      <c r="Y144">
        <f t="shared" ref="Y144:Y207" si="117">0.61365*EXP(17.502*DI144/(240.97+DI144))</f>
        <v>5.6924039604751249</v>
      </c>
      <c r="Z144">
        <f t="shared" ref="Z144:Z207" si="118">(V144-DB144*(DG144+DH144)/1000)</f>
        <v>1.6872153414543658</v>
      </c>
      <c r="AA144">
        <f t="shared" ref="AA144:AA207" si="119">(-H144*44100)</f>
        <v>-50.109532891994235</v>
      </c>
      <c r="AB144">
        <f t="shared" ref="AB144:AB207" si="120">2*29.3*P144*0.92*(DI144-U144)</f>
        <v>14.491444671235264</v>
      </c>
      <c r="AC144">
        <f t="shared" ref="AC144:AC207" si="121">2*0.95*0.0000000567*(((DI144+$B$6)+273)^4-(U144+273)^4)</f>
        <v>1.8852382192470885</v>
      </c>
      <c r="AD144">
        <f t="shared" ref="AD144:AD207" si="122">S144+AC144+AA144+AB144</f>
        <v>160.68250473600961</v>
      </c>
      <c r="AE144">
        <f t="shared" ref="AE144:AE207" si="123">DF144*AS144*(DA144-CZ144*(1000-AS144*DC144)/(1000-AS144*DB144))/(100*CT144)</f>
        <v>25.912940612981391</v>
      </c>
      <c r="AF144">
        <f t="shared" ref="AF144:AF207" si="124">1000*DF144*AS144*(DB144-DC144)/(100*CT144*(1000-AS144*DB144))</f>
        <v>1.1551472357029504</v>
      </c>
      <c r="AG144">
        <f t="shared" ref="AG144:AG207" si="125">(AH144 - AI144 - DG144*1000/(8.314*(DI144+273.15)) * AK144/DF144 * AJ144) * DF144/(100*CT144) * (1000 - DC144)/1000</f>
        <v>15.444509901145057</v>
      </c>
      <c r="AH144">
        <v>879.55175622613774</v>
      </c>
      <c r="AI144">
        <v>851.47631515151443</v>
      </c>
      <c r="AJ144">
        <v>1.668995319126672</v>
      </c>
      <c r="AK144">
        <v>66.94873593705573</v>
      </c>
      <c r="AL144">
        <f t="shared" ref="AL144:AL207" si="126">(AN144 - AM144 + DG144*1000/(8.314*(DI144+273.15)) * AP144/DF144 * AO144) * DF144/(100*CT144) * 1000/(1000 - AN144)</f>
        <v>1.1362705871200507</v>
      </c>
      <c r="AM144">
        <v>37.788258336852863</v>
      </c>
      <c r="AN144">
        <v>39.098570303030279</v>
      </c>
      <c r="AO144">
        <v>-3.3715093395345722E-5</v>
      </c>
      <c r="AP144">
        <v>77.772225148913691</v>
      </c>
      <c r="AQ144">
        <v>12</v>
      </c>
      <c r="AR144">
        <v>2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22202.604327400473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1009.4500122992339</v>
      </c>
      <c r="BI144">
        <f t="shared" ref="BI144:BI207" si="133">J144</f>
        <v>15.444509901145057</v>
      </c>
      <c r="BJ144" t="e">
        <f t="shared" ref="BJ144:BJ207" si="134">BF144*BG144*BH144</f>
        <v>#DIV/0!</v>
      </c>
      <c r="BK144">
        <f t="shared" ref="BK144:BK207" si="135">(BI144-BA144)/BH144</f>
        <v>1.5299925417769773E-2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1199.9337499999999</v>
      </c>
      <c r="CQ144">
        <f t="shared" ref="CQ144:CQ207" si="147">CP144*CR144</f>
        <v>1009.4500122992339</v>
      </c>
      <c r="CR144">
        <f t="shared" ref="CR144:CR207" si="148">($B$10*$D$8+$C$10*$D$8+$F$10*((EN144+EF144)/MAX(EN144+EF144+EO144, 0.1)*$I$8+EO144/MAX(EN144+EF144+EO144, 0.1)*$J$8))/($B$10+$C$10+$F$10)</f>
        <v>0.84125478785744123</v>
      </c>
      <c r="CS144">
        <f t="shared" ref="CS144:CS207" si="149">($B$10*$K$8+$C$10*$K$8+$F$10*((EN144+EF144)/MAX(EN144+EF144+EO144, 0.1)*$P$8+EO144/MAX(EN144+EF144+EO144, 0.1)*$Q$8))/($B$10+$C$10+$F$10)</f>
        <v>0.1620217405648616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1656604944.2874999</v>
      </c>
      <c r="CZ144">
        <v>815.2796249999999</v>
      </c>
      <c r="DA144">
        <v>847.50262500000008</v>
      </c>
      <c r="DB144">
        <v>39.103700000000003</v>
      </c>
      <c r="DC144">
        <v>37.771837499999997</v>
      </c>
      <c r="DD144">
        <v>816.78112499999997</v>
      </c>
      <c r="DE144">
        <v>38.629087499999997</v>
      </c>
      <c r="DF144">
        <v>500.04112500000002</v>
      </c>
      <c r="DG144">
        <v>101.124</v>
      </c>
      <c r="DH144">
        <v>0.10007874999999999</v>
      </c>
      <c r="DI144">
        <v>35.140300000000003</v>
      </c>
      <c r="DJ144">
        <v>999.9</v>
      </c>
      <c r="DK144">
        <v>34.990662499999999</v>
      </c>
      <c r="DL144">
        <v>0</v>
      </c>
      <c r="DM144">
        <v>0</v>
      </c>
      <c r="DN144">
        <v>4500.46875</v>
      </c>
      <c r="DO144">
        <v>0</v>
      </c>
      <c r="DP144">
        <v>469.18725000000001</v>
      </c>
      <c r="DQ144">
        <v>-32.222924999999996</v>
      </c>
      <c r="DR144">
        <v>848.45762500000001</v>
      </c>
      <c r="DS144">
        <v>880.77087499999993</v>
      </c>
      <c r="DT144">
        <v>1.3318650000000001</v>
      </c>
      <c r="DU144">
        <v>847.50262500000008</v>
      </c>
      <c r="DV144">
        <v>37.771837499999997</v>
      </c>
      <c r="DW144">
        <v>3.9543249999999999</v>
      </c>
      <c r="DX144">
        <v>3.8196412500000001</v>
      </c>
      <c r="DY144">
        <v>28.7080375</v>
      </c>
      <c r="DZ144">
        <v>28.111787499999998</v>
      </c>
      <c r="EA144">
        <v>1199.9337499999999</v>
      </c>
      <c r="EB144">
        <v>0.95800137499999993</v>
      </c>
      <c r="EC144">
        <v>4.1998349999999997E-2</v>
      </c>
      <c r="ED144">
        <v>0</v>
      </c>
      <c r="EE144">
        <v>819.873875</v>
      </c>
      <c r="EF144">
        <v>5.0001600000000002</v>
      </c>
      <c r="EG144">
        <v>10955.3125</v>
      </c>
      <c r="EH144">
        <v>9514.6512500000008</v>
      </c>
      <c r="EI144">
        <v>48.718499999999999</v>
      </c>
      <c r="EJ144">
        <v>51.25</v>
      </c>
      <c r="EK144">
        <v>49.921499999999988</v>
      </c>
      <c r="EL144">
        <v>49.999749999999999</v>
      </c>
      <c r="EM144">
        <v>50.476374999999997</v>
      </c>
      <c r="EN144">
        <v>1144.7449999999999</v>
      </c>
      <c r="EO144">
        <v>50.188749999999999</v>
      </c>
      <c r="EP144">
        <v>0</v>
      </c>
      <c r="EQ144">
        <v>9514.5999999046326</v>
      </c>
      <c r="ER144">
        <v>0</v>
      </c>
      <c r="ES144">
        <v>818.72892307692314</v>
      </c>
      <c r="ET144">
        <v>12.642188039313879</v>
      </c>
      <c r="EU144">
        <v>190.75555550626021</v>
      </c>
      <c r="EV144">
        <v>10933.74615384615</v>
      </c>
      <c r="EW144">
        <v>15</v>
      </c>
      <c r="EX144">
        <v>1656590095.5</v>
      </c>
      <c r="EY144" t="s">
        <v>416</v>
      </c>
      <c r="EZ144">
        <v>1656590095.5</v>
      </c>
      <c r="FA144">
        <v>1656352397</v>
      </c>
      <c r="FB144">
        <v>2</v>
      </c>
      <c r="FC144">
        <v>-0.995</v>
      </c>
      <c r="FD144">
        <v>0.47499999999999998</v>
      </c>
      <c r="FE144">
        <v>-1.5009999999999999</v>
      </c>
      <c r="FF144">
        <v>0.47499999999999998</v>
      </c>
      <c r="FG144">
        <v>427</v>
      </c>
      <c r="FH144">
        <v>33</v>
      </c>
      <c r="FI144">
        <v>0.32</v>
      </c>
      <c r="FJ144">
        <v>0.2</v>
      </c>
      <c r="FK144">
        <v>-32.102395121951218</v>
      </c>
      <c r="FL144">
        <v>-1.3619435540069069</v>
      </c>
      <c r="FM144">
        <v>0.14666636761997889</v>
      </c>
      <c r="FN144">
        <v>0</v>
      </c>
      <c r="FO144">
        <v>818.17958823529398</v>
      </c>
      <c r="FP144">
        <v>11.415187174666579</v>
      </c>
      <c r="FQ144">
        <v>1.1390962392241211</v>
      </c>
      <c r="FR144">
        <v>0</v>
      </c>
      <c r="FS144">
        <v>1.307486341463415</v>
      </c>
      <c r="FT144">
        <v>1.342432055749211E-2</v>
      </c>
      <c r="FU144">
        <v>1.5147688023879041E-2</v>
      </c>
      <c r="FV144">
        <v>1</v>
      </c>
      <c r="FW144">
        <v>1</v>
      </c>
      <c r="FX144">
        <v>3</v>
      </c>
      <c r="FY144" t="s">
        <v>423</v>
      </c>
      <c r="FZ144">
        <v>3.0234899999999998</v>
      </c>
      <c r="GA144">
        <v>2.86598</v>
      </c>
      <c r="GB144">
        <v>0.15864500000000001</v>
      </c>
      <c r="GC144">
        <v>0.16492699999999999</v>
      </c>
      <c r="GD144">
        <v>0.15432599999999999</v>
      </c>
      <c r="GE144">
        <v>0.15355099999999999</v>
      </c>
      <c r="GF144">
        <v>29007</v>
      </c>
      <c r="GG144">
        <v>25078.7</v>
      </c>
      <c r="GH144">
        <v>30822.6</v>
      </c>
      <c r="GI144">
        <v>27999.1</v>
      </c>
      <c r="GJ144">
        <v>34377.800000000003</v>
      </c>
      <c r="GK144">
        <v>33479.699999999997</v>
      </c>
      <c r="GL144">
        <v>40216.400000000001</v>
      </c>
      <c r="GM144">
        <v>39074</v>
      </c>
      <c r="GN144">
        <v>2.0373000000000001</v>
      </c>
      <c r="GO144">
        <v>2.3281800000000001</v>
      </c>
      <c r="GP144">
        <v>0</v>
      </c>
      <c r="GQ144">
        <v>0.118501</v>
      </c>
      <c r="GR144">
        <v>999.9</v>
      </c>
      <c r="GS144">
        <v>33.069600000000001</v>
      </c>
      <c r="GT144">
        <v>66.2</v>
      </c>
      <c r="GU144">
        <v>37.9</v>
      </c>
      <c r="GV144">
        <v>43.347099999999998</v>
      </c>
      <c r="GW144">
        <v>27.111599999999999</v>
      </c>
      <c r="GX144">
        <v>15.4688</v>
      </c>
      <c r="GY144">
        <v>2</v>
      </c>
      <c r="GZ144">
        <v>0.68865299999999996</v>
      </c>
      <c r="HA144">
        <v>1.31379</v>
      </c>
      <c r="HB144">
        <v>20.2028</v>
      </c>
      <c r="HC144">
        <v>5.2145900000000003</v>
      </c>
      <c r="HD144">
        <v>11.974</v>
      </c>
      <c r="HE144">
        <v>4.9904999999999999</v>
      </c>
      <c r="HF144">
        <v>3.2926500000000001</v>
      </c>
      <c r="HG144">
        <v>6245.2</v>
      </c>
      <c r="HH144">
        <v>9999</v>
      </c>
      <c r="HI144">
        <v>9999</v>
      </c>
      <c r="HJ144">
        <v>492.4</v>
      </c>
      <c r="HK144">
        <v>4.9713700000000003</v>
      </c>
      <c r="HL144">
        <v>1.8745400000000001</v>
      </c>
      <c r="HM144">
        <v>1.8708499999999999</v>
      </c>
      <c r="HN144">
        <v>1.87043</v>
      </c>
      <c r="HO144">
        <v>1.87503</v>
      </c>
      <c r="HP144">
        <v>1.8717999999999999</v>
      </c>
      <c r="HQ144">
        <v>1.8672500000000001</v>
      </c>
      <c r="HR144">
        <v>1.87825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-1.5009999999999999</v>
      </c>
      <c r="IG144">
        <v>0.47470000000000001</v>
      </c>
      <c r="IH144">
        <v>-1.5014285714286191</v>
      </c>
      <c r="II144">
        <v>0</v>
      </c>
      <c r="IJ144">
        <v>0</v>
      </c>
      <c r="IK144">
        <v>0</v>
      </c>
      <c r="IL144">
        <v>0.47462380952381272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247.5</v>
      </c>
      <c r="IU144">
        <v>4209.2</v>
      </c>
      <c r="IV144">
        <v>2.3986800000000001</v>
      </c>
      <c r="IW144">
        <v>2.5549300000000001</v>
      </c>
      <c r="IX144">
        <v>2.1484399999999999</v>
      </c>
      <c r="IY144">
        <v>2.5988799999999999</v>
      </c>
      <c r="IZ144">
        <v>2.5451700000000002</v>
      </c>
      <c r="JA144">
        <v>2.3278799999999999</v>
      </c>
      <c r="JB144">
        <v>42.0593</v>
      </c>
      <c r="JC144">
        <v>16.1371</v>
      </c>
      <c r="JD144">
        <v>18</v>
      </c>
      <c r="JE144">
        <v>503.041</v>
      </c>
      <c r="JF144">
        <v>891.04200000000003</v>
      </c>
      <c r="JG144">
        <v>30.997800000000002</v>
      </c>
      <c r="JH144">
        <v>36.252499999999998</v>
      </c>
      <c r="JI144">
        <v>29.999700000000001</v>
      </c>
      <c r="JJ144">
        <v>36.046199999999999</v>
      </c>
      <c r="JK144">
        <v>35.959499999999998</v>
      </c>
      <c r="JL144">
        <v>48.091999999999999</v>
      </c>
      <c r="JM144">
        <v>15.9216</v>
      </c>
      <c r="JN144">
        <v>100</v>
      </c>
      <c r="JO144">
        <v>31</v>
      </c>
      <c r="JP144">
        <v>862.80700000000002</v>
      </c>
      <c r="JQ144">
        <v>37.662999999999997</v>
      </c>
      <c r="JR144">
        <v>98.278800000000004</v>
      </c>
      <c r="JS144">
        <v>98.3566</v>
      </c>
    </row>
    <row r="145" spans="1:279" x14ac:dyDescent="0.2">
      <c r="A145">
        <v>130</v>
      </c>
      <c r="B145">
        <v>1656604950.5999999</v>
      </c>
      <c r="C145">
        <v>515</v>
      </c>
      <c r="D145" t="s">
        <v>679</v>
      </c>
      <c r="E145" t="s">
        <v>680</v>
      </c>
      <c r="F145">
        <v>4</v>
      </c>
      <c r="G145">
        <v>1656604948.5999999</v>
      </c>
      <c r="H145">
        <f t="shared" si="100"/>
        <v>1.1150157077224694E-3</v>
      </c>
      <c r="I145">
        <f t="shared" si="101"/>
        <v>1.1150157077224694</v>
      </c>
      <c r="J145">
        <f t="shared" si="102"/>
        <v>15.584344054059278</v>
      </c>
      <c r="K145">
        <f t="shared" si="103"/>
        <v>822.1565714285714</v>
      </c>
      <c r="L145">
        <f t="shared" si="104"/>
        <v>415.62904645609984</v>
      </c>
      <c r="M145">
        <f t="shared" si="105"/>
        <v>42.071823495936322</v>
      </c>
      <c r="N145">
        <f t="shared" si="106"/>
        <v>83.222350444702343</v>
      </c>
      <c r="O145">
        <f t="shared" si="107"/>
        <v>6.5157627045880323E-2</v>
      </c>
      <c r="P145">
        <f t="shared" si="108"/>
        <v>1.7938732913520328</v>
      </c>
      <c r="Q145">
        <f t="shared" si="109"/>
        <v>6.3870821309137765E-2</v>
      </c>
      <c r="R145">
        <f t="shared" si="110"/>
        <v>4.003276102529222E-2</v>
      </c>
      <c r="S145">
        <f t="shared" si="111"/>
        <v>194.42600061253324</v>
      </c>
      <c r="T145">
        <f t="shared" si="112"/>
        <v>36.444734924101319</v>
      </c>
      <c r="U145">
        <f t="shared" si="113"/>
        <v>34.972271428571418</v>
      </c>
      <c r="V145">
        <f t="shared" si="114"/>
        <v>5.6397039713946633</v>
      </c>
      <c r="W145">
        <f t="shared" si="115"/>
        <v>69.595888494493721</v>
      </c>
      <c r="X145">
        <f t="shared" si="116"/>
        <v>3.9563534653832373</v>
      </c>
      <c r="Y145">
        <f t="shared" si="117"/>
        <v>5.6847517158951932</v>
      </c>
      <c r="Z145">
        <f t="shared" si="118"/>
        <v>1.683350506011426</v>
      </c>
      <c r="AA145">
        <f t="shared" si="119"/>
        <v>-49.1721927105609</v>
      </c>
      <c r="AB145">
        <f t="shared" si="120"/>
        <v>13.898794952096845</v>
      </c>
      <c r="AC145">
        <f t="shared" si="121"/>
        <v>1.810236934947429</v>
      </c>
      <c r="AD145">
        <f t="shared" si="122"/>
        <v>160.96283978901661</v>
      </c>
      <c r="AE145">
        <f t="shared" si="123"/>
        <v>25.926689017387144</v>
      </c>
      <c r="AF145">
        <f t="shared" si="124"/>
        <v>1.1528251545124268</v>
      </c>
      <c r="AG145">
        <f t="shared" si="125"/>
        <v>15.584344054059278</v>
      </c>
      <c r="AH145">
        <v>886.22022192760687</v>
      </c>
      <c r="AI145">
        <v>858.07207272727237</v>
      </c>
      <c r="AJ145">
        <v>1.649889348922571</v>
      </c>
      <c r="AK145">
        <v>66.94873593705573</v>
      </c>
      <c r="AL145">
        <f t="shared" si="126"/>
        <v>1.1150157077224694</v>
      </c>
      <c r="AM145">
        <v>37.756938139296551</v>
      </c>
      <c r="AN145">
        <v>39.076683030302988</v>
      </c>
      <c r="AO145">
        <v>-5.5681989605767604E-3</v>
      </c>
      <c r="AP145">
        <v>77.772225148913691</v>
      </c>
      <c r="AQ145">
        <v>11</v>
      </c>
      <c r="AR145">
        <v>2</v>
      </c>
      <c r="AS145">
        <f t="shared" si="127"/>
        <v>1</v>
      </c>
      <c r="AT145">
        <f t="shared" si="128"/>
        <v>0</v>
      </c>
      <c r="AU145">
        <f t="shared" si="129"/>
        <v>22144.750296842776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1009.50569979924</v>
      </c>
      <c r="BI145">
        <f t="shared" si="133"/>
        <v>15.584344054059278</v>
      </c>
      <c r="BJ145" t="e">
        <f t="shared" si="134"/>
        <v>#DIV/0!</v>
      </c>
      <c r="BK145">
        <f t="shared" si="135"/>
        <v>1.5437598873546262E-2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1200</v>
      </c>
      <c r="CQ145">
        <f t="shared" si="147"/>
        <v>1009.50569979924</v>
      </c>
      <c r="CR145">
        <f t="shared" si="148"/>
        <v>0.84125474983269999</v>
      </c>
      <c r="CS145">
        <f t="shared" si="149"/>
        <v>0.16202166717711103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1656604948.5999999</v>
      </c>
      <c r="CZ145">
        <v>822.1565714285714</v>
      </c>
      <c r="DA145">
        <v>854.40200000000004</v>
      </c>
      <c r="DB145">
        <v>39.084957142857142</v>
      </c>
      <c r="DC145">
        <v>37.755800000000001</v>
      </c>
      <c r="DD145">
        <v>823.65757142857149</v>
      </c>
      <c r="DE145">
        <v>38.610300000000002</v>
      </c>
      <c r="DF145">
        <v>500.06142857142862</v>
      </c>
      <c r="DG145">
        <v>101.1244285714286</v>
      </c>
      <c r="DH145">
        <v>0.10002591428571431</v>
      </c>
      <c r="DI145">
        <v>35.115985714285713</v>
      </c>
      <c r="DJ145">
        <v>999.89999999999986</v>
      </c>
      <c r="DK145">
        <v>34.972271428571418</v>
      </c>
      <c r="DL145">
        <v>0</v>
      </c>
      <c r="DM145">
        <v>0</v>
      </c>
      <c r="DN145">
        <v>4490.3571428571431</v>
      </c>
      <c r="DO145">
        <v>0</v>
      </c>
      <c r="DP145">
        <v>495.63971428571432</v>
      </c>
      <c r="DQ145">
        <v>-32.245771428571423</v>
      </c>
      <c r="DR145">
        <v>855.5971428571429</v>
      </c>
      <c r="DS145">
        <v>887.92628571428577</v>
      </c>
      <c r="DT145">
        <v>1.329142857142857</v>
      </c>
      <c r="DU145">
        <v>854.40200000000004</v>
      </c>
      <c r="DV145">
        <v>37.755800000000001</v>
      </c>
      <c r="DW145">
        <v>3.9524428571428571</v>
      </c>
      <c r="DX145">
        <v>3.8180357142857142</v>
      </c>
      <c r="DY145">
        <v>28.699842857142858</v>
      </c>
      <c r="DZ145">
        <v>28.104557142857139</v>
      </c>
      <c r="EA145">
        <v>1200</v>
      </c>
      <c r="EB145">
        <v>0.95800314285714283</v>
      </c>
      <c r="EC145">
        <v>4.199661428571428E-2</v>
      </c>
      <c r="ED145">
        <v>0</v>
      </c>
      <c r="EE145">
        <v>820.4774285714285</v>
      </c>
      <c r="EF145">
        <v>5.0001600000000002</v>
      </c>
      <c r="EG145">
        <v>11005.72857142857</v>
      </c>
      <c r="EH145">
        <v>9515.1757142857132</v>
      </c>
      <c r="EI145">
        <v>48.732000000000014</v>
      </c>
      <c r="EJ145">
        <v>51.223000000000013</v>
      </c>
      <c r="EK145">
        <v>49.928142857142859</v>
      </c>
      <c r="EL145">
        <v>50.035428571428568</v>
      </c>
      <c r="EM145">
        <v>50.482000000000014</v>
      </c>
      <c r="EN145">
        <v>1144.81</v>
      </c>
      <c r="EO145">
        <v>50.19</v>
      </c>
      <c r="EP145">
        <v>0</v>
      </c>
      <c r="EQ145">
        <v>9518.7999999523163</v>
      </c>
      <c r="ER145">
        <v>0</v>
      </c>
      <c r="ES145">
        <v>819.59516000000019</v>
      </c>
      <c r="ET145">
        <v>11.24776919683749</v>
      </c>
      <c r="EU145">
        <v>481.20769150067571</v>
      </c>
      <c r="EV145">
        <v>10958.96</v>
      </c>
      <c r="EW145">
        <v>15</v>
      </c>
      <c r="EX145">
        <v>1656590095.5</v>
      </c>
      <c r="EY145" t="s">
        <v>416</v>
      </c>
      <c r="EZ145">
        <v>1656590095.5</v>
      </c>
      <c r="FA145">
        <v>1656352397</v>
      </c>
      <c r="FB145">
        <v>2</v>
      </c>
      <c r="FC145">
        <v>-0.995</v>
      </c>
      <c r="FD145">
        <v>0.47499999999999998</v>
      </c>
      <c r="FE145">
        <v>-1.5009999999999999</v>
      </c>
      <c r="FF145">
        <v>0.47499999999999998</v>
      </c>
      <c r="FG145">
        <v>427</v>
      </c>
      <c r="FH145">
        <v>33</v>
      </c>
      <c r="FI145">
        <v>0.32</v>
      </c>
      <c r="FJ145">
        <v>0.2</v>
      </c>
      <c r="FK145">
        <v>-32.174124999999997</v>
      </c>
      <c r="FL145">
        <v>-0.87310018761719066</v>
      </c>
      <c r="FM145">
        <v>0.10431516847994859</v>
      </c>
      <c r="FN145">
        <v>0</v>
      </c>
      <c r="FO145">
        <v>818.72285294117637</v>
      </c>
      <c r="FP145">
        <v>11.71289534311278</v>
      </c>
      <c r="FQ145">
        <v>1.1657419786241989</v>
      </c>
      <c r="FR145">
        <v>0</v>
      </c>
      <c r="FS145">
        <v>1.3099127500000001</v>
      </c>
      <c r="FT145">
        <v>0.13121482176360061</v>
      </c>
      <c r="FU145">
        <v>1.814677298963923E-2</v>
      </c>
      <c r="FV145">
        <v>0</v>
      </c>
      <c r="FW145">
        <v>0</v>
      </c>
      <c r="FX145">
        <v>3</v>
      </c>
      <c r="FY145" t="s">
        <v>428</v>
      </c>
      <c r="FZ145">
        <v>3.0231499999999998</v>
      </c>
      <c r="GA145">
        <v>2.8656299999999999</v>
      </c>
      <c r="GB145">
        <v>0.15947</v>
      </c>
      <c r="GC145">
        <v>0.165739</v>
      </c>
      <c r="GD145">
        <v>0.15426899999999999</v>
      </c>
      <c r="GE145">
        <v>0.15354699999999999</v>
      </c>
      <c r="GF145">
        <v>28978.799999999999</v>
      </c>
      <c r="GG145">
        <v>25054.3</v>
      </c>
      <c r="GH145">
        <v>30823</v>
      </c>
      <c r="GI145">
        <v>27999.1</v>
      </c>
      <c r="GJ145">
        <v>34380.199999999997</v>
      </c>
      <c r="GK145">
        <v>33480.199999999997</v>
      </c>
      <c r="GL145">
        <v>40216.5</v>
      </c>
      <c r="GM145">
        <v>39074.400000000001</v>
      </c>
      <c r="GN145">
        <v>2.03755</v>
      </c>
      <c r="GO145">
        <v>2.32877</v>
      </c>
      <c r="GP145">
        <v>0</v>
      </c>
      <c r="GQ145">
        <v>0.11843099999999999</v>
      </c>
      <c r="GR145">
        <v>999.9</v>
      </c>
      <c r="GS145">
        <v>33.0471</v>
      </c>
      <c r="GT145">
        <v>66.2</v>
      </c>
      <c r="GU145">
        <v>37.9</v>
      </c>
      <c r="GV145">
        <v>43.349499999999999</v>
      </c>
      <c r="GW145">
        <v>26.8416</v>
      </c>
      <c r="GX145">
        <v>15.568899999999999</v>
      </c>
      <c r="GY145">
        <v>2</v>
      </c>
      <c r="GZ145">
        <v>0.68833599999999995</v>
      </c>
      <c r="HA145">
        <v>1.3061799999999999</v>
      </c>
      <c r="HB145">
        <v>20.202999999999999</v>
      </c>
      <c r="HC145">
        <v>5.2151899999999998</v>
      </c>
      <c r="HD145">
        <v>11.974</v>
      </c>
      <c r="HE145">
        <v>4.9905999999999997</v>
      </c>
      <c r="HF145">
        <v>3.2926500000000001</v>
      </c>
      <c r="HG145">
        <v>6245.2</v>
      </c>
      <c r="HH145">
        <v>9999</v>
      </c>
      <c r="HI145">
        <v>9999</v>
      </c>
      <c r="HJ145">
        <v>492.4</v>
      </c>
      <c r="HK145">
        <v>4.9713599999999998</v>
      </c>
      <c r="HL145">
        <v>1.8745400000000001</v>
      </c>
      <c r="HM145">
        <v>1.8708199999999999</v>
      </c>
      <c r="HN145">
        <v>1.87042</v>
      </c>
      <c r="HO145">
        <v>1.8750599999999999</v>
      </c>
      <c r="HP145">
        <v>1.8717999999999999</v>
      </c>
      <c r="HQ145">
        <v>1.86724</v>
      </c>
      <c r="HR145">
        <v>1.8782399999999999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-1.502</v>
      </c>
      <c r="IG145">
        <v>0.47470000000000001</v>
      </c>
      <c r="IH145">
        <v>-1.5014285714286191</v>
      </c>
      <c r="II145">
        <v>0</v>
      </c>
      <c r="IJ145">
        <v>0</v>
      </c>
      <c r="IK145">
        <v>0</v>
      </c>
      <c r="IL145">
        <v>0.47462380952381272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247.6</v>
      </c>
      <c r="IU145">
        <v>4209.2</v>
      </c>
      <c r="IV145">
        <v>2.4145500000000002</v>
      </c>
      <c r="IW145">
        <v>2.5537100000000001</v>
      </c>
      <c r="IX145">
        <v>2.1484399999999999</v>
      </c>
      <c r="IY145">
        <v>2.5976599999999999</v>
      </c>
      <c r="IZ145">
        <v>2.5451700000000002</v>
      </c>
      <c r="JA145">
        <v>2.34497</v>
      </c>
      <c r="JB145">
        <v>42.0593</v>
      </c>
      <c r="JC145">
        <v>16.1371</v>
      </c>
      <c r="JD145">
        <v>18</v>
      </c>
      <c r="JE145">
        <v>503.18200000000002</v>
      </c>
      <c r="JF145">
        <v>891.70500000000004</v>
      </c>
      <c r="JG145">
        <v>30.997900000000001</v>
      </c>
      <c r="JH145">
        <v>36.2483</v>
      </c>
      <c r="JI145">
        <v>29.9998</v>
      </c>
      <c r="JJ145">
        <v>36.043700000000001</v>
      </c>
      <c r="JK145">
        <v>35.957000000000001</v>
      </c>
      <c r="JL145">
        <v>48.395400000000002</v>
      </c>
      <c r="JM145">
        <v>15.9216</v>
      </c>
      <c r="JN145">
        <v>100</v>
      </c>
      <c r="JO145">
        <v>31</v>
      </c>
      <c r="JP145">
        <v>869.48400000000004</v>
      </c>
      <c r="JQ145">
        <v>37.652799999999999</v>
      </c>
      <c r="JR145">
        <v>98.279399999999995</v>
      </c>
      <c r="JS145">
        <v>98.357200000000006</v>
      </c>
    </row>
    <row r="146" spans="1:279" x14ac:dyDescent="0.2">
      <c r="A146">
        <v>131</v>
      </c>
      <c r="B146">
        <v>1656604954.5999999</v>
      </c>
      <c r="C146">
        <v>519</v>
      </c>
      <c r="D146" t="s">
        <v>681</v>
      </c>
      <c r="E146" t="s">
        <v>682</v>
      </c>
      <c r="F146">
        <v>4</v>
      </c>
      <c r="G146">
        <v>1656604952.2874999</v>
      </c>
      <c r="H146">
        <f t="shared" si="100"/>
        <v>1.1222571581772547E-3</v>
      </c>
      <c r="I146">
        <f t="shared" si="101"/>
        <v>1.1222571581772547</v>
      </c>
      <c r="J146">
        <f t="shared" si="102"/>
        <v>15.655195966936109</v>
      </c>
      <c r="K146">
        <f t="shared" si="103"/>
        <v>828.00037499999996</v>
      </c>
      <c r="L146">
        <f t="shared" si="104"/>
        <v>423.02129045756686</v>
      </c>
      <c r="M146">
        <f t="shared" si="105"/>
        <v>42.819239218112308</v>
      </c>
      <c r="N146">
        <f t="shared" si="106"/>
        <v>83.812202670607931</v>
      </c>
      <c r="O146">
        <f t="shared" si="107"/>
        <v>6.574815189944036E-2</v>
      </c>
      <c r="P146">
        <f t="shared" si="108"/>
        <v>1.7959714202454706</v>
      </c>
      <c r="Q146">
        <f t="shared" si="109"/>
        <v>6.4439666020596267E-2</v>
      </c>
      <c r="R146">
        <f t="shared" si="110"/>
        <v>4.0390184581913929E-2</v>
      </c>
      <c r="S146">
        <f t="shared" si="111"/>
        <v>194.42507548752155</v>
      </c>
      <c r="T146">
        <f t="shared" si="112"/>
        <v>36.420940456212257</v>
      </c>
      <c r="U146">
        <f t="shared" si="113"/>
        <v>34.954025000000001</v>
      </c>
      <c r="V146">
        <f t="shared" si="114"/>
        <v>5.6340068216593338</v>
      </c>
      <c r="W146">
        <f t="shared" si="115"/>
        <v>69.641136362268625</v>
      </c>
      <c r="X146">
        <f t="shared" si="116"/>
        <v>3.9546511802277635</v>
      </c>
      <c r="Y146">
        <f t="shared" si="117"/>
        <v>5.6786138004065982</v>
      </c>
      <c r="Z146">
        <f t="shared" si="118"/>
        <v>1.6793556414315702</v>
      </c>
      <c r="AA146">
        <f t="shared" si="119"/>
        <v>-49.491540675616932</v>
      </c>
      <c r="AB146">
        <f t="shared" si="120"/>
        <v>13.791427071478479</v>
      </c>
      <c r="AC146">
        <f t="shared" si="121"/>
        <v>1.7938244808500472</v>
      </c>
      <c r="AD146">
        <f t="shared" si="122"/>
        <v>160.51878636423314</v>
      </c>
      <c r="AE146">
        <f t="shared" si="123"/>
        <v>26.01806576545944</v>
      </c>
      <c r="AF146">
        <f t="shared" si="124"/>
        <v>1.1448815010776165</v>
      </c>
      <c r="AG146">
        <f t="shared" si="125"/>
        <v>15.655195966936109</v>
      </c>
      <c r="AH146">
        <v>892.85350928105061</v>
      </c>
      <c r="AI146">
        <v>864.64453333333313</v>
      </c>
      <c r="AJ146">
        <v>1.6425930033912639</v>
      </c>
      <c r="AK146">
        <v>66.94873593705573</v>
      </c>
      <c r="AL146">
        <f t="shared" si="126"/>
        <v>1.1222571581772547</v>
      </c>
      <c r="AM146">
        <v>37.756517997155029</v>
      </c>
      <c r="AN146">
        <v>39.062223636363619</v>
      </c>
      <c r="AO146">
        <v>-1.835257609516371E-3</v>
      </c>
      <c r="AP146">
        <v>77.772225148913691</v>
      </c>
      <c r="AQ146">
        <v>12</v>
      </c>
      <c r="AR146">
        <v>2</v>
      </c>
      <c r="AS146">
        <f t="shared" si="127"/>
        <v>1</v>
      </c>
      <c r="AT146">
        <f t="shared" si="128"/>
        <v>0</v>
      </c>
      <c r="AU146">
        <f t="shared" si="129"/>
        <v>22197.152201223096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1009.5004872992339</v>
      </c>
      <c r="BI146">
        <f t="shared" si="133"/>
        <v>15.655195966936109</v>
      </c>
      <c r="BJ146" t="e">
        <f t="shared" si="134"/>
        <v>#DIV/0!</v>
      </c>
      <c r="BK146">
        <f t="shared" si="135"/>
        <v>1.5507863704770685E-2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1199.9937500000001</v>
      </c>
      <c r="CQ146">
        <f t="shared" si="147"/>
        <v>1009.5004872992339</v>
      </c>
      <c r="CR146">
        <f t="shared" si="148"/>
        <v>0.84125478761804706</v>
      </c>
      <c r="CS146">
        <f t="shared" si="149"/>
        <v>0.16202174010283099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1656604952.2874999</v>
      </c>
      <c r="CZ146">
        <v>828.00037499999996</v>
      </c>
      <c r="DA146">
        <v>860.36800000000005</v>
      </c>
      <c r="DB146">
        <v>39.068925</v>
      </c>
      <c r="DC146">
        <v>37.748399999999997</v>
      </c>
      <c r="DD146">
        <v>829.50187499999993</v>
      </c>
      <c r="DE146">
        <v>38.5942875</v>
      </c>
      <c r="DF146">
        <v>499.87037500000002</v>
      </c>
      <c r="DG146">
        <v>101.122625</v>
      </c>
      <c r="DH146">
        <v>9.979615E-2</v>
      </c>
      <c r="DI146">
        <v>35.096462500000001</v>
      </c>
      <c r="DJ146">
        <v>999.9</v>
      </c>
      <c r="DK146">
        <v>34.954025000000001</v>
      </c>
      <c r="DL146">
        <v>0</v>
      </c>
      <c r="DM146">
        <v>0</v>
      </c>
      <c r="DN146">
        <v>4499.0612499999997</v>
      </c>
      <c r="DO146">
        <v>0</v>
      </c>
      <c r="DP146">
        <v>537.01112499999999</v>
      </c>
      <c r="DQ146">
        <v>-32.367825000000003</v>
      </c>
      <c r="DR146">
        <v>861.66474999999991</v>
      </c>
      <c r="DS146">
        <v>894.11987499999998</v>
      </c>
      <c r="DT146">
        <v>1.32051125</v>
      </c>
      <c r="DU146">
        <v>860.36800000000005</v>
      </c>
      <c r="DV146">
        <v>37.748399999999997</v>
      </c>
      <c r="DW146">
        <v>3.9507574999999999</v>
      </c>
      <c r="DX146">
        <v>3.8172199999999998</v>
      </c>
      <c r="DY146">
        <v>28.692462500000001</v>
      </c>
      <c r="DZ146">
        <v>28.100899999999999</v>
      </c>
      <c r="EA146">
        <v>1199.9937500000001</v>
      </c>
      <c r="EB146">
        <v>0.95800137499999993</v>
      </c>
      <c r="EC146">
        <v>4.1998349999999997E-2</v>
      </c>
      <c r="ED146">
        <v>0</v>
      </c>
      <c r="EE146">
        <v>821.16499999999996</v>
      </c>
      <c r="EF146">
        <v>5.0001600000000002</v>
      </c>
      <c r="EG146">
        <v>11066.7</v>
      </c>
      <c r="EH146">
        <v>9515.1424999999999</v>
      </c>
      <c r="EI146">
        <v>48.710625</v>
      </c>
      <c r="EJ146">
        <v>51.218499999999999</v>
      </c>
      <c r="EK146">
        <v>49.921750000000003</v>
      </c>
      <c r="EL146">
        <v>50.015500000000003</v>
      </c>
      <c r="EM146">
        <v>50.515500000000003</v>
      </c>
      <c r="EN146">
        <v>1144.8025</v>
      </c>
      <c r="EO146">
        <v>50.191249999999997</v>
      </c>
      <c r="EP146">
        <v>0</v>
      </c>
      <c r="EQ146">
        <v>9523</v>
      </c>
      <c r="ER146">
        <v>0</v>
      </c>
      <c r="ES146">
        <v>820.30899999999997</v>
      </c>
      <c r="ET146">
        <v>10.139282043271541</v>
      </c>
      <c r="EU146">
        <v>770.54017156932855</v>
      </c>
      <c r="EV146">
        <v>11000.25769230769</v>
      </c>
      <c r="EW146">
        <v>15</v>
      </c>
      <c r="EX146">
        <v>1656590095.5</v>
      </c>
      <c r="EY146" t="s">
        <v>416</v>
      </c>
      <c r="EZ146">
        <v>1656590095.5</v>
      </c>
      <c r="FA146">
        <v>1656352397</v>
      </c>
      <c r="FB146">
        <v>2</v>
      </c>
      <c r="FC146">
        <v>-0.995</v>
      </c>
      <c r="FD146">
        <v>0.47499999999999998</v>
      </c>
      <c r="FE146">
        <v>-1.5009999999999999</v>
      </c>
      <c r="FF146">
        <v>0.47499999999999998</v>
      </c>
      <c r="FG146">
        <v>427</v>
      </c>
      <c r="FH146">
        <v>33</v>
      </c>
      <c r="FI146">
        <v>0.32</v>
      </c>
      <c r="FJ146">
        <v>0.2</v>
      </c>
      <c r="FK146">
        <v>-32.23968536585366</v>
      </c>
      <c r="FL146">
        <v>-0.56032264808370469</v>
      </c>
      <c r="FM146">
        <v>7.7729234733035085E-2</v>
      </c>
      <c r="FN146">
        <v>0</v>
      </c>
      <c r="FO146">
        <v>819.63270588235287</v>
      </c>
      <c r="FP146">
        <v>11.60501144723824</v>
      </c>
      <c r="FQ146">
        <v>1.153383578086975</v>
      </c>
      <c r="FR146">
        <v>0</v>
      </c>
      <c r="FS146">
        <v>1.3130943902439021</v>
      </c>
      <c r="FT146">
        <v>0.1272129616724729</v>
      </c>
      <c r="FU146">
        <v>1.7930567856389482E-2</v>
      </c>
      <c r="FV146">
        <v>0</v>
      </c>
      <c r="FW146">
        <v>0</v>
      </c>
      <c r="FX146">
        <v>3</v>
      </c>
      <c r="FY146" t="s">
        <v>428</v>
      </c>
      <c r="FZ146">
        <v>3.0232299999999999</v>
      </c>
      <c r="GA146">
        <v>2.8659300000000001</v>
      </c>
      <c r="GB146">
        <v>0.16028300000000001</v>
      </c>
      <c r="GC146">
        <v>0.16659299999999999</v>
      </c>
      <c r="GD146">
        <v>0.154226</v>
      </c>
      <c r="GE146">
        <v>0.15343000000000001</v>
      </c>
      <c r="GF146">
        <v>28950.5</v>
      </c>
      <c r="GG146">
        <v>25028.6</v>
      </c>
      <c r="GH146">
        <v>30822.7</v>
      </c>
      <c r="GI146">
        <v>27999.1</v>
      </c>
      <c r="GJ146">
        <v>34381.9</v>
      </c>
      <c r="GK146">
        <v>33484.6</v>
      </c>
      <c r="GL146">
        <v>40216.400000000001</v>
      </c>
      <c r="GM146">
        <v>39074.1</v>
      </c>
      <c r="GN146">
        <v>2.03735</v>
      </c>
      <c r="GO146">
        <v>2.3287499999999999</v>
      </c>
      <c r="GP146">
        <v>0</v>
      </c>
      <c r="GQ146">
        <v>0.118632</v>
      </c>
      <c r="GR146">
        <v>999.9</v>
      </c>
      <c r="GS146">
        <v>33.021599999999999</v>
      </c>
      <c r="GT146">
        <v>66.2</v>
      </c>
      <c r="GU146">
        <v>37.9</v>
      </c>
      <c r="GV146">
        <v>43.345799999999997</v>
      </c>
      <c r="GW146">
        <v>27.1416</v>
      </c>
      <c r="GX146">
        <v>15.7332</v>
      </c>
      <c r="GY146">
        <v>2</v>
      </c>
      <c r="GZ146">
        <v>0.68823900000000005</v>
      </c>
      <c r="HA146">
        <v>1.29874</v>
      </c>
      <c r="HB146">
        <v>20.202999999999999</v>
      </c>
      <c r="HC146">
        <v>5.2123499999999998</v>
      </c>
      <c r="HD146">
        <v>11.974</v>
      </c>
      <c r="HE146">
        <v>4.9899500000000003</v>
      </c>
      <c r="HF146">
        <v>3.2921999999999998</v>
      </c>
      <c r="HG146">
        <v>6245.2</v>
      </c>
      <c r="HH146">
        <v>9999</v>
      </c>
      <c r="HI146">
        <v>9999</v>
      </c>
      <c r="HJ146">
        <v>492.4</v>
      </c>
      <c r="HK146">
        <v>4.9713700000000003</v>
      </c>
      <c r="HL146">
        <v>1.8745400000000001</v>
      </c>
      <c r="HM146">
        <v>1.8708199999999999</v>
      </c>
      <c r="HN146">
        <v>1.87043</v>
      </c>
      <c r="HO146">
        <v>1.87503</v>
      </c>
      <c r="HP146">
        <v>1.8717999999999999</v>
      </c>
      <c r="HQ146">
        <v>1.86724</v>
      </c>
      <c r="HR146">
        <v>1.87822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-1.502</v>
      </c>
      <c r="IG146">
        <v>0.47460000000000002</v>
      </c>
      <c r="IH146">
        <v>-1.5014285714286191</v>
      </c>
      <c r="II146">
        <v>0</v>
      </c>
      <c r="IJ146">
        <v>0</v>
      </c>
      <c r="IK146">
        <v>0</v>
      </c>
      <c r="IL146">
        <v>0.47462380952381272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247.7</v>
      </c>
      <c r="IU146">
        <v>4209.3</v>
      </c>
      <c r="IV146">
        <v>2.4291999999999998</v>
      </c>
      <c r="IW146">
        <v>2.5524900000000001</v>
      </c>
      <c r="IX146">
        <v>2.1484399999999999</v>
      </c>
      <c r="IY146">
        <v>2.5976599999999999</v>
      </c>
      <c r="IZ146">
        <v>2.5451700000000002</v>
      </c>
      <c r="JA146">
        <v>2.34131</v>
      </c>
      <c r="JB146">
        <v>42.0593</v>
      </c>
      <c r="JC146">
        <v>16.1371</v>
      </c>
      <c r="JD146">
        <v>18</v>
      </c>
      <c r="JE146">
        <v>503.03199999999998</v>
      </c>
      <c r="JF146">
        <v>891.62699999999995</v>
      </c>
      <c r="JG146">
        <v>30.997900000000001</v>
      </c>
      <c r="JH146">
        <v>36.244999999999997</v>
      </c>
      <c r="JI146">
        <v>29.9998</v>
      </c>
      <c r="JJ146">
        <v>36.040900000000001</v>
      </c>
      <c r="JK146">
        <v>35.953699999999998</v>
      </c>
      <c r="JL146">
        <v>48.694200000000002</v>
      </c>
      <c r="JM146">
        <v>16.678000000000001</v>
      </c>
      <c r="JN146">
        <v>100</v>
      </c>
      <c r="JO146">
        <v>31</v>
      </c>
      <c r="JP146">
        <v>876.16200000000003</v>
      </c>
      <c r="JQ146">
        <v>37.414299999999997</v>
      </c>
      <c r="JR146">
        <v>98.278899999999993</v>
      </c>
      <c r="JS146">
        <v>98.356800000000007</v>
      </c>
    </row>
    <row r="147" spans="1:279" x14ac:dyDescent="0.2">
      <c r="A147">
        <v>132</v>
      </c>
      <c r="B147">
        <v>1656604958.5999999</v>
      </c>
      <c r="C147">
        <v>523</v>
      </c>
      <c r="D147" t="s">
        <v>683</v>
      </c>
      <c r="E147" t="s">
        <v>684</v>
      </c>
      <c r="F147">
        <v>4</v>
      </c>
      <c r="G147">
        <v>1656604956.5999999</v>
      </c>
      <c r="H147">
        <f t="shared" si="100"/>
        <v>1.1473518039139795E-3</v>
      </c>
      <c r="I147">
        <f t="shared" si="101"/>
        <v>1.1473518039139794</v>
      </c>
      <c r="J147">
        <f t="shared" si="102"/>
        <v>15.700264127904152</v>
      </c>
      <c r="K147">
        <f t="shared" si="103"/>
        <v>834.89485714285706</v>
      </c>
      <c r="L147">
        <f t="shared" si="104"/>
        <v>438.47851685009749</v>
      </c>
      <c r="M147">
        <f t="shared" si="105"/>
        <v>44.384597121152801</v>
      </c>
      <c r="N147">
        <f t="shared" si="106"/>
        <v>84.511487903697272</v>
      </c>
      <c r="O147">
        <f t="shared" si="107"/>
        <v>6.7499883361576557E-2</v>
      </c>
      <c r="P147">
        <f t="shared" si="108"/>
        <v>1.7979719966991938</v>
      </c>
      <c r="Q147">
        <f t="shared" si="109"/>
        <v>6.6123032115913333E-2</v>
      </c>
      <c r="R147">
        <f t="shared" si="110"/>
        <v>4.1448260519793917E-2</v>
      </c>
      <c r="S147">
        <f t="shared" si="111"/>
        <v>194.4353486125521</v>
      </c>
      <c r="T147">
        <f t="shared" si="112"/>
        <v>36.384700896591866</v>
      </c>
      <c r="U147">
        <f t="shared" si="113"/>
        <v>34.928171428571417</v>
      </c>
      <c r="V147">
        <f t="shared" si="114"/>
        <v>5.6259430308989344</v>
      </c>
      <c r="W147">
        <f t="shared" si="115"/>
        <v>69.70173337604345</v>
      </c>
      <c r="X147">
        <f t="shared" si="116"/>
        <v>3.9526279238276718</v>
      </c>
      <c r="Y147">
        <f t="shared" si="117"/>
        <v>5.6707742151878735</v>
      </c>
      <c r="Z147">
        <f t="shared" si="118"/>
        <v>1.6733151070712626</v>
      </c>
      <c r="AA147">
        <f t="shared" si="119"/>
        <v>-50.598214552606493</v>
      </c>
      <c r="AB147">
        <f t="shared" si="120"/>
        <v>13.893163252114109</v>
      </c>
      <c r="AC147">
        <f t="shared" si="121"/>
        <v>1.8045997857373506</v>
      </c>
      <c r="AD147">
        <f t="shared" si="122"/>
        <v>159.53489709779706</v>
      </c>
      <c r="AE147">
        <f t="shared" si="123"/>
        <v>26.245722274306704</v>
      </c>
      <c r="AF147">
        <f t="shared" si="124"/>
        <v>1.2171380487401184</v>
      </c>
      <c r="AG147">
        <f t="shared" si="125"/>
        <v>15.700264127904152</v>
      </c>
      <c r="AH147">
        <v>899.76738149283608</v>
      </c>
      <c r="AI147">
        <v>871.34154545454476</v>
      </c>
      <c r="AJ147">
        <v>1.676177509945876</v>
      </c>
      <c r="AK147">
        <v>66.94873593705573</v>
      </c>
      <c r="AL147">
        <f t="shared" si="126"/>
        <v>1.1473518039139794</v>
      </c>
      <c r="AM147">
        <v>37.707727919382833</v>
      </c>
      <c r="AN147">
        <v>39.037663636363618</v>
      </c>
      <c r="AO147">
        <v>-1.180308835091279E-3</v>
      </c>
      <c r="AP147">
        <v>77.772225148913691</v>
      </c>
      <c r="AQ147">
        <v>12</v>
      </c>
      <c r="AR147">
        <v>2</v>
      </c>
      <c r="AS147">
        <f t="shared" si="127"/>
        <v>1</v>
      </c>
      <c r="AT147">
        <f t="shared" si="128"/>
        <v>0</v>
      </c>
      <c r="AU147">
        <f t="shared" si="129"/>
        <v>22247.462333543084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1009.5548997992494</v>
      </c>
      <c r="BI147">
        <f t="shared" si="133"/>
        <v>15.700264127904152</v>
      </c>
      <c r="BJ147" t="e">
        <f t="shared" si="134"/>
        <v>#DIV/0!</v>
      </c>
      <c r="BK147">
        <f t="shared" si="135"/>
        <v>1.55516694842709E-2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1200.058571428571</v>
      </c>
      <c r="CQ147">
        <f t="shared" si="147"/>
        <v>1009.5548997992494</v>
      </c>
      <c r="CR147">
        <f t="shared" si="148"/>
        <v>0.8412546885919554</v>
      </c>
      <c r="CS147">
        <f t="shared" si="149"/>
        <v>0.16202154898247409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1656604956.5999999</v>
      </c>
      <c r="CZ147">
        <v>834.89485714285706</v>
      </c>
      <c r="DA147">
        <v>867.5997142857143</v>
      </c>
      <c r="DB147">
        <v>39.048285714285711</v>
      </c>
      <c r="DC147">
        <v>37.645157142857137</v>
      </c>
      <c r="DD147">
        <v>836.39642857142837</v>
      </c>
      <c r="DE147">
        <v>38.573685714285723</v>
      </c>
      <c r="DF147">
        <v>500.14414285714292</v>
      </c>
      <c r="DG147">
        <v>101.1238571428571</v>
      </c>
      <c r="DH147">
        <v>0.10025171428571431</v>
      </c>
      <c r="DI147">
        <v>35.0715</v>
      </c>
      <c r="DJ147">
        <v>999.89999999999986</v>
      </c>
      <c r="DK147">
        <v>34.928171428571417</v>
      </c>
      <c r="DL147">
        <v>0</v>
      </c>
      <c r="DM147">
        <v>0</v>
      </c>
      <c r="DN147">
        <v>4507.232857142857</v>
      </c>
      <c r="DO147">
        <v>0</v>
      </c>
      <c r="DP147">
        <v>603.61285714285702</v>
      </c>
      <c r="DQ147">
        <v>-32.704885714285723</v>
      </c>
      <c r="DR147">
        <v>868.82085714285711</v>
      </c>
      <c r="DS147">
        <v>901.53814285714282</v>
      </c>
      <c r="DT147">
        <v>1.403142857142857</v>
      </c>
      <c r="DU147">
        <v>867.5997142857143</v>
      </c>
      <c r="DV147">
        <v>37.645157142857137</v>
      </c>
      <c r="DW147">
        <v>3.948714285714285</v>
      </c>
      <c r="DX147">
        <v>3.8068214285714279</v>
      </c>
      <c r="DY147">
        <v>28.683542857142861</v>
      </c>
      <c r="DZ147">
        <v>28.054085714285709</v>
      </c>
      <c r="EA147">
        <v>1200.058571428571</v>
      </c>
      <c r="EB147">
        <v>0.95800471428571421</v>
      </c>
      <c r="EC147">
        <v>4.199507142857143E-2</v>
      </c>
      <c r="ED147">
        <v>0</v>
      </c>
      <c r="EE147">
        <v>821.9378571428573</v>
      </c>
      <c r="EF147">
        <v>5.0001600000000002</v>
      </c>
      <c r="EG147">
        <v>11146.87142857143</v>
      </c>
      <c r="EH147">
        <v>9515.6557142857146</v>
      </c>
      <c r="EI147">
        <v>48.696285714285708</v>
      </c>
      <c r="EJ147">
        <v>51.186999999999998</v>
      </c>
      <c r="EK147">
        <v>49.875</v>
      </c>
      <c r="EL147">
        <v>49.973000000000013</v>
      </c>
      <c r="EM147">
        <v>50.454999999999998</v>
      </c>
      <c r="EN147">
        <v>1144.8685714285709</v>
      </c>
      <c r="EO147">
        <v>50.19</v>
      </c>
      <c r="EP147">
        <v>0</v>
      </c>
      <c r="EQ147">
        <v>9526.5999999046326</v>
      </c>
      <c r="ER147">
        <v>0</v>
      </c>
      <c r="ES147">
        <v>820.95796153846152</v>
      </c>
      <c r="ET147">
        <v>9.7802051149163702</v>
      </c>
      <c r="EU147">
        <v>951.77777847415746</v>
      </c>
      <c r="EV147">
        <v>11050.51153846154</v>
      </c>
      <c r="EW147">
        <v>15</v>
      </c>
      <c r="EX147">
        <v>1656590095.5</v>
      </c>
      <c r="EY147" t="s">
        <v>416</v>
      </c>
      <c r="EZ147">
        <v>1656590095.5</v>
      </c>
      <c r="FA147">
        <v>1656352397</v>
      </c>
      <c r="FB147">
        <v>2</v>
      </c>
      <c r="FC147">
        <v>-0.995</v>
      </c>
      <c r="FD147">
        <v>0.47499999999999998</v>
      </c>
      <c r="FE147">
        <v>-1.5009999999999999</v>
      </c>
      <c r="FF147">
        <v>0.47499999999999998</v>
      </c>
      <c r="FG147">
        <v>427</v>
      </c>
      <c r="FH147">
        <v>33</v>
      </c>
      <c r="FI147">
        <v>0.32</v>
      </c>
      <c r="FJ147">
        <v>0.2</v>
      </c>
      <c r="FK147">
        <v>-32.339929268292678</v>
      </c>
      <c r="FL147">
        <v>-1.360885714285718</v>
      </c>
      <c r="FM147">
        <v>0.1731414806281231</v>
      </c>
      <c r="FN147">
        <v>0</v>
      </c>
      <c r="FO147">
        <v>820.40847058823533</v>
      </c>
      <c r="FP147">
        <v>10.72543925899428</v>
      </c>
      <c r="FQ147">
        <v>1.076474043710308</v>
      </c>
      <c r="FR147">
        <v>0</v>
      </c>
      <c r="FS147">
        <v>1.329969024390244</v>
      </c>
      <c r="FT147">
        <v>0.25726996515679551</v>
      </c>
      <c r="FU147">
        <v>3.3433390991560022E-2</v>
      </c>
      <c r="FV147">
        <v>0</v>
      </c>
      <c r="FW147">
        <v>0</v>
      </c>
      <c r="FX147">
        <v>3</v>
      </c>
      <c r="FY147" t="s">
        <v>428</v>
      </c>
      <c r="FZ147">
        <v>3.02359</v>
      </c>
      <c r="GA147">
        <v>2.8660100000000002</v>
      </c>
      <c r="GB147">
        <v>0.16111900000000001</v>
      </c>
      <c r="GC147">
        <v>0.16744300000000001</v>
      </c>
      <c r="GD147">
        <v>0.15415799999999999</v>
      </c>
      <c r="GE147">
        <v>0.15305099999999999</v>
      </c>
      <c r="GF147">
        <v>28921.7</v>
      </c>
      <c r="GG147">
        <v>25002.2</v>
      </c>
      <c r="GH147">
        <v>30822.799999999999</v>
      </c>
      <c r="GI147">
        <v>27998.2</v>
      </c>
      <c r="GJ147">
        <v>34384.800000000003</v>
      </c>
      <c r="GK147">
        <v>33498.800000000003</v>
      </c>
      <c r="GL147">
        <v>40216.6</v>
      </c>
      <c r="GM147">
        <v>39073.1</v>
      </c>
      <c r="GN147">
        <v>2.0378500000000002</v>
      </c>
      <c r="GO147">
        <v>2.3285300000000002</v>
      </c>
      <c r="GP147">
        <v>0</v>
      </c>
      <c r="GQ147">
        <v>0.118643</v>
      </c>
      <c r="GR147">
        <v>999.9</v>
      </c>
      <c r="GS147">
        <v>32.995100000000001</v>
      </c>
      <c r="GT147">
        <v>66.2</v>
      </c>
      <c r="GU147">
        <v>37.9</v>
      </c>
      <c r="GV147">
        <v>43.346600000000002</v>
      </c>
      <c r="GW147">
        <v>26.9316</v>
      </c>
      <c r="GX147">
        <v>15.7051</v>
      </c>
      <c r="GY147">
        <v>2</v>
      </c>
      <c r="GZ147">
        <v>0.68773899999999999</v>
      </c>
      <c r="HA147">
        <v>1.29216</v>
      </c>
      <c r="HB147">
        <v>20.203299999999999</v>
      </c>
      <c r="HC147">
        <v>5.2151899999999998</v>
      </c>
      <c r="HD147">
        <v>11.974</v>
      </c>
      <c r="HE147">
        <v>4.9907500000000002</v>
      </c>
      <c r="HF147">
        <v>3.2926500000000001</v>
      </c>
      <c r="HG147">
        <v>6245.5</v>
      </c>
      <c r="HH147">
        <v>9999</v>
      </c>
      <c r="HI147">
        <v>9999</v>
      </c>
      <c r="HJ147">
        <v>492.4</v>
      </c>
      <c r="HK147">
        <v>4.9713700000000003</v>
      </c>
      <c r="HL147">
        <v>1.8745400000000001</v>
      </c>
      <c r="HM147">
        <v>1.87083</v>
      </c>
      <c r="HN147">
        <v>1.87042</v>
      </c>
      <c r="HO147">
        <v>1.8750199999999999</v>
      </c>
      <c r="HP147">
        <v>1.8717999999999999</v>
      </c>
      <c r="HQ147">
        <v>1.8672500000000001</v>
      </c>
      <c r="HR147">
        <v>1.8782099999999999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-1.502</v>
      </c>
      <c r="IG147">
        <v>0.47460000000000002</v>
      </c>
      <c r="IH147">
        <v>-1.5014285714286191</v>
      </c>
      <c r="II147">
        <v>0</v>
      </c>
      <c r="IJ147">
        <v>0</v>
      </c>
      <c r="IK147">
        <v>0</v>
      </c>
      <c r="IL147">
        <v>0.47462380952381272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247.7</v>
      </c>
      <c r="IU147">
        <v>4209.3999999999996</v>
      </c>
      <c r="IV147">
        <v>2.4438499999999999</v>
      </c>
      <c r="IW147">
        <v>2.5500500000000001</v>
      </c>
      <c r="IX147">
        <v>2.1484399999999999</v>
      </c>
      <c r="IY147">
        <v>2.5976599999999999</v>
      </c>
      <c r="IZ147">
        <v>2.5451700000000002</v>
      </c>
      <c r="JA147">
        <v>2.36694</v>
      </c>
      <c r="JB147">
        <v>42.032899999999998</v>
      </c>
      <c r="JC147">
        <v>16.1371</v>
      </c>
      <c r="JD147">
        <v>18</v>
      </c>
      <c r="JE147">
        <v>503.32799999999997</v>
      </c>
      <c r="JF147">
        <v>891.31799999999998</v>
      </c>
      <c r="JG147">
        <v>30.998100000000001</v>
      </c>
      <c r="JH147">
        <v>36.240699999999997</v>
      </c>
      <c r="JI147">
        <v>29.9998</v>
      </c>
      <c r="JJ147">
        <v>36.037799999999997</v>
      </c>
      <c r="JK147">
        <v>35.950400000000002</v>
      </c>
      <c r="JL147">
        <v>48.996699999999997</v>
      </c>
      <c r="JM147">
        <v>16.678000000000001</v>
      </c>
      <c r="JN147">
        <v>100</v>
      </c>
      <c r="JO147">
        <v>31</v>
      </c>
      <c r="JP147">
        <v>882.84299999999996</v>
      </c>
      <c r="JQ147">
        <v>37.366</v>
      </c>
      <c r="JR147">
        <v>98.279300000000006</v>
      </c>
      <c r="JS147">
        <v>98.353899999999996</v>
      </c>
    </row>
    <row r="148" spans="1:279" x14ac:dyDescent="0.2">
      <c r="A148">
        <v>133</v>
      </c>
      <c r="B148">
        <v>1656604962.5999999</v>
      </c>
      <c r="C148">
        <v>527</v>
      </c>
      <c r="D148" t="s">
        <v>685</v>
      </c>
      <c r="E148" t="s">
        <v>686</v>
      </c>
      <c r="F148">
        <v>4</v>
      </c>
      <c r="G148">
        <v>1656604960.2874999</v>
      </c>
      <c r="H148">
        <f t="shared" si="100"/>
        <v>1.1975630615618082E-3</v>
      </c>
      <c r="I148">
        <f t="shared" si="101"/>
        <v>1.1975630615618083</v>
      </c>
      <c r="J148">
        <f t="shared" si="102"/>
        <v>15.843530180205567</v>
      </c>
      <c r="K148">
        <f t="shared" si="103"/>
        <v>840.85137499999996</v>
      </c>
      <c r="L148">
        <f t="shared" si="104"/>
        <v>457.74122954851134</v>
      </c>
      <c r="M148">
        <f t="shared" si="105"/>
        <v>46.334584034148882</v>
      </c>
      <c r="N148">
        <f t="shared" si="106"/>
        <v>85.11468091610503</v>
      </c>
      <c r="O148">
        <f t="shared" si="107"/>
        <v>7.0712484619066138E-2</v>
      </c>
      <c r="P148">
        <f t="shared" si="108"/>
        <v>1.7975866589841556</v>
      </c>
      <c r="Q148">
        <f t="shared" si="109"/>
        <v>6.9202717307887046E-2</v>
      </c>
      <c r="R148">
        <f t="shared" si="110"/>
        <v>4.3384660117079928E-2</v>
      </c>
      <c r="S148">
        <f t="shared" si="111"/>
        <v>194.43418011254977</v>
      </c>
      <c r="T148">
        <f t="shared" si="112"/>
        <v>36.341677723794177</v>
      </c>
      <c r="U148">
        <f t="shared" si="113"/>
        <v>34.903687499999997</v>
      </c>
      <c r="V148">
        <f t="shared" si="114"/>
        <v>5.6183156852769356</v>
      </c>
      <c r="W148">
        <f t="shared" si="115"/>
        <v>69.733787334571389</v>
      </c>
      <c r="X148">
        <f t="shared" si="116"/>
        <v>3.9493979934640588</v>
      </c>
      <c r="Y148">
        <f t="shared" si="117"/>
        <v>5.6635357757287554</v>
      </c>
      <c r="Z148">
        <f t="shared" si="118"/>
        <v>1.6689176918128767</v>
      </c>
      <c r="AA148">
        <f t="shared" si="119"/>
        <v>-52.812531014875738</v>
      </c>
      <c r="AB148">
        <f t="shared" si="120"/>
        <v>14.026727067437138</v>
      </c>
      <c r="AC148">
        <f t="shared" si="121"/>
        <v>1.8219170588461222</v>
      </c>
      <c r="AD148">
        <f t="shared" si="122"/>
        <v>157.4702932239573</v>
      </c>
      <c r="AE148">
        <f t="shared" si="123"/>
        <v>26.285859522016917</v>
      </c>
      <c r="AF148">
        <f t="shared" si="124"/>
        <v>1.2897554277437135</v>
      </c>
      <c r="AG148">
        <f t="shared" si="125"/>
        <v>15.843530180205567</v>
      </c>
      <c r="AH148">
        <v>906.50563499244731</v>
      </c>
      <c r="AI148">
        <v>877.990539393939</v>
      </c>
      <c r="AJ148">
        <v>1.658693309037669</v>
      </c>
      <c r="AK148">
        <v>66.94873593705573</v>
      </c>
      <c r="AL148">
        <f t="shared" si="126"/>
        <v>1.1975630615618083</v>
      </c>
      <c r="AM148">
        <v>37.562540571384943</v>
      </c>
      <c r="AN148">
        <v>38.995914545454553</v>
      </c>
      <c r="AO148">
        <v>-8.5548775087762909E-3</v>
      </c>
      <c r="AP148">
        <v>77.772225148913691</v>
      </c>
      <c r="AQ148">
        <v>11</v>
      </c>
      <c r="AR148">
        <v>2</v>
      </c>
      <c r="AS148">
        <f t="shared" si="127"/>
        <v>1</v>
      </c>
      <c r="AT148">
        <f t="shared" si="128"/>
        <v>0</v>
      </c>
      <c r="AU148">
        <f t="shared" si="129"/>
        <v>22239.751014632959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1009.5487497992485</v>
      </c>
      <c r="BI148">
        <f t="shared" si="133"/>
        <v>15.843530180205567</v>
      </c>
      <c r="BJ148" t="e">
        <f t="shared" si="134"/>
        <v>#DIV/0!</v>
      </c>
      <c r="BK148">
        <f t="shared" si="135"/>
        <v>1.5693675202268435E-2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1200.05125</v>
      </c>
      <c r="CQ148">
        <f t="shared" si="147"/>
        <v>1009.5487497992485</v>
      </c>
      <c r="CR148">
        <f t="shared" si="148"/>
        <v>0.84125469624672156</v>
      </c>
      <c r="CS148">
        <f t="shared" si="149"/>
        <v>0.16202156375617272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1656604960.2874999</v>
      </c>
      <c r="CZ148">
        <v>840.85137499999996</v>
      </c>
      <c r="DA148">
        <v>873.69174999999996</v>
      </c>
      <c r="DB148">
        <v>39.016262500000003</v>
      </c>
      <c r="DC148">
        <v>37.529125000000001</v>
      </c>
      <c r="DD148">
        <v>842.35262499999999</v>
      </c>
      <c r="DE148">
        <v>38.541649999999997</v>
      </c>
      <c r="DF148">
        <v>500.06162499999999</v>
      </c>
      <c r="DG148">
        <v>101.124375</v>
      </c>
      <c r="DH148">
        <v>0.1000309375</v>
      </c>
      <c r="DI148">
        <v>35.048424999999988</v>
      </c>
      <c r="DJ148">
        <v>999.9</v>
      </c>
      <c r="DK148">
        <v>34.903687499999997</v>
      </c>
      <c r="DL148">
        <v>0</v>
      </c>
      <c r="DM148">
        <v>0</v>
      </c>
      <c r="DN148">
        <v>4505.625</v>
      </c>
      <c r="DO148">
        <v>0</v>
      </c>
      <c r="DP148">
        <v>640.28899999999999</v>
      </c>
      <c r="DQ148">
        <v>-32.840412499999999</v>
      </c>
      <c r="DR148">
        <v>874.99012500000003</v>
      </c>
      <c r="DS148">
        <v>907.75912500000004</v>
      </c>
      <c r="DT148">
        <v>1.48714875</v>
      </c>
      <c r="DU148">
        <v>873.69174999999996</v>
      </c>
      <c r="DV148">
        <v>37.529125000000001</v>
      </c>
      <c r="DW148">
        <v>3.9454962500000001</v>
      </c>
      <c r="DX148">
        <v>3.7951100000000002</v>
      </c>
      <c r="DY148">
        <v>28.669499999999999</v>
      </c>
      <c r="DZ148">
        <v>28.001212500000001</v>
      </c>
      <c r="EA148">
        <v>1200.05125</v>
      </c>
      <c r="EB148">
        <v>0.95800412499999998</v>
      </c>
      <c r="EC148">
        <v>4.1995650000000002E-2</v>
      </c>
      <c r="ED148">
        <v>0</v>
      </c>
      <c r="EE148">
        <v>822.76825000000008</v>
      </c>
      <c r="EF148">
        <v>5.0001600000000002</v>
      </c>
      <c r="EG148">
        <v>11155.375</v>
      </c>
      <c r="EH148">
        <v>9515.5837500000016</v>
      </c>
      <c r="EI148">
        <v>48.694875000000003</v>
      </c>
      <c r="EJ148">
        <v>51.186999999999998</v>
      </c>
      <c r="EK148">
        <v>49.921499999999988</v>
      </c>
      <c r="EL148">
        <v>49.976374999999997</v>
      </c>
      <c r="EM148">
        <v>50.468499999999999</v>
      </c>
      <c r="EN148">
        <v>1144.8612499999999</v>
      </c>
      <c r="EO148">
        <v>50.19</v>
      </c>
      <c r="EP148">
        <v>0</v>
      </c>
      <c r="EQ148">
        <v>9530.7999999523163</v>
      </c>
      <c r="ER148">
        <v>0</v>
      </c>
      <c r="ES148">
        <v>821.78507999999988</v>
      </c>
      <c r="ET148">
        <v>11.061538424869701</v>
      </c>
      <c r="EU148">
        <v>696.71538342961992</v>
      </c>
      <c r="EV148">
        <v>11105.3</v>
      </c>
      <c r="EW148">
        <v>15</v>
      </c>
      <c r="EX148">
        <v>1656590095.5</v>
      </c>
      <c r="EY148" t="s">
        <v>416</v>
      </c>
      <c r="EZ148">
        <v>1656590095.5</v>
      </c>
      <c r="FA148">
        <v>1656352397</v>
      </c>
      <c r="FB148">
        <v>2</v>
      </c>
      <c r="FC148">
        <v>-0.995</v>
      </c>
      <c r="FD148">
        <v>0.47499999999999998</v>
      </c>
      <c r="FE148">
        <v>-1.5009999999999999</v>
      </c>
      <c r="FF148">
        <v>0.47499999999999998</v>
      </c>
      <c r="FG148">
        <v>427</v>
      </c>
      <c r="FH148">
        <v>33</v>
      </c>
      <c r="FI148">
        <v>0.32</v>
      </c>
      <c r="FJ148">
        <v>0.2</v>
      </c>
      <c r="FK148">
        <v>-32.452136585365857</v>
      </c>
      <c r="FL148">
        <v>-2.2704229965157192</v>
      </c>
      <c r="FM148">
        <v>0.24433590408976821</v>
      </c>
      <c r="FN148">
        <v>0</v>
      </c>
      <c r="FO148">
        <v>821.09188235294118</v>
      </c>
      <c r="FP148">
        <v>10.79764704993565</v>
      </c>
      <c r="FQ148">
        <v>1.0841059955966359</v>
      </c>
      <c r="FR148">
        <v>0</v>
      </c>
      <c r="FS148">
        <v>1.367349512195122</v>
      </c>
      <c r="FT148">
        <v>0.52790905923345277</v>
      </c>
      <c r="FU148">
        <v>6.3744666346031834E-2</v>
      </c>
      <c r="FV148">
        <v>0</v>
      </c>
      <c r="FW148">
        <v>0</v>
      </c>
      <c r="FX148">
        <v>3</v>
      </c>
      <c r="FY148" t="s">
        <v>428</v>
      </c>
      <c r="FZ148">
        <v>3.0232899999999998</v>
      </c>
      <c r="GA148">
        <v>2.8657400000000002</v>
      </c>
      <c r="GB148">
        <v>0.161942</v>
      </c>
      <c r="GC148">
        <v>0.168291</v>
      </c>
      <c r="GD148">
        <v>0.15404399999999999</v>
      </c>
      <c r="GE148">
        <v>0.15284700000000001</v>
      </c>
      <c r="GF148">
        <v>28893</v>
      </c>
      <c r="GG148">
        <v>24976.799999999999</v>
      </c>
      <c r="GH148">
        <v>30822.6</v>
      </c>
      <c r="GI148">
        <v>27998.400000000001</v>
      </c>
      <c r="GJ148">
        <v>34389.4</v>
      </c>
      <c r="GK148">
        <v>33507</v>
      </c>
      <c r="GL148">
        <v>40216.5</v>
      </c>
      <c r="GM148">
        <v>39073.199999999997</v>
      </c>
      <c r="GN148">
        <v>2.03775</v>
      </c>
      <c r="GO148">
        <v>2.3288199999999999</v>
      </c>
      <c r="GP148">
        <v>0</v>
      </c>
      <c r="GQ148">
        <v>0.118785</v>
      </c>
      <c r="GR148">
        <v>999.9</v>
      </c>
      <c r="GS148">
        <v>32.970399999999998</v>
      </c>
      <c r="GT148">
        <v>66.2</v>
      </c>
      <c r="GU148">
        <v>37.9</v>
      </c>
      <c r="GV148">
        <v>43.346600000000002</v>
      </c>
      <c r="GW148">
        <v>27.021599999999999</v>
      </c>
      <c r="GX148">
        <v>15.7011</v>
      </c>
      <c r="GY148">
        <v>2</v>
      </c>
      <c r="GZ148">
        <v>0.68767</v>
      </c>
      <c r="HA148">
        <v>1.2877099999999999</v>
      </c>
      <c r="HB148">
        <v>20.203499999999998</v>
      </c>
      <c r="HC148">
        <v>5.2151899999999998</v>
      </c>
      <c r="HD148">
        <v>11.974</v>
      </c>
      <c r="HE148">
        <v>4.9903000000000004</v>
      </c>
      <c r="HF148">
        <v>3.2925800000000001</v>
      </c>
      <c r="HG148">
        <v>6245.5</v>
      </c>
      <c r="HH148">
        <v>9999</v>
      </c>
      <c r="HI148">
        <v>9999</v>
      </c>
      <c r="HJ148">
        <v>492.4</v>
      </c>
      <c r="HK148">
        <v>4.9713700000000003</v>
      </c>
      <c r="HL148">
        <v>1.8745400000000001</v>
      </c>
      <c r="HM148">
        <v>1.8708100000000001</v>
      </c>
      <c r="HN148">
        <v>1.87042</v>
      </c>
      <c r="HO148">
        <v>1.87503</v>
      </c>
      <c r="HP148">
        <v>1.8717999999999999</v>
      </c>
      <c r="HQ148">
        <v>1.8672299999999999</v>
      </c>
      <c r="HR148">
        <v>1.8782399999999999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-1.5009999999999999</v>
      </c>
      <c r="IG148">
        <v>0.47460000000000002</v>
      </c>
      <c r="IH148">
        <v>-1.5014285714286191</v>
      </c>
      <c r="II148">
        <v>0</v>
      </c>
      <c r="IJ148">
        <v>0</v>
      </c>
      <c r="IK148">
        <v>0</v>
      </c>
      <c r="IL148">
        <v>0.47462380952381272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247.8</v>
      </c>
      <c r="IU148">
        <v>4209.3999999999996</v>
      </c>
      <c r="IV148">
        <v>2.4597199999999999</v>
      </c>
      <c r="IW148">
        <v>2.5524900000000001</v>
      </c>
      <c r="IX148">
        <v>2.1484399999999999</v>
      </c>
      <c r="IY148">
        <v>2.5976599999999999</v>
      </c>
      <c r="IZ148">
        <v>2.5451700000000002</v>
      </c>
      <c r="JA148">
        <v>2.34863</v>
      </c>
      <c r="JB148">
        <v>42.032899999999998</v>
      </c>
      <c r="JC148">
        <v>16.1371</v>
      </c>
      <c r="JD148">
        <v>18</v>
      </c>
      <c r="JE148">
        <v>503.245</v>
      </c>
      <c r="JF148">
        <v>891.61800000000005</v>
      </c>
      <c r="JG148">
        <v>30.9985</v>
      </c>
      <c r="JH148">
        <v>36.236600000000003</v>
      </c>
      <c r="JI148">
        <v>29.9998</v>
      </c>
      <c r="JJ148">
        <v>36.035299999999999</v>
      </c>
      <c r="JK148">
        <v>35.947099999999999</v>
      </c>
      <c r="JL148">
        <v>49.298099999999998</v>
      </c>
      <c r="JM148">
        <v>16.9496</v>
      </c>
      <c r="JN148">
        <v>100</v>
      </c>
      <c r="JO148">
        <v>31</v>
      </c>
      <c r="JP148">
        <v>889.52200000000005</v>
      </c>
      <c r="JQ148">
        <v>37.338299999999997</v>
      </c>
      <c r="JR148">
        <v>98.278899999999993</v>
      </c>
      <c r="JS148">
        <v>98.354399999999998</v>
      </c>
    </row>
    <row r="149" spans="1:279" x14ac:dyDescent="0.2">
      <c r="A149">
        <v>134</v>
      </c>
      <c r="B149">
        <v>1656604966.5999999</v>
      </c>
      <c r="C149">
        <v>531</v>
      </c>
      <c r="D149" t="s">
        <v>687</v>
      </c>
      <c r="E149" t="s">
        <v>688</v>
      </c>
      <c r="F149">
        <v>4</v>
      </c>
      <c r="G149">
        <v>1656604964.5999999</v>
      </c>
      <c r="H149">
        <f t="shared" si="100"/>
        <v>1.1866081979080264E-3</v>
      </c>
      <c r="I149">
        <f t="shared" si="101"/>
        <v>1.1866081979080263</v>
      </c>
      <c r="J149">
        <f t="shared" si="102"/>
        <v>15.805853021487275</v>
      </c>
      <c r="K149">
        <f t="shared" si="103"/>
        <v>847.81628571428575</v>
      </c>
      <c r="L149">
        <f t="shared" si="104"/>
        <v>462.35425709877711</v>
      </c>
      <c r="M149">
        <f t="shared" si="105"/>
        <v>46.801122048362416</v>
      </c>
      <c r="N149">
        <f t="shared" si="106"/>
        <v>85.818942624825112</v>
      </c>
      <c r="O149">
        <f t="shared" si="107"/>
        <v>7.0111018900549008E-2</v>
      </c>
      <c r="P149">
        <f t="shared" si="108"/>
        <v>1.7958187335437665</v>
      </c>
      <c r="Q149">
        <f t="shared" si="109"/>
        <v>6.8625107346960493E-2</v>
      </c>
      <c r="R149">
        <f t="shared" si="110"/>
        <v>4.3021572408649594E-2</v>
      </c>
      <c r="S149">
        <f t="shared" si="111"/>
        <v>194.42417661252961</v>
      </c>
      <c r="T149">
        <f t="shared" si="112"/>
        <v>36.32539219530252</v>
      </c>
      <c r="U149">
        <f t="shared" si="113"/>
        <v>34.882314285714287</v>
      </c>
      <c r="V149">
        <f t="shared" si="114"/>
        <v>5.6116647528015848</v>
      </c>
      <c r="W149">
        <f t="shared" si="115"/>
        <v>69.722561871202387</v>
      </c>
      <c r="X149">
        <f t="shared" si="116"/>
        <v>3.9440064333175493</v>
      </c>
      <c r="Y149">
        <f t="shared" si="117"/>
        <v>5.6567147383414609</v>
      </c>
      <c r="Z149">
        <f t="shared" si="118"/>
        <v>1.6676583194840355</v>
      </c>
      <c r="AA149">
        <f t="shared" si="119"/>
        <v>-52.32942152774396</v>
      </c>
      <c r="AB149">
        <f t="shared" si="120"/>
        <v>13.974723975751679</v>
      </c>
      <c r="AC149">
        <f t="shared" si="121"/>
        <v>1.8165676504800392</v>
      </c>
      <c r="AD149">
        <f t="shared" si="122"/>
        <v>157.88604671101737</v>
      </c>
      <c r="AE149">
        <f t="shared" si="123"/>
        <v>26.56017260127085</v>
      </c>
      <c r="AF149">
        <f t="shared" si="124"/>
        <v>1.2954512009716204</v>
      </c>
      <c r="AG149">
        <f t="shared" si="125"/>
        <v>15.805853021487275</v>
      </c>
      <c r="AH149">
        <v>913.46699371596731</v>
      </c>
      <c r="AI149">
        <v>884.76235757575751</v>
      </c>
      <c r="AJ149">
        <v>1.702495746250946</v>
      </c>
      <c r="AK149">
        <v>66.94873593705573</v>
      </c>
      <c r="AL149">
        <f t="shared" si="126"/>
        <v>1.1866081979080263</v>
      </c>
      <c r="AM149">
        <v>37.494184748656672</v>
      </c>
      <c r="AN149">
        <v>38.943909090909081</v>
      </c>
      <c r="AO149">
        <v>-1.3216644394656391E-2</v>
      </c>
      <c r="AP149">
        <v>77.772225148913691</v>
      </c>
      <c r="AQ149">
        <v>11</v>
      </c>
      <c r="AR149">
        <v>2</v>
      </c>
      <c r="AS149">
        <f t="shared" si="127"/>
        <v>1</v>
      </c>
      <c r="AT149">
        <f t="shared" si="128"/>
        <v>0</v>
      </c>
      <c r="AU149">
        <f t="shared" si="129"/>
        <v>22198.434933084176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1009.4960997992384</v>
      </c>
      <c r="BI149">
        <f t="shared" si="133"/>
        <v>15.805853021487275</v>
      </c>
      <c r="BJ149" t="e">
        <f t="shared" si="134"/>
        <v>#DIV/0!</v>
      </c>
      <c r="BK149">
        <f t="shared" si="135"/>
        <v>1.5657170963444666E-2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1199.988571428572</v>
      </c>
      <c r="CQ149">
        <f t="shared" si="147"/>
        <v>1009.4960997992384</v>
      </c>
      <c r="CR149">
        <f t="shared" si="148"/>
        <v>0.84125476178281056</v>
      </c>
      <c r="CS149">
        <f t="shared" si="149"/>
        <v>0.16202169024082452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1656604964.5999999</v>
      </c>
      <c r="CZ149">
        <v>847.81628571428575</v>
      </c>
      <c r="DA149">
        <v>881.00900000000001</v>
      </c>
      <c r="DB149">
        <v>38.963342857142862</v>
      </c>
      <c r="DC149">
        <v>37.469257142857153</v>
      </c>
      <c r="DD149">
        <v>849.31785714285718</v>
      </c>
      <c r="DE149">
        <v>38.488728571428567</v>
      </c>
      <c r="DF149">
        <v>499.96171428571432</v>
      </c>
      <c r="DG149">
        <v>101.1235714285714</v>
      </c>
      <c r="DH149">
        <v>9.9941342857142859E-2</v>
      </c>
      <c r="DI149">
        <v>35.02665714285714</v>
      </c>
      <c r="DJ149">
        <v>999.89999999999986</v>
      </c>
      <c r="DK149">
        <v>34.882314285714287</v>
      </c>
      <c r="DL149">
        <v>0</v>
      </c>
      <c r="DM149">
        <v>0</v>
      </c>
      <c r="DN149">
        <v>4498.3914285714282</v>
      </c>
      <c r="DO149">
        <v>0</v>
      </c>
      <c r="DP149">
        <v>620.71257142857144</v>
      </c>
      <c r="DQ149">
        <v>-33.192442857142858</v>
      </c>
      <c r="DR149">
        <v>882.1895714285713</v>
      </c>
      <c r="DS149">
        <v>915.30457142857153</v>
      </c>
      <c r="DT149">
        <v>1.4940985714285711</v>
      </c>
      <c r="DU149">
        <v>881.00900000000001</v>
      </c>
      <c r="DV149">
        <v>37.469257142857153</v>
      </c>
      <c r="DW149">
        <v>3.9401099999999998</v>
      </c>
      <c r="DX149">
        <v>3.789021428571429</v>
      </c>
      <c r="DY149">
        <v>28.645957142857149</v>
      </c>
      <c r="DZ149">
        <v>27.973700000000001</v>
      </c>
      <c r="EA149">
        <v>1199.988571428572</v>
      </c>
      <c r="EB149">
        <v>0.95800157142857145</v>
      </c>
      <c r="EC149">
        <v>4.1998157142857137E-2</v>
      </c>
      <c r="ED149">
        <v>0</v>
      </c>
      <c r="EE149">
        <v>823.52685714285712</v>
      </c>
      <c r="EF149">
        <v>5.0001600000000002</v>
      </c>
      <c r="EG149">
        <v>11131.11428571429</v>
      </c>
      <c r="EH149">
        <v>9515.0971428571447</v>
      </c>
      <c r="EI149">
        <v>48.696142857142853</v>
      </c>
      <c r="EJ149">
        <v>51.160428571428568</v>
      </c>
      <c r="EK149">
        <v>49.892714285714291</v>
      </c>
      <c r="EL149">
        <v>50.017714285714291</v>
      </c>
      <c r="EM149">
        <v>50.491</v>
      </c>
      <c r="EN149">
        <v>1144.7985714285719</v>
      </c>
      <c r="EO149">
        <v>50.19</v>
      </c>
      <c r="EP149">
        <v>0</v>
      </c>
      <c r="EQ149">
        <v>9535</v>
      </c>
      <c r="ER149">
        <v>0</v>
      </c>
      <c r="ES149">
        <v>822.51384615384632</v>
      </c>
      <c r="ET149">
        <v>12.029470085996159</v>
      </c>
      <c r="EU149">
        <v>180.52649564793131</v>
      </c>
      <c r="EV149">
        <v>11130.59230769231</v>
      </c>
      <c r="EW149">
        <v>15</v>
      </c>
      <c r="EX149">
        <v>1656590095.5</v>
      </c>
      <c r="EY149" t="s">
        <v>416</v>
      </c>
      <c r="EZ149">
        <v>1656590095.5</v>
      </c>
      <c r="FA149">
        <v>1656352397</v>
      </c>
      <c r="FB149">
        <v>2</v>
      </c>
      <c r="FC149">
        <v>-0.995</v>
      </c>
      <c r="FD149">
        <v>0.47499999999999998</v>
      </c>
      <c r="FE149">
        <v>-1.5009999999999999</v>
      </c>
      <c r="FF149">
        <v>0.47499999999999998</v>
      </c>
      <c r="FG149">
        <v>427</v>
      </c>
      <c r="FH149">
        <v>33</v>
      </c>
      <c r="FI149">
        <v>0.32</v>
      </c>
      <c r="FJ149">
        <v>0.2</v>
      </c>
      <c r="FK149">
        <v>-32.628870731707309</v>
      </c>
      <c r="FL149">
        <v>-3.313787456446081</v>
      </c>
      <c r="FM149">
        <v>0.33575225349762389</v>
      </c>
      <c r="FN149">
        <v>0</v>
      </c>
      <c r="FO149">
        <v>821.85482352941176</v>
      </c>
      <c r="FP149">
        <v>11.346004575461491</v>
      </c>
      <c r="FQ149">
        <v>1.139903233008317</v>
      </c>
      <c r="FR149">
        <v>0</v>
      </c>
      <c r="FS149">
        <v>1.4004546341463411</v>
      </c>
      <c r="FT149">
        <v>0.69300627177700369</v>
      </c>
      <c r="FU149">
        <v>7.5289066906144203E-2</v>
      </c>
      <c r="FV149">
        <v>0</v>
      </c>
      <c r="FW149">
        <v>0</v>
      </c>
      <c r="FX149">
        <v>3</v>
      </c>
      <c r="FY149" t="s">
        <v>428</v>
      </c>
      <c r="FZ149">
        <v>3.02332</v>
      </c>
      <c r="GA149">
        <v>2.86585</v>
      </c>
      <c r="GB149">
        <v>0.16278100000000001</v>
      </c>
      <c r="GC149">
        <v>0.16914699999999999</v>
      </c>
      <c r="GD149">
        <v>0.15390300000000001</v>
      </c>
      <c r="GE149">
        <v>0.152697</v>
      </c>
      <c r="GF149">
        <v>28864</v>
      </c>
      <c r="GG149">
        <v>24951.7</v>
      </c>
      <c r="GH149">
        <v>30822.6</v>
      </c>
      <c r="GI149">
        <v>27999.1</v>
      </c>
      <c r="GJ149">
        <v>34395</v>
      </c>
      <c r="GK149">
        <v>33513.9</v>
      </c>
      <c r="GL149">
        <v>40216.400000000001</v>
      </c>
      <c r="GM149">
        <v>39074.300000000003</v>
      </c>
      <c r="GN149">
        <v>2.03783</v>
      </c>
      <c r="GO149">
        <v>2.32822</v>
      </c>
      <c r="GP149">
        <v>0</v>
      </c>
      <c r="GQ149">
        <v>0.11933199999999999</v>
      </c>
      <c r="GR149">
        <v>999.9</v>
      </c>
      <c r="GS149">
        <v>32.946599999999997</v>
      </c>
      <c r="GT149">
        <v>66.2</v>
      </c>
      <c r="GU149">
        <v>37.9</v>
      </c>
      <c r="GV149">
        <v>43.345100000000002</v>
      </c>
      <c r="GW149">
        <v>26.691600000000001</v>
      </c>
      <c r="GX149">
        <v>15.773199999999999</v>
      </c>
      <c r="GY149">
        <v>2</v>
      </c>
      <c r="GZ149">
        <v>0.68742899999999996</v>
      </c>
      <c r="HA149">
        <v>1.28233</v>
      </c>
      <c r="HB149">
        <v>20.203499999999998</v>
      </c>
      <c r="HC149">
        <v>5.2151899999999998</v>
      </c>
      <c r="HD149">
        <v>11.974</v>
      </c>
      <c r="HE149">
        <v>4.9904999999999999</v>
      </c>
      <c r="HF149">
        <v>3.2925</v>
      </c>
      <c r="HG149">
        <v>6245.8</v>
      </c>
      <c r="HH149">
        <v>9999</v>
      </c>
      <c r="HI149">
        <v>9999</v>
      </c>
      <c r="HJ149">
        <v>492.4</v>
      </c>
      <c r="HK149">
        <v>4.9713599999999998</v>
      </c>
      <c r="HL149">
        <v>1.8745400000000001</v>
      </c>
      <c r="HM149">
        <v>1.8708199999999999</v>
      </c>
      <c r="HN149">
        <v>1.87042</v>
      </c>
      <c r="HO149">
        <v>1.8750199999999999</v>
      </c>
      <c r="HP149">
        <v>1.8717999999999999</v>
      </c>
      <c r="HQ149">
        <v>1.8672299999999999</v>
      </c>
      <c r="HR149">
        <v>1.8782399999999999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-1.5009999999999999</v>
      </c>
      <c r="IG149">
        <v>0.47470000000000001</v>
      </c>
      <c r="IH149">
        <v>-1.5014285714286191</v>
      </c>
      <c r="II149">
        <v>0</v>
      </c>
      <c r="IJ149">
        <v>0</v>
      </c>
      <c r="IK149">
        <v>0</v>
      </c>
      <c r="IL149">
        <v>0.47462380952381272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247.9</v>
      </c>
      <c r="IU149">
        <v>4209.5</v>
      </c>
      <c r="IV149">
        <v>2.47437</v>
      </c>
      <c r="IW149">
        <v>2.5476100000000002</v>
      </c>
      <c r="IX149">
        <v>2.1484399999999999</v>
      </c>
      <c r="IY149">
        <v>2.5976599999999999</v>
      </c>
      <c r="IZ149">
        <v>2.5451700000000002</v>
      </c>
      <c r="JA149">
        <v>2.3571800000000001</v>
      </c>
      <c r="JB149">
        <v>42.032899999999998</v>
      </c>
      <c r="JC149">
        <v>16.128399999999999</v>
      </c>
      <c r="JD149">
        <v>18</v>
      </c>
      <c r="JE149">
        <v>503.267</v>
      </c>
      <c r="JF149">
        <v>890.87599999999998</v>
      </c>
      <c r="JG149">
        <v>30.9985</v>
      </c>
      <c r="JH149">
        <v>36.232300000000002</v>
      </c>
      <c r="JI149">
        <v>29.999700000000001</v>
      </c>
      <c r="JJ149">
        <v>36.031999999999996</v>
      </c>
      <c r="JK149">
        <v>35.944200000000002</v>
      </c>
      <c r="JL149">
        <v>49.598100000000002</v>
      </c>
      <c r="JM149">
        <v>16.9496</v>
      </c>
      <c r="JN149">
        <v>100</v>
      </c>
      <c r="JO149">
        <v>31</v>
      </c>
      <c r="JP149">
        <v>896.22699999999998</v>
      </c>
      <c r="JQ149">
        <v>37.322400000000002</v>
      </c>
      <c r="JR149">
        <v>98.278800000000004</v>
      </c>
      <c r="JS149">
        <v>98.356899999999996</v>
      </c>
    </row>
    <row r="150" spans="1:279" x14ac:dyDescent="0.2">
      <c r="A150">
        <v>135</v>
      </c>
      <c r="B150">
        <v>1656604970.5999999</v>
      </c>
      <c r="C150">
        <v>535</v>
      </c>
      <c r="D150" t="s">
        <v>689</v>
      </c>
      <c r="E150" t="s">
        <v>690</v>
      </c>
      <c r="F150">
        <v>4</v>
      </c>
      <c r="G150">
        <v>1656604968.2874999</v>
      </c>
      <c r="H150">
        <f t="shared" si="100"/>
        <v>1.1913161168742568E-3</v>
      </c>
      <c r="I150">
        <f t="shared" si="101"/>
        <v>1.1913161168742568</v>
      </c>
      <c r="J150">
        <f t="shared" si="102"/>
        <v>15.910981859975356</v>
      </c>
      <c r="K150">
        <f t="shared" si="103"/>
        <v>853.92324999999994</v>
      </c>
      <c r="L150">
        <f t="shared" si="104"/>
        <v>467.51148360688427</v>
      </c>
      <c r="M150">
        <f t="shared" si="105"/>
        <v>47.322162094773169</v>
      </c>
      <c r="N150">
        <f t="shared" si="106"/>
        <v>86.435298104836676</v>
      </c>
      <c r="O150">
        <f t="shared" si="107"/>
        <v>7.0431292688283242E-2</v>
      </c>
      <c r="P150">
        <f t="shared" si="108"/>
        <v>1.7929373345653465</v>
      </c>
      <c r="Q150">
        <f t="shared" si="109"/>
        <v>6.8929576737779386E-2</v>
      </c>
      <c r="R150">
        <f t="shared" si="110"/>
        <v>4.3213241831666215E-2</v>
      </c>
      <c r="S150">
        <f t="shared" si="111"/>
        <v>194.4297911125409</v>
      </c>
      <c r="T150">
        <f t="shared" si="112"/>
        <v>36.308594726438045</v>
      </c>
      <c r="U150">
        <f t="shared" si="113"/>
        <v>34.864537499999997</v>
      </c>
      <c r="V150">
        <f t="shared" si="114"/>
        <v>5.606138173650991</v>
      </c>
      <c r="W150">
        <f t="shared" si="115"/>
        <v>69.702587100715533</v>
      </c>
      <c r="X150">
        <f t="shared" si="116"/>
        <v>3.9392062542859412</v>
      </c>
      <c r="Y150">
        <f t="shared" si="117"/>
        <v>5.6514491328622487</v>
      </c>
      <c r="Z150">
        <f t="shared" si="118"/>
        <v>1.6669319193650498</v>
      </c>
      <c r="AA150">
        <f t="shared" si="119"/>
        <v>-52.537040754154724</v>
      </c>
      <c r="AB150">
        <f t="shared" si="120"/>
        <v>14.044819700532514</v>
      </c>
      <c r="AC150">
        <f t="shared" si="121"/>
        <v>1.8283052498686583</v>
      </c>
      <c r="AD150">
        <f t="shared" si="122"/>
        <v>157.76587530878734</v>
      </c>
      <c r="AE150">
        <f t="shared" si="123"/>
        <v>26.607242160456455</v>
      </c>
      <c r="AF150">
        <f t="shared" si="124"/>
        <v>1.282853376510916</v>
      </c>
      <c r="AG150">
        <f t="shared" si="125"/>
        <v>15.910981859975356</v>
      </c>
      <c r="AH150">
        <v>920.38928309628204</v>
      </c>
      <c r="AI150">
        <v>891.57439393939364</v>
      </c>
      <c r="AJ150">
        <v>1.698588274467761</v>
      </c>
      <c r="AK150">
        <v>66.94873593705573</v>
      </c>
      <c r="AL150">
        <f t="shared" si="126"/>
        <v>1.1913161168742568</v>
      </c>
      <c r="AM150">
        <v>37.441452459528954</v>
      </c>
      <c r="AN150">
        <v>38.894337575757547</v>
      </c>
      <c r="AO150">
        <v>-1.2833544171675549E-2</v>
      </c>
      <c r="AP150">
        <v>77.772225148913691</v>
      </c>
      <c r="AQ150">
        <v>12</v>
      </c>
      <c r="AR150">
        <v>2</v>
      </c>
      <c r="AS150">
        <f t="shared" si="127"/>
        <v>1</v>
      </c>
      <c r="AT150">
        <f t="shared" si="128"/>
        <v>0</v>
      </c>
      <c r="AU150">
        <f t="shared" si="129"/>
        <v>22129.789578104243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1009.525649799244</v>
      </c>
      <c r="BI150">
        <f t="shared" si="133"/>
        <v>15.910981859975356</v>
      </c>
      <c r="BJ150" t="e">
        <f t="shared" si="134"/>
        <v>#DIV/0!</v>
      </c>
      <c r="BK150">
        <f t="shared" si="135"/>
        <v>1.5760849526844058E-2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1200.0237500000001</v>
      </c>
      <c r="CQ150">
        <f t="shared" si="147"/>
        <v>1009.525649799244</v>
      </c>
      <c r="CR150">
        <f t="shared" si="148"/>
        <v>0.8412547249996043</v>
      </c>
      <c r="CS150">
        <f t="shared" si="149"/>
        <v>0.16202161924923644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1656604968.2874999</v>
      </c>
      <c r="CZ150">
        <v>853.92324999999994</v>
      </c>
      <c r="DA150">
        <v>887.16925000000003</v>
      </c>
      <c r="DB150">
        <v>38.916737500000004</v>
      </c>
      <c r="DC150">
        <v>37.437100000000001</v>
      </c>
      <c r="DD150">
        <v>855.42437500000005</v>
      </c>
      <c r="DE150">
        <v>38.442124999999997</v>
      </c>
      <c r="DF150">
        <v>499.95850000000002</v>
      </c>
      <c r="DG150">
        <v>101.1215</v>
      </c>
      <c r="DH150">
        <v>9.9889749999999999E-2</v>
      </c>
      <c r="DI150">
        <v>35.009837500000003</v>
      </c>
      <c r="DJ150">
        <v>999.9</v>
      </c>
      <c r="DK150">
        <v>34.864537499999997</v>
      </c>
      <c r="DL150">
        <v>0</v>
      </c>
      <c r="DM150">
        <v>0</v>
      </c>
      <c r="DN150">
        <v>4486.6412500000006</v>
      </c>
      <c r="DO150">
        <v>0</v>
      </c>
      <c r="DP150">
        <v>595.66812499999992</v>
      </c>
      <c r="DQ150">
        <v>-33.24615</v>
      </c>
      <c r="DR150">
        <v>888.5006249999999</v>
      </c>
      <c r="DS150">
        <v>921.674125</v>
      </c>
      <c r="DT150">
        <v>1.4796262499999999</v>
      </c>
      <c r="DU150">
        <v>887.16925000000003</v>
      </c>
      <c r="DV150">
        <v>37.437100000000001</v>
      </c>
      <c r="DW150">
        <v>3.9353237499999998</v>
      </c>
      <c r="DX150">
        <v>3.7857012499999998</v>
      </c>
      <c r="DY150">
        <v>28.6249875</v>
      </c>
      <c r="DZ150">
        <v>27.958637499999998</v>
      </c>
      <c r="EA150">
        <v>1200.0237500000001</v>
      </c>
      <c r="EB150">
        <v>0.9580027499999999</v>
      </c>
      <c r="EC150">
        <v>4.1997E-2</v>
      </c>
      <c r="ED150">
        <v>0</v>
      </c>
      <c r="EE150">
        <v>823.92925000000002</v>
      </c>
      <c r="EF150">
        <v>5.0001600000000002</v>
      </c>
      <c r="EG150">
        <v>11129.8375</v>
      </c>
      <c r="EH150">
        <v>9515.375</v>
      </c>
      <c r="EI150">
        <v>48.679250000000003</v>
      </c>
      <c r="EJ150">
        <v>51.125</v>
      </c>
      <c r="EK150">
        <v>49.835625</v>
      </c>
      <c r="EL150">
        <v>49.952749999999988</v>
      </c>
      <c r="EM150">
        <v>50.468499999999999</v>
      </c>
      <c r="EN150">
        <v>1144.83375</v>
      </c>
      <c r="EO150">
        <v>50.19</v>
      </c>
      <c r="EP150">
        <v>0</v>
      </c>
      <c r="EQ150">
        <v>9538.5999999046326</v>
      </c>
      <c r="ER150">
        <v>0</v>
      </c>
      <c r="ES150">
        <v>823.13915384615382</v>
      </c>
      <c r="ET150">
        <v>9.9862564122632094</v>
      </c>
      <c r="EU150">
        <v>-111.4529915026575</v>
      </c>
      <c r="EV150">
        <v>11141.130769230769</v>
      </c>
      <c r="EW150">
        <v>15</v>
      </c>
      <c r="EX150">
        <v>1656590095.5</v>
      </c>
      <c r="EY150" t="s">
        <v>416</v>
      </c>
      <c r="EZ150">
        <v>1656590095.5</v>
      </c>
      <c r="FA150">
        <v>1656352397</v>
      </c>
      <c r="FB150">
        <v>2</v>
      </c>
      <c r="FC150">
        <v>-0.995</v>
      </c>
      <c r="FD150">
        <v>0.47499999999999998</v>
      </c>
      <c r="FE150">
        <v>-1.5009999999999999</v>
      </c>
      <c r="FF150">
        <v>0.47499999999999998</v>
      </c>
      <c r="FG150">
        <v>427</v>
      </c>
      <c r="FH150">
        <v>33</v>
      </c>
      <c r="FI150">
        <v>0.32</v>
      </c>
      <c r="FJ150">
        <v>0.2</v>
      </c>
      <c r="FK150">
        <v>-32.820656097560978</v>
      </c>
      <c r="FL150">
        <v>-3.428629965156802</v>
      </c>
      <c r="FM150">
        <v>0.34426989486680393</v>
      </c>
      <c r="FN150">
        <v>0</v>
      </c>
      <c r="FO150">
        <v>822.58232352941172</v>
      </c>
      <c r="FP150">
        <v>10.731749426381491</v>
      </c>
      <c r="FQ150">
        <v>1.0838162889853009</v>
      </c>
      <c r="FR150">
        <v>0</v>
      </c>
      <c r="FS150">
        <v>1.4295563414634149</v>
      </c>
      <c r="FT150">
        <v>0.65272808362369394</v>
      </c>
      <c r="FU150">
        <v>7.3222909674836439E-2</v>
      </c>
      <c r="FV150">
        <v>0</v>
      </c>
      <c r="FW150">
        <v>0</v>
      </c>
      <c r="FX150">
        <v>3</v>
      </c>
      <c r="FY150" t="s">
        <v>428</v>
      </c>
      <c r="FZ150">
        <v>3.0230100000000002</v>
      </c>
      <c r="GA150">
        <v>2.8657300000000001</v>
      </c>
      <c r="GB150">
        <v>0.16361200000000001</v>
      </c>
      <c r="GC150">
        <v>0.169986</v>
      </c>
      <c r="GD150">
        <v>0.15376300000000001</v>
      </c>
      <c r="GE150">
        <v>0.15266299999999999</v>
      </c>
      <c r="GF150">
        <v>28835</v>
      </c>
      <c r="GG150">
        <v>24926.6</v>
      </c>
      <c r="GH150">
        <v>30822.3</v>
      </c>
      <c r="GI150">
        <v>27999.200000000001</v>
      </c>
      <c r="GJ150">
        <v>34400.400000000001</v>
      </c>
      <c r="GK150">
        <v>33515.199999999997</v>
      </c>
      <c r="GL150">
        <v>40216.1</v>
      </c>
      <c r="GM150">
        <v>39074.199999999997</v>
      </c>
      <c r="GN150">
        <v>2.0374300000000001</v>
      </c>
      <c r="GO150">
        <v>2.3287499999999999</v>
      </c>
      <c r="GP150">
        <v>0</v>
      </c>
      <c r="GQ150">
        <v>0.119131</v>
      </c>
      <c r="GR150">
        <v>999.9</v>
      </c>
      <c r="GS150">
        <v>32.920499999999997</v>
      </c>
      <c r="GT150">
        <v>66.2</v>
      </c>
      <c r="GU150">
        <v>37.9</v>
      </c>
      <c r="GV150">
        <v>43.352499999999999</v>
      </c>
      <c r="GW150">
        <v>26.8416</v>
      </c>
      <c r="GX150">
        <v>15.9415</v>
      </c>
      <c r="GY150">
        <v>2</v>
      </c>
      <c r="GZ150">
        <v>0.687114</v>
      </c>
      <c r="HA150">
        <v>1.2761199999999999</v>
      </c>
      <c r="HB150">
        <v>20.203199999999999</v>
      </c>
      <c r="HC150">
        <v>5.2123499999999998</v>
      </c>
      <c r="HD150">
        <v>11.974</v>
      </c>
      <c r="HE150">
        <v>4.9892000000000003</v>
      </c>
      <c r="HF150">
        <v>3.2921299999999998</v>
      </c>
      <c r="HG150">
        <v>6245.8</v>
      </c>
      <c r="HH150">
        <v>9999</v>
      </c>
      <c r="HI150">
        <v>9999</v>
      </c>
      <c r="HJ150">
        <v>492.4</v>
      </c>
      <c r="HK150">
        <v>4.9713399999999996</v>
      </c>
      <c r="HL150">
        <v>1.87453</v>
      </c>
      <c r="HM150">
        <v>1.8708</v>
      </c>
      <c r="HN150">
        <v>1.87042</v>
      </c>
      <c r="HO150">
        <v>1.8750199999999999</v>
      </c>
      <c r="HP150">
        <v>1.8717999999999999</v>
      </c>
      <c r="HQ150">
        <v>1.8672200000000001</v>
      </c>
      <c r="HR150">
        <v>1.8782300000000001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-1.5009999999999999</v>
      </c>
      <c r="IG150">
        <v>0.47470000000000001</v>
      </c>
      <c r="IH150">
        <v>-1.5014285714286191</v>
      </c>
      <c r="II150">
        <v>0</v>
      </c>
      <c r="IJ150">
        <v>0</v>
      </c>
      <c r="IK150">
        <v>0</v>
      </c>
      <c r="IL150">
        <v>0.47462380952381272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247.9</v>
      </c>
      <c r="IU150">
        <v>4209.6000000000004</v>
      </c>
      <c r="IV150">
        <v>2.4890099999999999</v>
      </c>
      <c r="IW150">
        <v>2.5451700000000002</v>
      </c>
      <c r="IX150">
        <v>2.1484399999999999</v>
      </c>
      <c r="IY150">
        <v>2.5976599999999999</v>
      </c>
      <c r="IZ150">
        <v>2.5451700000000002</v>
      </c>
      <c r="JA150">
        <v>2.34375</v>
      </c>
      <c r="JB150">
        <v>42.032899999999998</v>
      </c>
      <c r="JC150">
        <v>16.128399999999999</v>
      </c>
      <c r="JD150">
        <v>18</v>
      </c>
      <c r="JE150">
        <v>502.98599999999999</v>
      </c>
      <c r="JF150">
        <v>891.447</v>
      </c>
      <c r="JG150">
        <v>30.9984</v>
      </c>
      <c r="JH150">
        <v>36.228099999999998</v>
      </c>
      <c r="JI150">
        <v>29.9998</v>
      </c>
      <c r="JJ150">
        <v>36.028599999999997</v>
      </c>
      <c r="JK150">
        <v>35.941200000000002</v>
      </c>
      <c r="JL150">
        <v>49.8994</v>
      </c>
      <c r="JM150">
        <v>17.350000000000001</v>
      </c>
      <c r="JN150">
        <v>100</v>
      </c>
      <c r="JO150">
        <v>31</v>
      </c>
      <c r="JP150">
        <v>902.91499999999996</v>
      </c>
      <c r="JQ150">
        <v>37.156799999999997</v>
      </c>
      <c r="JR150">
        <v>98.277900000000002</v>
      </c>
      <c r="JS150">
        <v>98.357100000000003</v>
      </c>
    </row>
    <row r="151" spans="1:279" x14ac:dyDescent="0.2">
      <c r="A151">
        <v>136</v>
      </c>
      <c r="B151">
        <v>1656604974.5999999</v>
      </c>
      <c r="C151">
        <v>539</v>
      </c>
      <c r="D151" t="s">
        <v>691</v>
      </c>
      <c r="E151" t="s">
        <v>692</v>
      </c>
      <c r="F151">
        <v>4</v>
      </c>
      <c r="G151">
        <v>1656604972.5999999</v>
      </c>
      <c r="H151">
        <f t="shared" si="100"/>
        <v>1.1663645752590535E-3</v>
      </c>
      <c r="I151">
        <f t="shared" si="101"/>
        <v>1.1663645752590535</v>
      </c>
      <c r="J151">
        <f t="shared" si="102"/>
        <v>15.963776288570635</v>
      </c>
      <c r="K151">
        <f t="shared" si="103"/>
        <v>861.02857142857135</v>
      </c>
      <c r="L151">
        <f t="shared" si="104"/>
        <v>466.26478883665391</v>
      </c>
      <c r="M151">
        <f t="shared" si="105"/>
        <v>47.196063287060355</v>
      </c>
      <c r="N151">
        <f t="shared" si="106"/>
        <v>87.154681035428538</v>
      </c>
      <c r="O151">
        <f t="shared" si="107"/>
        <v>6.9080594949221211E-2</v>
      </c>
      <c r="P151">
        <f t="shared" si="108"/>
        <v>1.7934509714474003</v>
      </c>
      <c r="Q151">
        <f t="shared" si="109"/>
        <v>6.7635692863000849E-2</v>
      </c>
      <c r="R151">
        <f t="shared" si="110"/>
        <v>4.2399609601644059E-2</v>
      </c>
      <c r="S151">
        <f t="shared" si="111"/>
        <v>194.41961661252031</v>
      </c>
      <c r="T151">
        <f t="shared" si="112"/>
        <v>36.296051109424056</v>
      </c>
      <c r="U151">
        <f t="shared" si="113"/>
        <v>34.835971428571433</v>
      </c>
      <c r="V151">
        <f t="shared" si="114"/>
        <v>5.5972672501844709</v>
      </c>
      <c r="W151">
        <f t="shared" si="115"/>
        <v>69.694446190064141</v>
      </c>
      <c r="X151">
        <f t="shared" si="116"/>
        <v>3.9339019021688562</v>
      </c>
      <c r="Y151">
        <f t="shared" si="117"/>
        <v>5.6444984029870744</v>
      </c>
      <c r="Z151">
        <f t="shared" si="118"/>
        <v>1.6633653480156148</v>
      </c>
      <c r="AA151">
        <f t="shared" si="119"/>
        <v>-51.436677768924262</v>
      </c>
      <c r="AB151">
        <f t="shared" si="120"/>
        <v>14.66212475602701</v>
      </c>
      <c r="AC151">
        <f t="shared" si="121"/>
        <v>1.9076451968605153</v>
      </c>
      <c r="AD151">
        <f t="shared" si="122"/>
        <v>159.55270879648359</v>
      </c>
      <c r="AE151">
        <f t="shared" si="123"/>
        <v>26.681922514230173</v>
      </c>
      <c r="AF151">
        <f t="shared" si="124"/>
        <v>1.2804985470484431</v>
      </c>
      <c r="AG151">
        <f t="shared" si="125"/>
        <v>15.963776288570635</v>
      </c>
      <c r="AH151">
        <v>927.33824807987298</v>
      </c>
      <c r="AI151">
        <v>898.40858787878744</v>
      </c>
      <c r="AJ151">
        <v>1.7084568137536269</v>
      </c>
      <c r="AK151">
        <v>66.94873593705573</v>
      </c>
      <c r="AL151">
        <f t="shared" si="126"/>
        <v>1.1663645752590535</v>
      </c>
      <c r="AM151">
        <v>37.42724225287656</v>
      </c>
      <c r="AN151">
        <v>38.847102424242443</v>
      </c>
      <c r="AO151">
        <v>-1.215314328061487E-2</v>
      </c>
      <c r="AP151">
        <v>77.772225148913691</v>
      </c>
      <c r="AQ151">
        <v>11</v>
      </c>
      <c r="AR151">
        <v>2</v>
      </c>
      <c r="AS151">
        <f t="shared" si="127"/>
        <v>1</v>
      </c>
      <c r="AT151">
        <f t="shared" si="128"/>
        <v>0</v>
      </c>
      <c r="AU151">
        <f t="shared" si="129"/>
        <v>22143.851787601168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1009.4720997992333</v>
      </c>
      <c r="BI151">
        <f t="shared" si="133"/>
        <v>15.963776288570635</v>
      </c>
      <c r="BJ151" t="e">
        <f t="shared" si="134"/>
        <v>#DIV/0!</v>
      </c>
      <c r="BK151">
        <f t="shared" si="135"/>
        <v>1.5813984647763474E-2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1199.96</v>
      </c>
      <c r="CQ151">
        <f t="shared" si="147"/>
        <v>1009.4720997992333</v>
      </c>
      <c r="CR151">
        <f t="shared" si="148"/>
        <v>0.84125479165908301</v>
      </c>
      <c r="CS151">
        <f t="shared" si="149"/>
        <v>0.16202174790203033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1656604972.5999999</v>
      </c>
      <c r="CZ151">
        <v>861.02857142857135</v>
      </c>
      <c r="DA151">
        <v>894.36942857142856</v>
      </c>
      <c r="DB151">
        <v>38.864257142857142</v>
      </c>
      <c r="DC151">
        <v>37.3874</v>
      </c>
      <c r="DD151">
        <v>862.53000000000009</v>
      </c>
      <c r="DE151">
        <v>38.389628571428567</v>
      </c>
      <c r="DF151">
        <v>500.00757142857151</v>
      </c>
      <c r="DG151">
        <v>101.1215714285714</v>
      </c>
      <c r="DH151">
        <v>0.1000185714285714</v>
      </c>
      <c r="DI151">
        <v>34.987614285714287</v>
      </c>
      <c r="DJ151">
        <v>999.89999999999986</v>
      </c>
      <c r="DK151">
        <v>34.835971428571433</v>
      </c>
      <c r="DL151">
        <v>0</v>
      </c>
      <c r="DM151">
        <v>0</v>
      </c>
      <c r="DN151">
        <v>4488.7485714285713</v>
      </c>
      <c r="DO151">
        <v>0</v>
      </c>
      <c r="DP151">
        <v>601.96271428571424</v>
      </c>
      <c r="DQ151">
        <v>-33.340757142857143</v>
      </c>
      <c r="DR151">
        <v>895.84485714285711</v>
      </c>
      <c r="DS151">
        <v>929.1061428571428</v>
      </c>
      <c r="DT151">
        <v>1.4768571428571431</v>
      </c>
      <c r="DU151">
        <v>894.36942857142856</v>
      </c>
      <c r="DV151">
        <v>37.3874</v>
      </c>
      <c r="DW151">
        <v>3.9300128571428572</v>
      </c>
      <c r="DX151">
        <v>3.780671428571428</v>
      </c>
      <c r="DY151">
        <v>28.60172857142857</v>
      </c>
      <c r="DZ151">
        <v>27.935842857142859</v>
      </c>
      <c r="EA151">
        <v>1199.96</v>
      </c>
      <c r="EB151">
        <v>0.95800000000000007</v>
      </c>
      <c r="EC151">
        <v>4.1999700000000008E-2</v>
      </c>
      <c r="ED151">
        <v>0</v>
      </c>
      <c r="EE151">
        <v>824.7287142857142</v>
      </c>
      <c r="EF151">
        <v>5.0001600000000002</v>
      </c>
      <c r="EG151">
        <v>11181.157142857141</v>
      </c>
      <c r="EH151">
        <v>9514.8571428571431</v>
      </c>
      <c r="EI151">
        <v>48.686999999999998</v>
      </c>
      <c r="EJ151">
        <v>51.125</v>
      </c>
      <c r="EK151">
        <v>49.848000000000013</v>
      </c>
      <c r="EL151">
        <v>49.991</v>
      </c>
      <c r="EM151">
        <v>50.455000000000013</v>
      </c>
      <c r="EN151">
        <v>1144.77</v>
      </c>
      <c r="EO151">
        <v>50.19</v>
      </c>
      <c r="EP151">
        <v>0</v>
      </c>
      <c r="EQ151">
        <v>9542.7999999523163</v>
      </c>
      <c r="ER151">
        <v>0</v>
      </c>
      <c r="ES151">
        <v>823.89340000000016</v>
      </c>
      <c r="ET151">
        <v>8.529076914479127</v>
      </c>
      <c r="EU151">
        <v>248.50769214039329</v>
      </c>
      <c r="EV151">
        <v>11150.656000000001</v>
      </c>
      <c r="EW151">
        <v>15</v>
      </c>
      <c r="EX151">
        <v>1656590095.5</v>
      </c>
      <c r="EY151" t="s">
        <v>416</v>
      </c>
      <c r="EZ151">
        <v>1656590095.5</v>
      </c>
      <c r="FA151">
        <v>1656352397</v>
      </c>
      <c r="FB151">
        <v>2</v>
      </c>
      <c r="FC151">
        <v>-0.995</v>
      </c>
      <c r="FD151">
        <v>0.47499999999999998</v>
      </c>
      <c r="FE151">
        <v>-1.5009999999999999</v>
      </c>
      <c r="FF151">
        <v>0.47499999999999998</v>
      </c>
      <c r="FG151">
        <v>427</v>
      </c>
      <c r="FH151">
        <v>33</v>
      </c>
      <c r="FI151">
        <v>0.32</v>
      </c>
      <c r="FJ151">
        <v>0.2</v>
      </c>
      <c r="FK151">
        <v>-33.015355</v>
      </c>
      <c r="FL151">
        <v>-2.760324202626713</v>
      </c>
      <c r="FM151">
        <v>0.27383859657652332</v>
      </c>
      <c r="FN151">
        <v>0</v>
      </c>
      <c r="FO151">
        <v>823.08485294117645</v>
      </c>
      <c r="FP151">
        <v>10.61905271709224</v>
      </c>
      <c r="FQ151">
        <v>1.0708674639900639</v>
      </c>
      <c r="FR151">
        <v>0</v>
      </c>
      <c r="FS151">
        <v>1.4581137500000001</v>
      </c>
      <c r="FT151">
        <v>0.32163365853658271</v>
      </c>
      <c r="FU151">
        <v>4.9637301734053792E-2</v>
      </c>
      <c r="FV151">
        <v>0</v>
      </c>
      <c r="FW151">
        <v>0</v>
      </c>
      <c r="FX151">
        <v>3</v>
      </c>
      <c r="FY151" t="s">
        <v>428</v>
      </c>
      <c r="FZ151">
        <v>3.02352</v>
      </c>
      <c r="GA151">
        <v>2.8657900000000001</v>
      </c>
      <c r="GB151">
        <v>0.16445399999999999</v>
      </c>
      <c r="GC151">
        <v>0.17082800000000001</v>
      </c>
      <c r="GD151">
        <v>0.153643</v>
      </c>
      <c r="GE151">
        <v>0.152394</v>
      </c>
      <c r="GF151">
        <v>28806</v>
      </c>
      <c r="GG151">
        <v>24902.1</v>
      </c>
      <c r="GH151">
        <v>30822.400000000001</v>
      </c>
      <c r="GI151">
        <v>28000.3</v>
      </c>
      <c r="GJ151">
        <v>34405.599999999999</v>
      </c>
      <c r="GK151">
        <v>33527</v>
      </c>
      <c r="GL151">
        <v>40216.5</v>
      </c>
      <c r="GM151">
        <v>39075.5</v>
      </c>
      <c r="GN151">
        <v>2.0380699999999998</v>
      </c>
      <c r="GO151">
        <v>2.3284699999999998</v>
      </c>
      <c r="GP151">
        <v>0</v>
      </c>
      <c r="GQ151">
        <v>0.119496</v>
      </c>
      <c r="GR151">
        <v>999.9</v>
      </c>
      <c r="GS151">
        <v>32.896599999999999</v>
      </c>
      <c r="GT151">
        <v>66.2</v>
      </c>
      <c r="GU151">
        <v>37.9</v>
      </c>
      <c r="GV151">
        <v>43.349400000000003</v>
      </c>
      <c r="GW151">
        <v>26.8416</v>
      </c>
      <c r="GX151">
        <v>15.885400000000001</v>
      </c>
      <c r="GY151">
        <v>2</v>
      </c>
      <c r="GZ151">
        <v>0.68686000000000003</v>
      </c>
      <c r="HA151">
        <v>1.2706599999999999</v>
      </c>
      <c r="HB151">
        <v>20.203700000000001</v>
      </c>
      <c r="HC151">
        <v>5.2148899999999996</v>
      </c>
      <c r="HD151">
        <v>11.974</v>
      </c>
      <c r="HE151">
        <v>4.9904999999999999</v>
      </c>
      <c r="HF151">
        <v>3.2925</v>
      </c>
      <c r="HG151">
        <v>6245.8</v>
      </c>
      <c r="HH151">
        <v>9999</v>
      </c>
      <c r="HI151">
        <v>9999</v>
      </c>
      <c r="HJ151">
        <v>492.4</v>
      </c>
      <c r="HK151">
        <v>4.9713599999999998</v>
      </c>
      <c r="HL151">
        <v>1.8745400000000001</v>
      </c>
      <c r="HM151">
        <v>1.87079</v>
      </c>
      <c r="HN151">
        <v>1.87042</v>
      </c>
      <c r="HO151">
        <v>1.8750199999999999</v>
      </c>
      <c r="HP151">
        <v>1.8717999999999999</v>
      </c>
      <c r="HQ151">
        <v>1.8672200000000001</v>
      </c>
      <c r="HR151">
        <v>1.87825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-1.502</v>
      </c>
      <c r="IG151">
        <v>0.47460000000000002</v>
      </c>
      <c r="IH151">
        <v>-1.5014285714286191</v>
      </c>
      <c r="II151">
        <v>0</v>
      </c>
      <c r="IJ151">
        <v>0</v>
      </c>
      <c r="IK151">
        <v>0</v>
      </c>
      <c r="IL151">
        <v>0.47462380952381272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248</v>
      </c>
      <c r="IU151">
        <v>4209.6000000000004</v>
      </c>
      <c r="IV151">
        <v>2.50366</v>
      </c>
      <c r="IW151">
        <v>2.5524900000000001</v>
      </c>
      <c r="IX151">
        <v>2.1484399999999999</v>
      </c>
      <c r="IY151">
        <v>2.5964399999999999</v>
      </c>
      <c r="IZ151">
        <v>2.5451700000000002</v>
      </c>
      <c r="JA151">
        <v>2.34985</v>
      </c>
      <c r="JB151">
        <v>42.006500000000003</v>
      </c>
      <c r="JC151">
        <v>16.119599999999998</v>
      </c>
      <c r="JD151">
        <v>18</v>
      </c>
      <c r="JE151">
        <v>503.37599999999998</v>
      </c>
      <c r="JF151">
        <v>891.07799999999997</v>
      </c>
      <c r="JG151">
        <v>30.9984</v>
      </c>
      <c r="JH151">
        <v>36.223100000000002</v>
      </c>
      <c r="JI151">
        <v>29.999700000000001</v>
      </c>
      <c r="JJ151">
        <v>36.025300000000001</v>
      </c>
      <c r="JK151">
        <v>35.937899999999999</v>
      </c>
      <c r="JL151">
        <v>50.1965</v>
      </c>
      <c r="JM151">
        <v>17.623699999999999</v>
      </c>
      <c r="JN151">
        <v>100</v>
      </c>
      <c r="JO151">
        <v>31</v>
      </c>
      <c r="JP151">
        <v>909.61</v>
      </c>
      <c r="JQ151">
        <v>37.109400000000001</v>
      </c>
      <c r="JR151">
        <v>98.278499999999994</v>
      </c>
      <c r="JS151">
        <v>98.360500000000002</v>
      </c>
    </row>
    <row r="152" spans="1:279" x14ac:dyDescent="0.2">
      <c r="A152">
        <v>137</v>
      </c>
      <c r="B152">
        <v>1656604978.5999999</v>
      </c>
      <c r="C152">
        <v>543</v>
      </c>
      <c r="D152" t="s">
        <v>693</v>
      </c>
      <c r="E152" t="s">
        <v>694</v>
      </c>
      <c r="F152">
        <v>4</v>
      </c>
      <c r="G152">
        <v>1656604976.2874999</v>
      </c>
      <c r="H152">
        <f t="shared" si="100"/>
        <v>1.2151241259050537E-3</v>
      </c>
      <c r="I152">
        <f t="shared" si="101"/>
        <v>1.2151241259050536</v>
      </c>
      <c r="J152">
        <f t="shared" si="102"/>
        <v>16.018624097612715</v>
      </c>
      <c r="K152">
        <f t="shared" si="103"/>
        <v>867.12562500000001</v>
      </c>
      <c r="L152">
        <f t="shared" si="104"/>
        <v>485.92007521296387</v>
      </c>
      <c r="M152">
        <f t="shared" si="105"/>
        <v>49.185052473340633</v>
      </c>
      <c r="N152">
        <f t="shared" si="106"/>
        <v>87.770852743450206</v>
      </c>
      <c r="O152">
        <f t="shared" si="107"/>
        <v>7.2030081881410551E-2</v>
      </c>
      <c r="P152">
        <f t="shared" si="108"/>
        <v>1.796404462915127</v>
      </c>
      <c r="Q152">
        <f t="shared" si="109"/>
        <v>7.0463191817326812E-2</v>
      </c>
      <c r="R152">
        <f t="shared" si="110"/>
        <v>4.4177434835120696E-2</v>
      </c>
      <c r="S152">
        <f t="shared" si="111"/>
        <v>194.42739711253606</v>
      </c>
      <c r="T152">
        <f t="shared" si="112"/>
        <v>36.25314887258218</v>
      </c>
      <c r="U152">
        <f t="shared" si="113"/>
        <v>34.821800000000003</v>
      </c>
      <c r="V152">
        <f t="shared" si="114"/>
        <v>5.5928709766281894</v>
      </c>
      <c r="W152">
        <f t="shared" si="115"/>
        <v>69.698318741324542</v>
      </c>
      <c r="X152">
        <f t="shared" si="116"/>
        <v>3.929449026601719</v>
      </c>
      <c r="Y152">
        <f t="shared" si="117"/>
        <v>5.6377960007691348</v>
      </c>
      <c r="Z152">
        <f t="shared" si="118"/>
        <v>1.6634219500264704</v>
      </c>
      <c r="AA152">
        <f t="shared" si="119"/>
        <v>-53.586973952412869</v>
      </c>
      <c r="AB152">
        <f t="shared" si="120"/>
        <v>13.981184378333136</v>
      </c>
      <c r="AC152">
        <f t="shared" si="121"/>
        <v>1.8157442077383594</v>
      </c>
      <c r="AD152">
        <f t="shared" si="122"/>
        <v>156.63735174619467</v>
      </c>
      <c r="AE152">
        <f t="shared" si="123"/>
        <v>26.761283821904414</v>
      </c>
      <c r="AF152">
        <f t="shared" si="124"/>
        <v>1.3196287728479388</v>
      </c>
      <c r="AG152">
        <f t="shared" si="125"/>
        <v>16.018624097612715</v>
      </c>
      <c r="AH152">
        <v>934.24392923358778</v>
      </c>
      <c r="AI152">
        <v>905.24498787878838</v>
      </c>
      <c r="AJ152">
        <v>1.7087205760659689</v>
      </c>
      <c r="AK152">
        <v>66.94873593705573</v>
      </c>
      <c r="AL152">
        <f t="shared" si="126"/>
        <v>1.2151241259050536</v>
      </c>
      <c r="AM152">
        <v>37.326899810069968</v>
      </c>
      <c r="AN152">
        <v>38.796619393939388</v>
      </c>
      <c r="AO152">
        <v>-1.1094832964786319E-2</v>
      </c>
      <c r="AP152">
        <v>77.772225148913691</v>
      </c>
      <c r="AQ152">
        <v>12</v>
      </c>
      <c r="AR152">
        <v>2</v>
      </c>
      <c r="AS152">
        <f t="shared" si="127"/>
        <v>1</v>
      </c>
      <c r="AT152">
        <f t="shared" si="128"/>
        <v>0</v>
      </c>
      <c r="AU152">
        <f t="shared" si="129"/>
        <v>22217.150710856349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1009.5130497992413</v>
      </c>
      <c r="BI152">
        <f t="shared" si="133"/>
        <v>16.018624097612715</v>
      </c>
      <c r="BJ152" t="e">
        <f t="shared" si="134"/>
        <v>#DIV/0!</v>
      </c>
      <c r="BK152">
        <f t="shared" si="135"/>
        <v>1.5867674123477938E-2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1200.00875</v>
      </c>
      <c r="CQ152">
        <f t="shared" si="147"/>
        <v>1009.5130497992413</v>
      </c>
      <c r="CR152">
        <f t="shared" si="148"/>
        <v>0.84125474068355033</v>
      </c>
      <c r="CS152">
        <f t="shared" si="149"/>
        <v>0.1620216495192523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1656604976.2874999</v>
      </c>
      <c r="CZ152">
        <v>867.12562500000001</v>
      </c>
      <c r="DA152">
        <v>900.61275000000001</v>
      </c>
      <c r="DB152">
        <v>38.820700000000002</v>
      </c>
      <c r="DC152">
        <v>37.298599999999993</v>
      </c>
      <c r="DD152">
        <v>868.62699999999995</v>
      </c>
      <c r="DE152">
        <v>38.346087500000003</v>
      </c>
      <c r="DF152">
        <v>499.99337500000001</v>
      </c>
      <c r="DG152">
        <v>101.12050000000001</v>
      </c>
      <c r="DH152">
        <v>9.9957812499999993E-2</v>
      </c>
      <c r="DI152">
        <v>34.966162500000003</v>
      </c>
      <c r="DJ152">
        <v>999.9</v>
      </c>
      <c r="DK152">
        <v>34.821800000000003</v>
      </c>
      <c r="DL152">
        <v>0</v>
      </c>
      <c r="DM152">
        <v>0</v>
      </c>
      <c r="DN152">
        <v>4500.9362499999997</v>
      </c>
      <c r="DO152">
        <v>0</v>
      </c>
      <c r="DP152">
        <v>668.17987500000004</v>
      </c>
      <c r="DQ152">
        <v>-33.48715</v>
      </c>
      <c r="DR152">
        <v>902.14762499999995</v>
      </c>
      <c r="DS152">
        <v>935.50562500000001</v>
      </c>
      <c r="DT152">
        <v>1.5221074999999999</v>
      </c>
      <c r="DU152">
        <v>900.61275000000001</v>
      </c>
      <c r="DV152">
        <v>37.298599999999993</v>
      </c>
      <c r="DW152">
        <v>3.9255749999999998</v>
      </c>
      <c r="DX152">
        <v>3.7716587499999998</v>
      </c>
      <c r="DY152">
        <v>28.582262499999999</v>
      </c>
      <c r="DZ152">
        <v>27.894937500000001</v>
      </c>
      <c r="EA152">
        <v>1200.00875</v>
      </c>
      <c r="EB152">
        <v>0.95800137499999993</v>
      </c>
      <c r="EC152">
        <v>4.1998349999999997E-2</v>
      </c>
      <c r="ED152">
        <v>0</v>
      </c>
      <c r="EE152">
        <v>825.4033750000001</v>
      </c>
      <c r="EF152">
        <v>5.0001600000000002</v>
      </c>
      <c r="EG152">
        <v>11277.924999999999</v>
      </c>
      <c r="EH152">
        <v>9515.2587500000009</v>
      </c>
      <c r="EI152">
        <v>48.686999999999998</v>
      </c>
      <c r="EJ152">
        <v>51.125</v>
      </c>
      <c r="EK152">
        <v>49.867125000000001</v>
      </c>
      <c r="EL152">
        <v>49.936999999999998</v>
      </c>
      <c r="EM152">
        <v>50.436999999999998</v>
      </c>
      <c r="EN152">
        <v>1144.8187499999999</v>
      </c>
      <c r="EO152">
        <v>50.19</v>
      </c>
      <c r="EP152">
        <v>0</v>
      </c>
      <c r="EQ152">
        <v>9547</v>
      </c>
      <c r="ER152">
        <v>0</v>
      </c>
      <c r="ES152">
        <v>824.52323076923074</v>
      </c>
      <c r="ET152">
        <v>9.5878974506596606</v>
      </c>
      <c r="EU152">
        <v>848.97094100151367</v>
      </c>
      <c r="EV152">
        <v>11189.3</v>
      </c>
      <c r="EW152">
        <v>15</v>
      </c>
      <c r="EX152">
        <v>1656590095.5</v>
      </c>
      <c r="EY152" t="s">
        <v>416</v>
      </c>
      <c r="EZ152">
        <v>1656590095.5</v>
      </c>
      <c r="FA152">
        <v>1656352397</v>
      </c>
      <c r="FB152">
        <v>2</v>
      </c>
      <c r="FC152">
        <v>-0.995</v>
      </c>
      <c r="FD152">
        <v>0.47499999999999998</v>
      </c>
      <c r="FE152">
        <v>-1.5009999999999999</v>
      </c>
      <c r="FF152">
        <v>0.47499999999999998</v>
      </c>
      <c r="FG152">
        <v>427</v>
      </c>
      <c r="FH152">
        <v>33</v>
      </c>
      <c r="FI152">
        <v>0.32</v>
      </c>
      <c r="FJ152">
        <v>0.2</v>
      </c>
      <c r="FK152">
        <v>-33.187953658536593</v>
      </c>
      <c r="FL152">
        <v>-2.2835540069687061</v>
      </c>
      <c r="FM152">
        <v>0.23551911019512359</v>
      </c>
      <c r="FN152">
        <v>0</v>
      </c>
      <c r="FO152">
        <v>823.93547058823515</v>
      </c>
      <c r="FP152">
        <v>9.6987929739471852</v>
      </c>
      <c r="FQ152">
        <v>0.9769509059642475</v>
      </c>
      <c r="FR152">
        <v>0</v>
      </c>
      <c r="FS152">
        <v>1.4885670731707319</v>
      </c>
      <c r="FT152">
        <v>9.8207038327530985E-2</v>
      </c>
      <c r="FU152">
        <v>2.1840508933128371E-2</v>
      </c>
      <c r="FV152">
        <v>1</v>
      </c>
      <c r="FW152">
        <v>1</v>
      </c>
      <c r="FX152">
        <v>3</v>
      </c>
      <c r="FY152" t="s">
        <v>423</v>
      </c>
      <c r="FZ152">
        <v>3.0234100000000002</v>
      </c>
      <c r="GA152">
        <v>2.8659599999999998</v>
      </c>
      <c r="GB152">
        <v>0.16528799999999999</v>
      </c>
      <c r="GC152">
        <v>0.17166699999999999</v>
      </c>
      <c r="GD152">
        <v>0.153501</v>
      </c>
      <c r="GE152">
        <v>0.152196</v>
      </c>
      <c r="GF152">
        <v>28777.4</v>
      </c>
      <c r="GG152">
        <v>24876.2</v>
      </c>
      <c r="GH152">
        <v>30822.7</v>
      </c>
      <c r="GI152">
        <v>27999.5</v>
      </c>
      <c r="GJ152">
        <v>34411.599999999999</v>
      </c>
      <c r="GK152">
        <v>33534.300000000003</v>
      </c>
      <c r="GL152">
        <v>40216.9</v>
      </c>
      <c r="GM152">
        <v>39074.800000000003</v>
      </c>
      <c r="GN152">
        <v>2.0377800000000001</v>
      </c>
      <c r="GO152">
        <v>2.3286199999999999</v>
      </c>
      <c r="GP152">
        <v>0</v>
      </c>
      <c r="GQ152">
        <v>0.119634</v>
      </c>
      <c r="GR152">
        <v>999.9</v>
      </c>
      <c r="GS152">
        <v>32.873199999999997</v>
      </c>
      <c r="GT152">
        <v>66.2</v>
      </c>
      <c r="GU152">
        <v>37.9</v>
      </c>
      <c r="GV152">
        <v>43.348100000000002</v>
      </c>
      <c r="GW152">
        <v>27.171600000000002</v>
      </c>
      <c r="GX152">
        <v>15.849399999999999</v>
      </c>
      <c r="GY152">
        <v>2</v>
      </c>
      <c r="GZ152">
        <v>0.68654499999999996</v>
      </c>
      <c r="HA152">
        <v>1.2646900000000001</v>
      </c>
      <c r="HB152">
        <v>20.203700000000001</v>
      </c>
      <c r="HC152">
        <v>5.2153400000000003</v>
      </c>
      <c r="HD152">
        <v>11.974</v>
      </c>
      <c r="HE152">
        <v>4.9903000000000004</v>
      </c>
      <c r="HF152">
        <v>3.2925</v>
      </c>
      <c r="HG152">
        <v>6246.1</v>
      </c>
      <c r="HH152">
        <v>9999</v>
      </c>
      <c r="HI152">
        <v>9999</v>
      </c>
      <c r="HJ152">
        <v>492.4</v>
      </c>
      <c r="HK152">
        <v>4.9713399999999996</v>
      </c>
      <c r="HL152">
        <v>1.8745400000000001</v>
      </c>
      <c r="HM152">
        <v>1.8708100000000001</v>
      </c>
      <c r="HN152">
        <v>1.87042</v>
      </c>
      <c r="HO152">
        <v>1.8750100000000001</v>
      </c>
      <c r="HP152">
        <v>1.8717900000000001</v>
      </c>
      <c r="HQ152">
        <v>1.8672299999999999</v>
      </c>
      <c r="HR152">
        <v>1.8782300000000001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-1.502</v>
      </c>
      <c r="IG152">
        <v>0.47470000000000001</v>
      </c>
      <c r="IH152">
        <v>-1.5014285714286191</v>
      </c>
      <c r="II152">
        <v>0</v>
      </c>
      <c r="IJ152">
        <v>0</v>
      </c>
      <c r="IK152">
        <v>0</v>
      </c>
      <c r="IL152">
        <v>0.47462380952381272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248.1</v>
      </c>
      <c r="IU152">
        <v>4209.7</v>
      </c>
      <c r="IV152">
        <v>2.51953</v>
      </c>
      <c r="IW152">
        <v>2.5488300000000002</v>
      </c>
      <c r="IX152">
        <v>2.1484399999999999</v>
      </c>
      <c r="IY152">
        <v>2.5976599999999999</v>
      </c>
      <c r="IZ152">
        <v>2.5451700000000002</v>
      </c>
      <c r="JA152">
        <v>2.31934</v>
      </c>
      <c r="JB152">
        <v>42.006500000000003</v>
      </c>
      <c r="JC152">
        <v>16.110900000000001</v>
      </c>
      <c r="JD152">
        <v>18</v>
      </c>
      <c r="JE152">
        <v>503.15800000000002</v>
      </c>
      <c r="JF152">
        <v>891.20500000000004</v>
      </c>
      <c r="JG152">
        <v>30.9984</v>
      </c>
      <c r="JH152">
        <v>36.218800000000002</v>
      </c>
      <c r="JI152">
        <v>29.9999</v>
      </c>
      <c r="JJ152">
        <v>36.021999999999998</v>
      </c>
      <c r="JK152">
        <v>35.934600000000003</v>
      </c>
      <c r="JL152">
        <v>50.499099999999999</v>
      </c>
      <c r="JM152">
        <v>17.623699999999999</v>
      </c>
      <c r="JN152">
        <v>100</v>
      </c>
      <c r="JO152">
        <v>31</v>
      </c>
      <c r="JP152">
        <v>916.29600000000005</v>
      </c>
      <c r="JQ152">
        <v>37.090200000000003</v>
      </c>
      <c r="JR152">
        <v>98.279499999999999</v>
      </c>
      <c r="JS152">
        <v>98.358500000000006</v>
      </c>
    </row>
    <row r="153" spans="1:279" x14ac:dyDescent="0.2">
      <c r="A153">
        <v>138</v>
      </c>
      <c r="B153">
        <v>1656604982.5999999</v>
      </c>
      <c r="C153">
        <v>547</v>
      </c>
      <c r="D153" t="s">
        <v>695</v>
      </c>
      <c r="E153" t="s">
        <v>696</v>
      </c>
      <c r="F153">
        <v>4</v>
      </c>
      <c r="G153">
        <v>1656604980.5999999</v>
      </c>
      <c r="H153">
        <f t="shared" si="100"/>
        <v>1.1996728489589664E-3</v>
      </c>
      <c r="I153">
        <f t="shared" si="101"/>
        <v>1.1996728489589665</v>
      </c>
      <c r="J153">
        <f t="shared" si="102"/>
        <v>16.079755318808964</v>
      </c>
      <c r="K153">
        <f t="shared" si="103"/>
        <v>874.24442857142844</v>
      </c>
      <c r="L153">
        <f t="shared" si="104"/>
        <v>487.40524170127196</v>
      </c>
      <c r="M153">
        <f t="shared" si="105"/>
        <v>49.336645269359785</v>
      </c>
      <c r="N153">
        <f t="shared" si="106"/>
        <v>88.493687717823633</v>
      </c>
      <c r="O153">
        <f t="shared" si="107"/>
        <v>7.1202319004919162E-2</v>
      </c>
      <c r="P153">
        <f t="shared" si="108"/>
        <v>1.7948349535539598</v>
      </c>
      <c r="Q153">
        <f t="shared" si="109"/>
        <v>6.9669514422264101E-2</v>
      </c>
      <c r="R153">
        <f t="shared" si="110"/>
        <v>4.3678414602009732E-2</v>
      </c>
      <c r="S153">
        <f t="shared" si="111"/>
        <v>194.42144061252409</v>
      </c>
      <c r="T153">
        <f t="shared" si="112"/>
        <v>36.242741865205105</v>
      </c>
      <c r="U153">
        <f t="shared" si="113"/>
        <v>34.794642857142847</v>
      </c>
      <c r="V153">
        <f t="shared" si="114"/>
        <v>5.5844546491041696</v>
      </c>
      <c r="W153">
        <f t="shared" si="115"/>
        <v>69.6572496050469</v>
      </c>
      <c r="X153">
        <f t="shared" si="116"/>
        <v>3.9233056504064749</v>
      </c>
      <c r="Y153">
        <f t="shared" si="117"/>
        <v>5.6323005468223633</v>
      </c>
      <c r="Z153">
        <f t="shared" si="118"/>
        <v>1.6611489986976946</v>
      </c>
      <c r="AA153">
        <f t="shared" si="119"/>
        <v>-52.905572639090423</v>
      </c>
      <c r="AB153">
        <f t="shared" si="120"/>
        <v>14.893229886864233</v>
      </c>
      <c r="AC153">
        <f t="shared" si="121"/>
        <v>1.9354613166052401</v>
      </c>
      <c r="AD153">
        <f t="shared" si="122"/>
        <v>158.34455917690315</v>
      </c>
      <c r="AE153">
        <f t="shared" si="123"/>
        <v>26.75446876788363</v>
      </c>
      <c r="AF153">
        <f t="shared" si="124"/>
        <v>1.319342729864222</v>
      </c>
      <c r="AG153">
        <f t="shared" si="125"/>
        <v>16.079755318808964</v>
      </c>
      <c r="AH153">
        <v>941.03690583498746</v>
      </c>
      <c r="AI153">
        <v>912.03410303030307</v>
      </c>
      <c r="AJ153">
        <v>1.695896225404989</v>
      </c>
      <c r="AK153">
        <v>66.94873593705573</v>
      </c>
      <c r="AL153">
        <f t="shared" si="126"/>
        <v>1.1996728489589665</v>
      </c>
      <c r="AM153">
        <v>37.259391103184207</v>
      </c>
      <c r="AN153">
        <v>38.736943636363641</v>
      </c>
      <c r="AO153">
        <v>-1.529122791321803E-2</v>
      </c>
      <c r="AP153">
        <v>77.772225148913691</v>
      </c>
      <c r="AQ153">
        <v>11</v>
      </c>
      <c r="AR153">
        <v>2</v>
      </c>
      <c r="AS153">
        <f t="shared" si="127"/>
        <v>1</v>
      </c>
      <c r="AT153">
        <f t="shared" si="128"/>
        <v>0</v>
      </c>
      <c r="AU153">
        <f t="shared" si="129"/>
        <v>22180.201305377934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1009.4816997992356</v>
      </c>
      <c r="BI153">
        <f t="shared" si="133"/>
        <v>16.079755318808964</v>
      </c>
      <c r="BJ153" t="e">
        <f t="shared" si="134"/>
        <v>#DIV/0!</v>
      </c>
      <c r="BK153">
        <f t="shared" si="135"/>
        <v>1.5928723940222874E-2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1199.971428571429</v>
      </c>
      <c r="CQ153">
        <f t="shared" si="147"/>
        <v>1009.4816997992356</v>
      </c>
      <c r="CR153">
        <f t="shared" si="148"/>
        <v>0.84125477970840334</v>
      </c>
      <c r="CS153">
        <f t="shared" si="149"/>
        <v>0.16202172483721852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1656604980.5999999</v>
      </c>
      <c r="CZ153">
        <v>874.24442857142844</v>
      </c>
      <c r="DA153">
        <v>907.72971428571429</v>
      </c>
      <c r="DB153">
        <v>38.759014285714287</v>
      </c>
      <c r="DC153">
        <v>37.237357142857142</v>
      </c>
      <c r="DD153">
        <v>875.74571428571414</v>
      </c>
      <c r="DE153">
        <v>38.284357142857139</v>
      </c>
      <c r="DF153">
        <v>500.06257142857152</v>
      </c>
      <c r="DG153">
        <v>101.123</v>
      </c>
      <c r="DH153">
        <v>0.1000502428571429</v>
      </c>
      <c r="DI153">
        <v>34.948557142857148</v>
      </c>
      <c r="DJ153">
        <v>999.89999999999986</v>
      </c>
      <c r="DK153">
        <v>34.794642857142847</v>
      </c>
      <c r="DL153">
        <v>0</v>
      </c>
      <c r="DM153">
        <v>0</v>
      </c>
      <c r="DN153">
        <v>4494.3728571428564</v>
      </c>
      <c r="DO153">
        <v>0</v>
      </c>
      <c r="DP153">
        <v>731.62171428571423</v>
      </c>
      <c r="DQ153">
        <v>-33.485485714285723</v>
      </c>
      <c r="DR153">
        <v>909.49528571428596</v>
      </c>
      <c r="DS153">
        <v>942.83842857142838</v>
      </c>
      <c r="DT153">
        <v>1.5216542857142861</v>
      </c>
      <c r="DU153">
        <v>907.72971428571429</v>
      </c>
      <c r="DV153">
        <v>37.237357142857142</v>
      </c>
      <c r="DW153">
        <v>3.919428571428571</v>
      </c>
      <c r="DX153">
        <v>3.7655528571428571</v>
      </c>
      <c r="DY153">
        <v>28.55527142857143</v>
      </c>
      <c r="DZ153">
        <v>27.867171428571432</v>
      </c>
      <c r="EA153">
        <v>1199.971428571429</v>
      </c>
      <c r="EB153">
        <v>0.95800000000000007</v>
      </c>
      <c r="EC153">
        <v>4.1999700000000008E-2</v>
      </c>
      <c r="ED153">
        <v>0</v>
      </c>
      <c r="EE153">
        <v>825.9002857142857</v>
      </c>
      <c r="EF153">
        <v>5.0001600000000002</v>
      </c>
      <c r="EG153">
        <v>11282.48571428572</v>
      </c>
      <c r="EH153">
        <v>9514.9442857142858</v>
      </c>
      <c r="EI153">
        <v>48.669285714285721</v>
      </c>
      <c r="EJ153">
        <v>51.061999999999998</v>
      </c>
      <c r="EK153">
        <v>49.811999999999998</v>
      </c>
      <c r="EL153">
        <v>49.901571428571437</v>
      </c>
      <c r="EM153">
        <v>50.436999999999998</v>
      </c>
      <c r="EN153">
        <v>1144.781428571428</v>
      </c>
      <c r="EO153">
        <v>50.19</v>
      </c>
      <c r="EP153">
        <v>0</v>
      </c>
      <c r="EQ153">
        <v>9550.5999999046326</v>
      </c>
      <c r="ER153">
        <v>0</v>
      </c>
      <c r="ES153">
        <v>825.05803846153822</v>
      </c>
      <c r="ET153">
        <v>10.38136753103435</v>
      </c>
      <c r="EU153">
        <v>801.44273594519962</v>
      </c>
      <c r="EV153">
        <v>11223.623076923081</v>
      </c>
      <c r="EW153">
        <v>15</v>
      </c>
      <c r="EX153">
        <v>1656590095.5</v>
      </c>
      <c r="EY153" t="s">
        <v>416</v>
      </c>
      <c r="EZ153">
        <v>1656590095.5</v>
      </c>
      <c r="FA153">
        <v>1656352397</v>
      </c>
      <c r="FB153">
        <v>2</v>
      </c>
      <c r="FC153">
        <v>-0.995</v>
      </c>
      <c r="FD153">
        <v>0.47499999999999998</v>
      </c>
      <c r="FE153">
        <v>-1.5009999999999999</v>
      </c>
      <c r="FF153">
        <v>0.47499999999999998</v>
      </c>
      <c r="FG153">
        <v>427</v>
      </c>
      <c r="FH153">
        <v>33</v>
      </c>
      <c r="FI153">
        <v>0.32</v>
      </c>
      <c r="FJ153">
        <v>0.2</v>
      </c>
      <c r="FK153">
        <v>-33.315615000000001</v>
      </c>
      <c r="FL153">
        <v>-1.514111819887344</v>
      </c>
      <c r="FM153">
        <v>0.15835952852607221</v>
      </c>
      <c r="FN153">
        <v>0</v>
      </c>
      <c r="FO153">
        <v>824.51185294117647</v>
      </c>
      <c r="FP153">
        <v>9.3056837332202829</v>
      </c>
      <c r="FQ153">
        <v>0.93805406003607705</v>
      </c>
      <c r="FR153">
        <v>0</v>
      </c>
      <c r="FS153">
        <v>1.4972272499999999</v>
      </c>
      <c r="FT153">
        <v>0.1265258161350826</v>
      </c>
      <c r="FU153">
        <v>2.2125605865998321E-2</v>
      </c>
      <c r="FV153">
        <v>0</v>
      </c>
      <c r="FW153">
        <v>0</v>
      </c>
      <c r="FX153">
        <v>3</v>
      </c>
      <c r="FY153" t="s">
        <v>428</v>
      </c>
      <c r="FZ153">
        <v>3.0232999999999999</v>
      </c>
      <c r="GA153">
        <v>2.8656799999999998</v>
      </c>
      <c r="GB153">
        <v>0.16611400000000001</v>
      </c>
      <c r="GC153">
        <v>0.17250199999999999</v>
      </c>
      <c r="GD153">
        <v>0.15334700000000001</v>
      </c>
      <c r="GE153">
        <v>0.15201100000000001</v>
      </c>
      <c r="GF153">
        <v>28749.3</v>
      </c>
      <c r="GG153">
        <v>24851.7</v>
      </c>
      <c r="GH153">
        <v>30823.200000000001</v>
      </c>
      <c r="GI153">
        <v>28000.2</v>
      </c>
      <c r="GJ153">
        <v>34418.6</v>
      </c>
      <c r="GK153">
        <v>33542.6</v>
      </c>
      <c r="GL153">
        <v>40217.699999999997</v>
      </c>
      <c r="GM153">
        <v>39076</v>
      </c>
      <c r="GN153">
        <v>2.0381499999999999</v>
      </c>
      <c r="GO153">
        <v>2.3285</v>
      </c>
      <c r="GP153">
        <v>0</v>
      </c>
      <c r="GQ153">
        <v>0.11944</v>
      </c>
      <c r="GR153">
        <v>999.9</v>
      </c>
      <c r="GS153">
        <v>32.851199999999999</v>
      </c>
      <c r="GT153">
        <v>66.2</v>
      </c>
      <c r="GU153">
        <v>37.9</v>
      </c>
      <c r="GV153">
        <v>43.344700000000003</v>
      </c>
      <c r="GW153">
        <v>27.171600000000002</v>
      </c>
      <c r="GX153">
        <v>15.8774</v>
      </c>
      <c r="GY153">
        <v>2</v>
      </c>
      <c r="GZ153">
        <v>0.68647400000000003</v>
      </c>
      <c r="HA153">
        <v>1.2605</v>
      </c>
      <c r="HB153">
        <v>20.203700000000001</v>
      </c>
      <c r="HC153">
        <v>5.21549</v>
      </c>
      <c r="HD153">
        <v>11.974</v>
      </c>
      <c r="HE153">
        <v>4.9908000000000001</v>
      </c>
      <c r="HF153">
        <v>3.2926500000000001</v>
      </c>
      <c r="HG153">
        <v>6246.1</v>
      </c>
      <c r="HH153">
        <v>9999</v>
      </c>
      <c r="HI153">
        <v>9999</v>
      </c>
      <c r="HJ153">
        <v>492.4</v>
      </c>
      <c r="HK153">
        <v>4.9713399999999996</v>
      </c>
      <c r="HL153">
        <v>1.8745400000000001</v>
      </c>
      <c r="HM153">
        <v>1.87083</v>
      </c>
      <c r="HN153">
        <v>1.87043</v>
      </c>
      <c r="HO153">
        <v>1.8750199999999999</v>
      </c>
      <c r="HP153">
        <v>1.8717900000000001</v>
      </c>
      <c r="HQ153">
        <v>1.8672299999999999</v>
      </c>
      <c r="HR153">
        <v>1.8782799999999999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-1.5009999999999999</v>
      </c>
      <c r="IG153">
        <v>0.47460000000000002</v>
      </c>
      <c r="IH153">
        <v>-1.5014285714286191</v>
      </c>
      <c r="II153">
        <v>0</v>
      </c>
      <c r="IJ153">
        <v>0</v>
      </c>
      <c r="IK153">
        <v>0</v>
      </c>
      <c r="IL153">
        <v>0.47462380952381272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248.1</v>
      </c>
      <c r="IU153">
        <v>4209.8</v>
      </c>
      <c r="IV153">
        <v>2.5341800000000001</v>
      </c>
      <c r="IW153">
        <v>2.5500500000000001</v>
      </c>
      <c r="IX153">
        <v>2.1484399999999999</v>
      </c>
      <c r="IY153">
        <v>2.5976599999999999</v>
      </c>
      <c r="IZ153">
        <v>2.5451700000000002</v>
      </c>
      <c r="JA153">
        <v>2.34009</v>
      </c>
      <c r="JB153">
        <v>42.006500000000003</v>
      </c>
      <c r="JC153">
        <v>16.110900000000001</v>
      </c>
      <c r="JD153">
        <v>18</v>
      </c>
      <c r="JE153">
        <v>503.37299999999999</v>
      </c>
      <c r="JF153">
        <v>891.01199999999994</v>
      </c>
      <c r="JG153">
        <v>30.998699999999999</v>
      </c>
      <c r="JH153">
        <v>36.214599999999997</v>
      </c>
      <c r="JI153">
        <v>29.9998</v>
      </c>
      <c r="JJ153">
        <v>36.018700000000003</v>
      </c>
      <c r="JK153">
        <v>35.9313</v>
      </c>
      <c r="JL153">
        <v>50.796599999999998</v>
      </c>
      <c r="JM153">
        <v>17.923200000000001</v>
      </c>
      <c r="JN153">
        <v>100</v>
      </c>
      <c r="JO153">
        <v>31</v>
      </c>
      <c r="JP153">
        <v>922.976</v>
      </c>
      <c r="JQ153">
        <v>37.079000000000001</v>
      </c>
      <c r="JR153">
        <v>98.281300000000002</v>
      </c>
      <c r="JS153">
        <v>98.361199999999997</v>
      </c>
    </row>
    <row r="154" spans="1:279" x14ac:dyDescent="0.2">
      <c r="A154">
        <v>139</v>
      </c>
      <c r="B154">
        <v>1656604986.5999999</v>
      </c>
      <c r="C154">
        <v>551</v>
      </c>
      <c r="D154" t="s">
        <v>697</v>
      </c>
      <c r="E154" t="s">
        <v>698</v>
      </c>
      <c r="F154">
        <v>4</v>
      </c>
      <c r="G154">
        <v>1656604984.2874999</v>
      </c>
      <c r="H154">
        <f t="shared" si="100"/>
        <v>1.2352508889921551E-3</v>
      </c>
      <c r="I154">
        <f t="shared" si="101"/>
        <v>1.2352508889921552</v>
      </c>
      <c r="J154">
        <f t="shared" si="102"/>
        <v>16.274494825855236</v>
      </c>
      <c r="K154">
        <f t="shared" si="103"/>
        <v>880.27012500000001</v>
      </c>
      <c r="L154">
        <f t="shared" si="104"/>
        <v>499.18023196910468</v>
      </c>
      <c r="M154">
        <f t="shared" si="105"/>
        <v>50.528056127163083</v>
      </c>
      <c r="N154">
        <f t="shared" si="106"/>
        <v>89.102763760520304</v>
      </c>
      <c r="O154">
        <f t="shared" si="107"/>
        <v>7.3299266273765359E-2</v>
      </c>
      <c r="P154">
        <f t="shared" si="108"/>
        <v>1.7957957415573902</v>
      </c>
      <c r="Q154">
        <f t="shared" si="109"/>
        <v>7.1676805074572816E-2</v>
      </c>
      <c r="R154">
        <f t="shared" si="110"/>
        <v>4.4940783733537881E-2</v>
      </c>
      <c r="S154">
        <f t="shared" si="111"/>
        <v>194.42739711253606</v>
      </c>
      <c r="T154">
        <f t="shared" si="112"/>
        <v>36.210134944108965</v>
      </c>
      <c r="U154">
        <f t="shared" si="113"/>
        <v>34.782600000000002</v>
      </c>
      <c r="V154">
        <f t="shared" si="114"/>
        <v>5.5807259466057202</v>
      </c>
      <c r="W154">
        <f t="shared" si="115"/>
        <v>69.634142777113269</v>
      </c>
      <c r="X154">
        <f t="shared" si="116"/>
        <v>3.9181532114810249</v>
      </c>
      <c r="Y154">
        <f t="shared" si="117"/>
        <v>5.6267702239436606</v>
      </c>
      <c r="Z154">
        <f t="shared" si="118"/>
        <v>1.6625727351246953</v>
      </c>
      <c r="AA154">
        <f t="shared" si="119"/>
        <v>-54.474564204554042</v>
      </c>
      <c r="AB154">
        <f t="shared" si="120"/>
        <v>14.35039448429252</v>
      </c>
      <c r="AC154">
        <f t="shared" si="121"/>
        <v>1.8636485574650155</v>
      </c>
      <c r="AD154">
        <f t="shared" si="122"/>
        <v>156.16687594973953</v>
      </c>
      <c r="AE154">
        <f t="shared" si="123"/>
        <v>26.886844283545575</v>
      </c>
      <c r="AF154">
        <f t="shared" si="124"/>
        <v>1.3602269479688571</v>
      </c>
      <c r="AG154">
        <f t="shared" si="125"/>
        <v>16.274494825855236</v>
      </c>
      <c r="AH154">
        <v>947.99233969224497</v>
      </c>
      <c r="AI154">
        <v>918.778727272727</v>
      </c>
      <c r="AJ154">
        <v>1.6889150076091319</v>
      </c>
      <c r="AK154">
        <v>66.94873593705573</v>
      </c>
      <c r="AL154">
        <f t="shared" si="126"/>
        <v>1.2352508889921552</v>
      </c>
      <c r="AM154">
        <v>37.180524318277023</v>
      </c>
      <c r="AN154">
        <v>38.683576969696958</v>
      </c>
      <c r="AO154">
        <v>-1.2691899036165291E-2</v>
      </c>
      <c r="AP154">
        <v>77.772225148913691</v>
      </c>
      <c r="AQ154">
        <v>11</v>
      </c>
      <c r="AR154">
        <v>2</v>
      </c>
      <c r="AS154">
        <f t="shared" si="127"/>
        <v>1</v>
      </c>
      <c r="AT154">
        <f t="shared" si="128"/>
        <v>0</v>
      </c>
      <c r="AU154">
        <f t="shared" si="129"/>
        <v>22204.847499256226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1009.5130497992413</v>
      </c>
      <c r="BI154">
        <f t="shared" si="133"/>
        <v>16.274494825855236</v>
      </c>
      <c r="BJ154" t="e">
        <f t="shared" si="134"/>
        <v>#DIV/0!</v>
      </c>
      <c r="BK154">
        <f t="shared" si="135"/>
        <v>1.6121133678352838E-2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1200.00875</v>
      </c>
      <c r="CQ154">
        <f t="shared" si="147"/>
        <v>1009.5130497992413</v>
      </c>
      <c r="CR154">
        <f t="shared" si="148"/>
        <v>0.84125474068355033</v>
      </c>
      <c r="CS154">
        <f t="shared" si="149"/>
        <v>0.1620216495192523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1656604984.2874999</v>
      </c>
      <c r="CZ154">
        <v>880.27012500000001</v>
      </c>
      <c r="DA154">
        <v>913.97462499999995</v>
      </c>
      <c r="DB154">
        <v>38.708487499999997</v>
      </c>
      <c r="DC154">
        <v>37.139237500000007</v>
      </c>
      <c r="DD154">
        <v>881.77125000000001</v>
      </c>
      <c r="DE154">
        <v>38.233837499999993</v>
      </c>
      <c r="DF154">
        <v>499.94887499999999</v>
      </c>
      <c r="DG154">
        <v>101.122125</v>
      </c>
      <c r="DH154">
        <v>9.9944487499999998E-2</v>
      </c>
      <c r="DI154">
        <v>34.930824999999999</v>
      </c>
      <c r="DJ154">
        <v>999.9</v>
      </c>
      <c r="DK154">
        <v>34.782600000000002</v>
      </c>
      <c r="DL154">
        <v>0</v>
      </c>
      <c r="DM154">
        <v>0</v>
      </c>
      <c r="DN154">
        <v>4498.3612499999999</v>
      </c>
      <c r="DO154">
        <v>0</v>
      </c>
      <c r="DP154">
        <v>694.77825000000007</v>
      </c>
      <c r="DQ154">
        <v>-33.704700000000003</v>
      </c>
      <c r="DR154">
        <v>915.71587499999998</v>
      </c>
      <c r="DS154">
        <v>949.22825</v>
      </c>
      <c r="DT154">
        <v>1.5692325</v>
      </c>
      <c r="DU154">
        <v>913.97462499999995</v>
      </c>
      <c r="DV154">
        <v>37.139237500000007</v>
      </c>
      <c r="DW154">
        <v>3.9142899999999998</v>
      </c>
      <c r="DX154">
        <v>3.7556075</v>
      </c>
      <c r="DY154">
        <v>28.532687500000002</v>
      </c>
      <c r="DZ154">
        <v>27.821850000000001</v>
      </c>
      <c r="EA154">
        <v>1200.00875</v>
      </c>
      <c r="EB154">
        <v>0.95800137499999993</v>
      </c>
      <c r="EC154">
        <v>4.1998349999999997E-2</v>
      </c>
      <c r="ED154">
        <v>0</v>
      </c>
      <c r="EE154">
        <v>826.55124999999998</v>
      </c>
      <c r="EF154">
        <v>5.0001600000000002</v>
      </c>
      <c r="EG154">
        <v>11251.875</v>
      </c>
      <c r="EH154">
        <v>9515.2562499999985</v>
      </c>
      <c r="EI154">
        <v>48.655999999999999</v>
      </c>
      <c r="EJ154">
        <v>51.046499999999988</v>
      </c>
      <c r="EK154">
        <v>49.835625</v>
      </c>
      <c r="EL154">
        <v>49.882750000000001</v>
      </c>
      <c r="EM154">
        <v>50.405999999999999</v>
      </c>
      <c r="EN154">
        <v>1144.8187499999999</v>
      </c>
      <c r="EO154">
        <v>50.19</v>
      </c>
      <c r="EP154">
        <v>0</v>
      </c>
      <c r="EQ154">
        <v>9554.7999999523163</v>
      </c>
      <c r="ER154">
        <v>0</v>
      </c>
      <c r="ES154">
        <v>825.81315999999993</v>
      </c>
      <c r="ET154">
        <v>9.9623076787644163</v>
      </c>
      <c r="EU154">
        <v>147.43076929360959</v>
      </c>
      <c r="EV154">
        <v>11258.812</v>
      </c>
      <c r="EW154">
        <v>15</v>
      </c>
      <c r="EX154">
        <v>1656590095.5</v>
      </c>
      <c r="EY154" t="s">
        <v>416</v>
      </c>
      <c r="EZ154">
        <v>1656590095.5</v>
      </c>
      <c r="FA154">
        <v>1656352397</v>
      </c>
      <c r="FB154">
        <v>2</v>
      </c>
      <c r="FC154">
        <v>-0.995</v>
      </c>
      <c r="FD154">
        <v>0.47499999999999998</v>
      </c>
      <c r="FE154">
        <v>-1.5009999999999999</v>
      </c>
      <c r="FF154">
        <v>0.47499999999999998</v>
      </c>
      <c r="FG154">
        <v>427</v>
      </c>
      <c r="FH154">
        <v>33</v>
      </c>
      <c r="FI154">
        <v>0.32</v>
      </c>
      <c r="FJ154">
        <v>0.2</v>
      </c>
      <c r="FK154">
        <v>-33.438321951219507</v>
      </c>
      <c r="FL154">
        <v>-1.5425560975609609</v>
      </c>
      <c r="FM154">
        <v>0.16172085180454571</v>
      </c>
      <c r="FN154">
        <v>0</v>
      </c>
      <c r="FO154">
        <v>825.18035294117635</v>
      </c>
      <c r="FP154">
        <v>9.6764247548806903</v>
      </c>
      <c r="FQ154">
        <v>0.97153068681978649</v>
      </c>
      <c r="FR154">
        <v>0</v>
      </c>
      <c r="FS154">
        <v>1.511571463414634</v>
      </c>
      <c r="FT154">
        <v>0.30237554006968947</v>
      </c>
      <c r="FU154">
        <v>3.5228601916345879E-2</v>
      </c>
      <c r="FV154">
        <v>0</v>
      </c>
      <c r="FW154">
        <v>0</v>
      </c>
      <c r="FX154">
        <v>3</v>
      </c>
      <c r="FY154" t="s">
        <v>428</v>
      </c>
      <c r="FZ154">
        <v>3.0234700000000001</v>
      </c>
      <c r="GA154">
        <v>2.8660399999999999</v>
      </c>
      <c r="GB154">
        <v>0.166933</v>
      </c>
      <c r="GC154">
        <v>0.17333299999999999</v>
      </c>
      <c r="GD154">
        <v>0.153198</v>
      </c>
      <c r="GE154">
        <v>0.15176700000000001</v>
      </c>
      <c r="GF154">
        <v>28721.200000000001</v>
      </c>
      <c r="GG154">
        <v>24826.1</v>
      </c>
      <c r="GH154">
        <v>30823.4</v>
      </c>
      <c r="GI154">
        <v>27999.599999999999</v>
      </c>
      <c r="GJ154">
        <v>34425</v>
      </c>
      <c r="GK154">
        <v>33551.599999999999</v>
      </c>
      <c r="GL154">
        <v>40218.1</v>
      </c>
      <c r="GM154">
        <v>39075.199999999997</v>
      </c>
      <c r="GN154">
        <v>2.0381</v>
      </c>
      <c r="GO154">
        <v>2.3288199999999999</v>
      </c>
      <c r="GP154">
        <v>0</v>
      </c>
      <c r="GQ154">
        <v>0.120629</v>
      </c>
      <c r="GR154">
        <v>999.9</v>
      </c>
      <c r="GS154">
        <v>32.8307</v>
      </c>
      <c r="GT154">
        <v>66.2</v>
      </c>
      <c r="GU154">
        <v>37.9</v>
      </c>
      <c r="GV154">
        <v>43.347499999999997</v>
      </c>
      <c r="GW154">
        <v>27.261600000000001</v>
      </c>
      <c r="GX154">
        <v>15.8734</v>
      </c>
      <c r="GY154">
        <v>2</v>
      </c>
      <c r="GZ154">
        <v>0.68606500000000004</v>
      </c>
      <c r="HA154">
        <v>1.2560100000000001</v>
      </c>
      <c r="HB154">
        <v>20.203800000000001</v>
      </c>
      <c r="HC154">
        <v>5.2153400000000003</v>
      </c>
      <c r="HD154">
        <v>11.974</v>
      </c>
      <c r="HE154">
        <v>4.9903500000000003</v>
      </c>
      <c r="HF154">
        <v>3.2924500000000001</v>
      </c>
      <c r="HG154">
        <v>6246.1</v>
      </c>
      <c r="HH154">
        <v>9999</v>
      </c>
      <c r="HI154">
        <v>9999</v>
      </c>
      <c r="HJ154">
        <v>492.4</v>
      </c>
      <c r="HK154">
        <v>4.9713500000000002</v>
      </c>
      <c r="HL154">
        <v>1.8745400000000001</v>
      </c>
      <c r="HM154">
        <v>1.87083</v>
      </c>
      <c r="HN154">
        <v>1.87042</v>
      </c>
      <c r="HO154">
        <v>1.87503</v>
      </c>
      <c r="HP154">
        <v>1.8717999999999999</v>
      </c>
      <c r="HQ154">
        <v>1.8672299999999999</v>
      </c>
      <c r="HR154">
        <v>1.87825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-1.5009999999999999</v>
      </c>
      <c r="IG154">
        <v>0.47460000000000002</v>
      </c>
      <c r="IH154">
        <v>-1.5014285714286191</v>
      </c>
      <c r="II154">
        <v>0</v>
      </c>
      <c r="IJ154">
        <v>0</v>
      </c>
      <c r="IK154">
        <v>0</v>
      </c>
      <c r="IL154">
        <v>0.47462380952381272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248.2</v>
      </c>
      <c r="IU154">
        <v>4209.8</v>
      </c>
      <c r="IV154">
        <v>2.5488300000000002</v>
      </c>
      <c r="IW154">
        <v>2.5463900000000002</v>
      </c>
      <c r="IX154">
        <v>2.1484399999999999</v>
      </c>
      <c r="IY154">
        <v>2.5976599999999999</v>
      </c>
      <c r="IZ154">
        <v>2.5451700000000002</v>
      </c>
      <c r="JA154">
        <v>2.3547400000000001</v>
      </c>
      <c r="JB154">
        <v>42.006500000000003</v>
      </c>
      <c r="JC154">
        <v>16.110900000000001</v>
      </c>
      <c r="JD154">
        <v>18</v>
      </c>
      <c r="JE154">
        <v>503.315</v>
      </c>
      <c r="JF154">
        <v>891.34199999999998</v>
      </c>
      <c r="JG154">
        <v>30.998699999999999</v>
      </c>
      <c r="JH154">
        <v>36.209699999999998</v>
      </c>
      <c r="JI154">
        <v>29.9998</v>
      </c>
      <c r="JJ154">
        <v>36.015300000000003</v>
      </c>
      <c r="JK154">
        <v>35.927999999999997</v>
      </c>
      <c r="JL154">
        <v>51.092399999999998</v>
      </c>
      <c r="JM154">
        <v>17.923200000000001</v>
      </c>
      <c r="JN154">
        <v>100</v>
      </c>
      <c r="JO154">
        <v>31</v>
      </c>
      <c r="JP154">
        <v>929.65899999999999</v>
      </c>
      <c r="JQ154">
        <v>37.087299999999999</v>
      </c>
      <c r="JR154">
        <v>98.282200000000003</v>
      </c>
      <c r="JS154">
        <v>98.359099999999998</v>
      </c>
    </row>
    <row r="155" spans="1:279" x14ac:dyDescent="0.2">
      <c r="A155">
        <v>140</v>
      </c>
      <c r="B155">
        <v>1656604990.5999999</v>
      </c>
      <c r="C155">
        <v>555</v>
      </c>
      <c r="D155" t="s">
        <v>699</v>
      </c>
      <c r="E155" t="s">
        <v>700</v>
      </c>
      <c r="F155">
        <v>4</v>
      </c>
      <c r="G155">
        <v>1656604988.5999999</v>
      </c>
      <c r="H155">
        <f t="shared" si="100"/>
        <v>1.2354602636350902E-3</v>
      </c>
      <c r="I155">
        <f t="shared" si="101"/>
        <v>1.2354602636350902</v>
      </c>
      <c r="J155">
        <f t="shared" si="102"/>
        <v>16.17051268727564</v>
      </c>
      <c r="K155">
        <f t="shared" si="103"/>
        <v>887.39914285714281</v>
      </c>
      <c r="L155">
        <f t="shared" si="104"/>
        <v>507.61633328684172</v>
      </c>
      <c r="M155">
        <f t="shared" si="105"/>
        <v>51.381572038270996</v>
      </c>
      <c r="N155">
        <f t="shared" si="106"/>
        <v>89.823671925956432</v>
      </c>
      <c r="O155">
        <f t="shared" si="107"/>
        <v>7.3141796021862132E-2</v>
      </c>
      <c r="P155">
        <f t="shared" si="108"/>
        <v>1.7985307419715502</v>
      </c>
      <c r="Q155">
        <f t="shared" si="109"/>
        <v>7.1528614097126991E-2</v>
      </c>
      <c r="R155">
        <f t="shared" si="110"/>
        <v>4.4847358416544567E-2</v>
      </c>
      <c r="S155">
        <f t="shared" si="111"/>
        <v>194.42280861252678</v>
      </c>
      <c r="T155">
        <f t="shared" si="112"/>
        <v>36.186050762380674</v>
      </c>
      <c r="U155">
        <f t="shared" si="113"/>
        <v>34.773785714285722</v>
      </c>
      <c r="V155">
        <f t="shared" si="114"/>
        <v>5.5779982443024645</v>
      </c>
      <c r="W155">
        <f t="shared" si="115"/>
        <v>69.604082957136953</v>
      </c>
      <c r="X155">
        <f t="shared" si="116"/>
        <v>3.9116325150018869</v>
      </c>
      <c r="Y155">
        <f t="shared" si="117"/>
        <v>5.6198319822857492</v>
      </c>
      <c r="Z155">
        <f t="shared" si="118"/>
        <v>1.6663657293005776</v>
      </c>
      <c r="AA155">
        <f t="shared" si="119"/>
        <v>-54.483797626307478</v>
      </c>
      <c r="AB155">
        <f t="shared" si="120"/>
        <v>13.06775973190307</v>
      </c>
      <c r="AC155">
        <f t="shared" si="121"/>
        <v>1.69423875891485</v>
      </c>
      <c r="AD155">
        <f t="shared" si="122"/>
        <v>154.70100947703722</v>
      </c>
      <c r="AE155">
        <f t="shared" si="123"/>
        <v>26.909175056792062</v>
      </c>
      <c r="AF155">
        <f t="shared" si="124"/>
        <v>1.342967239351311</v>
      </c>
      <c r="AG155">
        <f t="shared" si="125"/>
        <v>16.17051268727564</v>
      </c>
      <c r="AH155">
        <v>954.83086219552877</v>
      </c>
      <c r="AI155">
        <v>925.63318787878779</v>
      </c>
      <c r="AJ155">
        <v>1.711086384504876</v>
      </c>
      <c r="AK155">
        <v>66.94873593705573</v>
      </c>
      <c r="AL155">
        <f t="shared" si="126"/>
        <v>1.2354602636350902</v>
      </c>
      <c r="AM155">
        <v>37.100306131829853</v>
      </c>
      <c r="AN155">
        <v>38.620575151515133</v>
      </c>
      <c r="AO155">
        <v>-1.546682999302572E-2</v>
      </c>
      <c r="AP155">
        <v>77.772225148913691</v>
      </c>
      <c r="AQ155">
        <v>11</v>
      </c>
      <c r="AR155">
        <v>2</v>
      </c>
      <c r="AS155">
        <f t="shared" si="127"/>
        <v>1</v>
      </c>
      <c r="AT155">
        <f t="shared" si="128"/>
        <v>0</v>
      </c>
      <c r="AU155">
        <f t="shared" si="129"/>
        <v>22272.918575986696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1009.4888997992367</v>
      </c>
      <c r="BI155">
        <f t="shared" si="133"/>
        <v>16.17051268727564</v>
      </c>
      <c r="BJ155" t="e">
        <f t="shared" si="134"/>
        <v>#DIV/0!</v>
      </c>
      <c r="BK155">
        <f t="shared" si="135"/>
        <v>1.6018514607234979E-2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1199.98</v>
      </c>
      <c r="CQ155">
        <f t="shared" si="147"/>
        <v>1009.4888997992367</v>
      </c>
      <c r="CR155">
        <f t="shared" si="148"/>
        <v>0.841254770745543</v>
      </c>
      <c r="CS155">
        <f t="shared" si="149"/>
        <v>0.16202170753889797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1656604988.5999999</v>
      </c>
      <c r="CZ155">
        <v>887.39914285714281</v>
      </c>
      <c r="DA155">
        <v>921.12</v>
      </c>
      <c r="DB155">
        <v>38.644371428571432</v>
      </c>
      <c r="DC155">
        <v>37.095100000000002</v>
      </c>
      <c r="DD155">
        <v>888.9002857142857</v>
      </c>
      <c r="DE155">
        <v>38.169742857142857</v>
      </c>
      <c r="DF155">
        <v>500.00371428571418</v>
      </c>
      <c r="DG155">
        <v>101.1212857142857</v>
      </c>
      <c r="DH155">
        <v>9.9988442857142854E-2</v>
      </c>
      <c r="DI155">
        <v>34.908557142857141</v>
      </c>
      <c r="DJ155">
        <v>999.89999999999986</v>
      </c>
      <c r="DK155">
        <v>34.773785714285722</v>
      </c>
      <c r="DL155">
        <v>0</v>
      </c>
      <c r="DM155">
        <v>0</v>
      </c>
      <c r="DN155">
        <v>4509.6457142857153</v>
      </c>
      <c r="DO155">
        <v>0</v>
      </c>
      <c r="DP155">
        <v>677.69942857142848</v>
      </c>
      <c r="DQ155">
        <v>-33.721042857142862</v>
      </c>
      <c r="DR155">
        <v>923.07042857142858</v>
      </c>
      <c r="DS155">
        <v>956.60557142857147</v>
      </c>
      <c r="DT155">
        <v>1.5492699999999999</v>
      </c>
      <c r="DU155">
        <v>921.12</v>
      </c>
      <c r="DV155">
        <v>37.095100000000002</v>
      </c>
      <c r="DW155">
        <v>3.9077700000000002</v>
      </c>
      <c r="DX155">
        <v>3.751105714285714</v>
      </c>
      <c r="DY155">
        <v>28.50395714285715</v>
      </c>
      <c r="DZ155">
        <v>27.801300000000001</v>
      </c>
      <c r="EA155">
        <v>1199.98</v>
      </c>
      <c r="EB155">
        <v>0.95800000000000007</v>
      </c>
      <c r="EC155">
        <v>4.1999700000000008E-2</v>
      </c>
      <c r="ED155">
        <v>0</v>
      </c>
      <c r="EE155">
        <v>827.25528571428572</v>
      </c>
      <c r="EF155">
        <v>5.0001600000000002</v>
      </c>
      <c r="EG155">
        <v>11264.67142857143</v>
      </c>
      <c r="EH155">
        <v>9515.0157142857151</v>
      </c>
      <c r="EI155">
        <v>48.651571428571437</v>
      </c>
      <c r="EJ155">
        <v>51.035428571428568</v>
      </c>
      <c r="EK155">
        <v>49.785428571428568</v>
      </c>
      <c r="EL155">
        <v>49.874714285714283</v>
      </c>
      <c r="EM155">
        <v>50.436999999999998</v>
      </c>
      <c r="EN155">
        <v>1144.79</v>
      </c>
      <c r="EO155">
        <v>50.19</v>
      </c>
      <c r="EP155">
        <v>0</v>
      </c>
      <c r="EQ155">
        <v>9559</v>
      </c>
      <c r="ER155">
        <v>0</v>
      </c>
      <c r="ES155">
        <v>826.45346153846162</v>
      </c>
      <c r="ET155">
        <v>8.9429059916120792</v>
      </c>
      <c r="EU155">
        <v>-160.0957266971559</v>
      </c>
      <c r="EV155">
        <v>11271.14615384615</v>
      </c>
      <c r="EW155">
        <v>15</v>
      </c>
      <c r="EX155">
        <v>1656590095.5</v>
      </c>
      <c r="EY155" t="s">
        <v>416</v>
      </c>
      <c r="EZ155">
        <v>1656590095.5</v>
      </c>
      <c r="FA155">
        <v>1656352397</v>
      </c>
      <c r="FB155">
        <v>2</v>
      </c>
      <c r="FC155">
        <v>-0.995</v>
      </c>
      <c r="FD155">
        <v>0.47499999999999998</v>
      </c>
      <c r="FE155">
        <v>-1.5009999999999999</v>
      </c>
      <c r="FF155">
        <v>0.47499999999999998</v>
      </c>
      <c r="FG155">
        <v>427</v>
      </c>
      <c r="FH155">
        <v>33</v>
      </c>
      <c r="FI155">
        <v>0.32</v>
      </c>
      <c r="FJ155">
        <v>0.2</v>
      </c>
      <c r="FK155">
        <v>-33.535648780487797</v>
      </c>
      <c r="FL155">
        <v>-1.4933080139374479</v>
      </c>
      <c r="FM155">
        <v>0.1577226712780955</v>
      </c>
      <c r="FN155">
        <v>0</v>
      </c>
      <c r="FO155">
        <v>825.8473529411765</v>
      </c>
      <c r="FP155">
        <v>9.6353552356519554</v>
      </c>
      <c r="FQ155">
        <v>0.97006084958784966</v>
      </c>
      <c r="FR155">
        <v>0</v>
      </c>
      <c r="FS155">
        <v>1.5254682926829271</v>
      </c>
      <c r="FT155">
        <v>0.33240522648083842</v>
      </c>
      <c r="FU155">
        <v>3.7384732040874592E-2</v>
      </c>
      <c r="FV155">
        <v>0</v>
      </c>
      <c r="FW155">
        <v>0</v>
      </c>
      <c r="FX155">
        <v>3</v>
      </c>
      <c r="FY155" t="s">
        <v>428</v>
      </c>
      <c r="FZ155">
        <v>3.0234100000000002</v>
      </c>
      <c r="GA155">
        <v>2.8658600000000001</v>
      </c>
      <c r="GB155">
        <v>0.16775999999999999</v>
      </c>
      <c r="GC155">
        <v>0.17415</v>
      </c>
      <c r="GD155">
        <v>0.153027</v>
      </c>
      <c r="GE155">
        <v>0.15173900000000001</v>
      </c>
      <c r="GF155">
        <v>28692</v>
      </c>
      <c r="GG155">
        <v>24801.9</v>
      </c>
      <c r="GH155">
        <v>30822.799999999999</v>
      </c>
      <c r="GI155">
        <v>28000</v>
      </c>
      <c r="GJ155">
        <v>34431</v>
      </c>
      <c r="GK155">
        <v>33552.9</v>
      </c>
      <c r="GL155">
        <v>40217</v>
      </c>
      <c r="GM155">
        <v>39075.300000000003</v>
      </c>
      <c r="GN155">
        <v>2.03803</v>
      </c>
      <c r="GO155">
        <v>2.3287</v>
      </c>
      <c r="GP155">
        <v>0</v>
      </c>
      <c r="GQ155">
        <v>0.120562</v>
      </c>
      <c r="GR155">
        <v>999.9</v>
      </c>
      <c r="GS155">
        <v>32.812800000000003</v>
      </c>
      <c r="GT155">
        <v>66.2</v>
      </c>
      <c r="GU155">
        <v>37.9</v>
      </c>
      <c r="GV155">
        <v>43.343899999999998</v>
      </c>
      <c r="GW155">
        <v>26.631599999999999</v>
      </c>
      <c r="GX155">
        <v>15.9095</v>
      </c>
      <c r="GY155">
        <v>2</v>
      </c>
      <c r="GZ155">
        <v>0.68593199999999999</v>
      </c>
      <c r="HA155">
        <v>1.2530300000000001</v>
      </c>
      <c r="HB155">
        <v>20.203399999999998</v>
      </c>
      <c r="HC155">
        <v>5.2140000000000004</v>
      </c>
      <c r="HD155">
        <v>11.974</v>
      </c>
      <c r="HE155">
        <v>4.9904000000000002</v>
      </c>
      <c r="HF155">
        <v>3.2922799999999999</v>
      </c>
      <c r="HG155">
        <v>6246.5</v>
      </c>
      <c r="HH155">
        <v>9999</v>
      </c>
      <c r="HI155">
        <v>9999</v>
      </c>
      <c r="HJ155">
        <v>492.4</v>
      </c>
      <c r="HK155">
        <v>4.9713700000000003</v>
      </c>
      <c r="HL155">
        <v>1.8745400000000001</v>
      </c>
      <c r="HM155">
        <v>1.87079</v>
      </c>
      <c r="HN155">
        <v>1.87042</v>
      </c>
      <c r="HO155">
        <v>1.87503</v>
      </c>
      <c r="HP155">
        <v>1.8717999999999999</v>
      </c>
      <c r="HQ155">
        <v>1.8672299999999999</v>
      </c>
      <c r="HR155">
        <v>1.8782300000000001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-1.5009999999999999</v>
      </c>
      <c r="IG155">
        <v>0.47460000000000002</v>
      </c>
      <c r="IH155">
        <v>-1.5014285714286191</v>
      </c>
      <c r="II155">
        <v>0</v>
      </c>
      <c r="IJ155">
        <v>0</v>
      </c>
      <c r="IK155">
        <v>0</v>
      </c>
      <c r="IL155">
        <v>0.47462380952381272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248.3</v>
      </c>
      <c r="IU155">
        <v>4209.8999999999996</v>
      </c>
      <c r="IV155">
        <v>2.5647000000000002</v>
      </c>
      <c r="IW155">
        <v>2.5488300000000002</v>
      </c>
      <c r="IX155">
        <v>2.1484399999999999</v>
      </c>
      <c r="IY155">
        <v>2.5976599999999999</v>
      </c>
      <c r="IZ155">
        <v>2.5451700000000002</v>
      </c>
      <c r="JA155">
        <v>2.3168899999999999</v>
      </c>
      <c r="JB155">
        <v>42.006500000000003</v>
      </c>
      <c r="JC155">
        <v>16.1021</v>
      </c>
      <c r="JD155">
        <v>18</v>
      </c>
      <c r="JE155">
        <v>503.24799999999999</v>
      </c>
      <c r="JF155">
        <v>891.14800000000002</v>
      </c>
      <c r="JG155">
        <v>30.998999999999999</v>
      </c>
      <c r="JH155">
        <v>36.205399999999997</v>
      </c>
      <c r="JI155">
        <v>29.9999</v>
      </c>
      <c r="JJ155">
        <v>36.012799999999999</v>
      </c>
      <c r="JK155">
        <v>35.924700000000001</v>
      </c>
      <c r="JL155">
        <v>51.392699999999998</v>
      </c>
      <c r="JM155">
        <v>18.196899999999999</v>
      </c>
      <c r="JN155">
        <v>100</v>
      </c>
      <c r="JO155">
        <v>31</v>
      </c>
      <c r="JP155">
        <v>936.34100000000001</v>
      </c>
      <c r="JQ155">
        <v>36.930100000000003</v>
      </c>
      <c r="JR155">
        <v>98.279799999999994</v>
      </c>
      <c r="JS155">
        <v>98.359899999999996</v>
      </c>
    </row>
    <row r="156" spans="1:279" x14ac:dyDescent="0.2">
      <c r="A156">
        <v>141</v>
      </c>
      <c r="B156">
        <v>1656604994.5999999</v>
      </c>
      <c r="C156">
        <v>559</v>
      </c>
      <c r="D156" t="s">
        <v>701</v>
      </c>
      <c r="E156" t="s">
        <v>702</v>
      </c>
      <c r="F156">
        <v>4</v>
      </c>
      <c r="G156">
        <v>1656604992.2874999</v>
      </c>
      <c r="H156">
        <f t="shared" si="100"/>
        <v>1.1906857550300469E-3</v>
      </c>
      <c r="I156">
        <f t="shared" si="101"/>
        <v>1.1906857550300469</v>
      </c>
      <c r="J156">
        <f t="shared" si="102"/>
        <v>16.350817203664906</v>
      </c>
      <c r="K156">
        <f t="shared" si="103"/>
        <v>893.45787500000006</v>
      </c>
      <c r="L156">
        <f t="shared" si="104"/>
        <v>495.9965732200572</v>
      </c>
      <c r="M156">
        <f t="shared" si="105"/>
        <v>50.205895662178833</v>
      </c>
      <c r="N156">
        <f t="shared" si="106"/>
        <v>90.437828147858028</v>
      </c>
      <c r="O156">
        <f t="shared" si="107"/>
        <v>7.0439551349879406E-2</v>
      </c>
      <c r="P156">
        <f t="shared" si="108"/>
        <v>1.7955115778837536</v>
      </c>
      <c r="Q156">
        <f t="shared" si="109"/>
        <v>6.8939591358503263E-2</v>
      </c>
      <c r="R156">
        <f t="shared" si="110"/>
        <v>4.3219349748305852E-2</v>
      </c>
      <c r="S156">
        <f t="shared" si="111"/>
        <v>194.42340711252803</v>
      </c>
      <c r="T156">
        <f t="shared" si="112"/>
        <v>36.189014806729453</v>
      </c>
      <c r="U156">
        <f t="shared" si="113"/>
        <v>34.755575</v>
      </c>
      <c r="V156">
        <f t="shared" si="114"/>
        <v>5.5723663578675637</v>
      </c>
      <c r="W156">
        <f t="shared" si="115"/>
        <v>69.568813569373091</v>
      </c>
      <c r="X156">
        <f t="shared" si="116"/>
        <v>3.9059646909145487</v>
      </c>
      <c r="Y156">
        <f t="shared" si="117"/>
        <v>5.614533999519157</v>
      </c>
      <c r="Z156">
        <f t="shared" si="118"/>
        <v>1.6664016669530151</v>
      </c>
      <c r="AA156">
        <f t="shared" si="119"/>
        <v>-52.509241796825066</v>
      </c>
      <c r="AB156">
        <f t="shared" si="120"/>
        <v>13.161118359656971</v>
      </c>
      <c r="AC156">
        <f t="shared" si="121"/>
        <v>1.7089185641007607</v>
      </c>
      <c r="AD156">
        <f t="shared" si="122"/>
        <v>156.78420223946071</v>
      </c>
      <c r="AE156">
        <f t="shared" si="123"/>
        <v>27.069748633208572</v>
      </c>
      <c r="AF156">
        <f t="shared" si="124"/>
        <v>1.3038886490705304</v>
      </c>
      <c r="AG156">
        <f t="shared" si="125"/>
        <v>16.350817203664906</v>
      </c>
      <c r="AH156">
        <v>961.7395975002047</v>
      </c>
      <c r="AI156">
        <v>932.39812727272704</v>
      </c>
      <c r="AJ156">
        <v>1.696051377436077</v>
      </c>
      <c r="AK156">
        <v>66.94873593705573</v>
      </c>
      <c r="AL156">
        <f t="shared" si="126"/>
        <v>1.1906857550300469</v>
      </c>
      <c r="AM156">
        <v>37.091722931325563</v>
      </c>
      <c r="AN156">
        <v>38.563250909090883</v>
      </c>
      <c r="AO156">
        <v>-1.594118188285986E-2</v>
      </c>
      <c r="AP156">
        <v>77.772225148913691</v>
      </c>
      <c r="AQ156">
        <v>11</v>
      </c>
      <c r="AR156">
        <v>2</v>
      </c>
      <c r="AS156">
        <f t="shared" si="127"/>
        <v>1</v>
      </c>
      <c r="AT156">
        <f t="shared" si="128"/>
        <v>0</v>
      </c>
      <c r="AU156">
        <f t="shared" si="129"/>
        <v>22200.773977694957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1009.4920497992373</v>
      </c>
      <c r="BI156">
        <f t="shared" si="133"/>
        <v>16.350817203664906</v>
      </c>
      <c r="BJ156" t="e">
        <f t="shared" si="134"/>
        <v>#DIV/0!</v>
      </c>
      <c r="BK156">
        <f t="shared" si="135"/>
        <v>1.619707377281146E-2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1199.9837500000001</v>
      </c>
      <c r="CQ156">
        <f t="shared" si="147"/>
        <v>1009.4920497992373</v>
      </c>
      <c r="CR156">
        <f t="shared" si="148"/>
        <v>0.84125476682433176</v>
      </c>
      <c r="CS156">
        <f t="shared" si="149"/>
        <v>0.16202169997096044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1656604992.2874999</v>
      </c>
      <c r="CZ156">
        <v>893.45787500000006</v>
      </c>
      <c r="DA156">
        <v>927.33725000000004</v>
      </c>
      <c r="DB156">
        <v>38.587999999999987</v>
      </c>
      <c r="DC156">
        <v>37.083812500000001</v>
      </c>
      <c r="DD156">
        <v>894.95937500000002</v>
      </c>
      <c r="DE156">
        <v>38.113399999999999</v>
      </c>
      <c r="DF156">
        <v>500.03375</v>
      </c>
      <c r="DG156">
        <v>101.12224999999999</v>
      </c>
      <c r="DH156">
        <v>0.1000131625</v>
      </c>
      <c r="DI156">
        <v>34.891537499999998</v>
      </c>
      <c r="DJ156">
        <v>999.9</v>
      </c>
      <c r="DK156">
        <v>34.755575</v>
      </c>
      <c r="DL156">
        <v>0</v>
      </c>
      <c r="DM156">
        <v>0</v>
      </c>
      <c r="DN156">
        <v>4497.1875</v>
      </c>
      <c r="DO156">
        <v>0</v>
      </c>
      <c r="DP156">
        <v>682.52925000000005</v>
      </c>
      <c r="DQ156">
        <v>-33.879312499999997</v>
      </c>
      <c r="DR156">
        <v>929.31850000000009</v>
      </c>
      <c r="DS156">
        <v>963.05075000000011</v>
      </c>
      <c r="DT156">
        <v>1.5041850000000001</v>
      </c>
      <c r="DU156">
        <v>927.33725000000004</v>
      </c>
      <c r="DV156">
        <v>37.083812500000001</v>
      </c>
      <c r="DW156">
        <v>3.9021062500000001</v>
      </c>
      <c r="DX156">
        <v>3.74999875</v>
      </c>
      <c r="DY156">
        <v>28.478987499999999</v>
      </c>
      <c r="DZ156">
        <v>27.796262500000001</v>
      </c>
      <c r="EA156">
        <v>1199.9837500000001</v>
      </c>
      <c r="EB156">
        <v>0.95799999999999996</v>
      </c>
      <c r="EC156">
        <v>4.1999700000000001E-2</v>
      </c>
      <c r="ED156">
        <v>0</v>
      </c>
      <c r="EE156">
        <v>827.89987500000007</v>
      </c>
      <c r="EF156">
        <v>5.0001600000000002</v>
      </c>
      <c r="EG156">
        <v>11259.525</v>
      </c>
      <c r="EH156">
        <v>9515.0562499999996</v>
      </c>
      <c r="EI156">
        <v>48.663749999999993</v>
      </c>
      <c r="EJ156">
        <v>51</v>
      </c>
      <c r="EK156">
        <v>49.788749999999993</v>
      </c>
      <c r="EL156">
        <v>49.851374999999997</v>
      </c>
      <c r="EM156">
        <v>50.405999999999999</v>
      </c>
      <c r="EN156">
        <v>1144.79375</v>
      </c>
      <c r="EO156">
        <v>50.19</v>
      </c>
      <c r="EP156">
        <v>0</v>
      </c>
      <c r="EQ156">
        <v>9562.5999999046326</v>
      </c>
      <c r="ER156">
        <v>0</v>
      </c>
      <c r="ES156">
        <v>827.03384615384618</v>
      </c>
      <c r="ET156">
        <v>10.41073504747437</v>
      </c>
      <c r="EU156">
        <v>-73.02564102079495</v>
      </c>
      <c r="EV156">
        <v>11262.153846153849</v>
      </c>
      <c r="EW156">
        <v>15</v>
      </c>
      <c r="EX156">
        <v>1656590095.5</v>
      </c>
      <c r="EY156" t="s">
        <v>416</v>
      </c>
      <c r="EZ156">
        <v>1656590095.5</v>
      </c>
      <c r="FA156">
        <v>1656352397</v>
      </c>
      <c r="FB156">
        <v>2</v>
      </c>
      <c r="FC156">
        <v>-0.995</v>
      </c>
      <c r="FD156">
        <v>0.47499999999999998</v>
      </c>
      <c r="FE156">
        <v>-1.5009999999999999</v>
      </c>
      <c r="FF156">
        <v>0.47499999999999998</v>
      </c>
      <c r="FG156">
        <v>427</v>
      </c>
      <c r="FH156">
        <v>33</v>
      </c>
      <c r="FI156">
        <v>0.32</v>
      </c>
      <c r="FJ156">
        <v>0.2</v>
      </c>
      <c r="FK156">
        <v>-33.635063414634153</v>
      </c>
      <c r="FL156">
        <v>-1.534963066202115</v>
      </c>
      <c r="FM156">
        <v>0.1639896170956244</v>
      </c>
      <c r="FN156">
        <v>0</v>
      </c>
      <c r="FO156">
        <v>826.53717647058818</v>
      </c>
      <c r="FP156">
        <v>9.8584262836714078</v>
      </c>
      <c r="FQ156">
        <v>0.99176104423300127</v>
      </c>
      <c r="FR156">
        <v>0</v>
      </c>
      <c r="FS156">
        <v>1.533537317073171</v>
      </c>
      <c r="FT156">
        <v>3.1888013937279087E-2</v>
      </c>
      <c r="FU156">
        <v>2.685344870656375E-2</v>
      </c>
      <c r="FV156">
        <v>1</v>
      </c>
      <c r="FW156">
        <v>1</v>
      </c>
      <c r="FX156">
        <v>3</v>
      </c>
      <c r="FY156" t="s">
        <v>423</v>
      </c>
      <c r="FZ156">
        <v>3.0232800000000002</v>
      </c>
      <c r="GA156">
        <v>2.8658399999999999</v>
      </c>
      <c r="GB156">
        <v>0.168575</v>
      </c>
      <c r="GC156">
        <v>0.17499200000000001</v>
      </c>
      <c r="GD156">
        <v>0.15287800000000001</v>
      </c>
      <c r="GE156">
        <v>0.15165600000000001</v>
      </c>
      <c r="GF156">
        <v>28664</v>
      </c>
      <c r="GG156">
        <v>24776.2</v>
      </c>
      <c r="GH156">
        <v>30823</v>
      </c>
      <c r="GI156">
        <v>27999.7</v>
      </c>
      <c r="GJ156">
        <v>34437.199999999997</v>
      </c>
      <c r="GK156">
        <v>33555.800000000003</v>
      </c>
      <c r="GL156">
        <v>40217.199999999997</v>
      </c>
      <c r="GM156">
        <v>39074.9</v>
      </c>
      <c r="GN156">
        <v>2.0381</v>
      </c>
      <c r="GO156">
        <v>2.3288199999999999</v>
      </c>
      <c r="GP156">
        <v>0</v>
      </c>
      <c r="GQ156">
        <v>0.1208</v>
      </c>
      <c r="GR156">
        <v>999.9</v>
      </c>
      <c r="GS156">
        <v>32.795699999999997</v>
      </c>
      <c r="GT156">
        <v>66.2</v>
      </c>
      <c r="GU156">
        <v>37.9</v>
      </c>
      <c r="GV156">
        <v>43.347299999999997</v>
      </c>
      <c r="GW156">
        <v>27.3216</v>
      </c>
      <c r="GX156">
        <v>15.849399999999999</v>
      </c>
      <c r="GY156">
        <v>2</v>
      </c>
      <c r="GZ156">
        <v>0.685836</v>
      </c>
      <c r="HA156">
        <v>1.2492399999999999</v>
      </c>
      <c r="HB156">
        <v>20.203800000000001</v>
      </c>
      <c r="HC156">
        <v>5.2153400000000003</v>
      </c>
      <c r="HD156">
        <v>11.974</v>
      </c>
      <c r="HE156">
        <v>4.9911000000000003</v>
      </c>
      <c r="HF156">
        <v>3.2926500000000001</v>
      </c>
      <c r="HG156">
        <v>6246.5</v>
      </c>
      <c r="HH156">
        <v>9999</v>
      </c>
      <c r="HI156">
        <v>9999</v>
      </c>
      <c r="HJ156">
        <v>492.4</v>
      </c>
      <c r="HK156">
        <v>4.9713599999999998</v>
      </c>
      <c r="HL156">
        <v>1.8745400000000001</v>
      </c>
      <c r="HM156">
        <v>1.8708199999999999</v>
      </c>
      <c r="HN156">
        <v>1.87042</v>
      </c>
      <c r="HO156">
        <v>1.87503</v>
      </c>
      <c r="HP156">
        <v>1.8717900000000001</v>
      </c>
      <c r="HQ156">
        <v>1.8672299999999999</v>
      </c>
      <c r="HR156">
        <v>1.8782300000000001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-1.5009999999999999</v>
      </c>
      <c r="IG156">
        <v>0.47470000000000001</v>
      </c>
      <c r="IH156">
        <v>-1.5014285714286191</v>
      </c>
      <c r="II156">
        <v>0</v>
      </c>
      <c r="IJ156">
        <v>0</v>
      </c>
      <c r="IK156">
        <v>0</v>
      </c>
      <c r="IL156">
        <v>0.47462380952381272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248.3</v>
      </c>
      <c r="IU156">
        <v>4210</v>
      </c>
      <c r="IV156">
        <v>2.5793499999999998</v>
      </c>
      <c r="IW156">
        <v>2.5488300000000002</v>
      </c>
      <c r="IX156">
        <v>2.1484399999999999</v>
      </c>
      <c r="IY156">
        <v>2.5988799999999999</v>
      </c>
      <c r="IZ156">
        <v>2.5451700000000002</v>
      </c>
      <c r="JA156">
        <v>2.2997999999999998</v>
      </c>
      <c r="JB156">
        <v>42.006500000000003</v>
      </c>
      <c r="JC156">
        <v>16.1021</v>
      </c>
      <c r="JD156">
        <v>18</v>
      </c>
      <c r="JE156">
        <v>503.27</v>
      </c>
      <c r="JF156">
        <v>891.25800000000004</v>
      </c>
      <c r="JG156">
        <v>30.998999999999999</v>
      </c>
      <c r="JH156">
        <v>36.2012</v>
      </c>
      <c r="JI156">
        <v>29.9998</v>
      </c>
      <c r="JJ156">
        <v>36.009500000000003</v>
      </c>
      <c r="JK156">
        <v>35.922199999999997</v>
      </c>
      <c r="JL156">
        <v>51.689500000000002</v>
      </c>
      <c r="JM156">
        <v>18.196899999999999</v>
      </c>
      <c r="JN156">
        <v>100</v>
      </c>
      <c r="JO156">
        <v>31</v>
      </c>
      <c r="JP156">
        <v>943.02099999999996</v>
      </c>
      <c r="JQ156">
        <v>36.907499999999999</v>
      </c>
      <c r="JR156">
        <v>98.280500000000004</v>
      </c>
      <c r="JS156">
        <v>98.358699999999999</v>
      </c>
    </row>
    <row r="157" spans="1:279" x14ac:dyDescent="0.2">
      <c r="A157">
        <v>142</v>
      </c>
      <c r="B157">
        <v>1656604998.5999999</v>
      </c>
      <c r="C157">
        <v>563</v>
      </c>
      <c r="D157" t="s">
        <v>703</v>
      </c>
      <c r="E157" t="s">
        <v>704</v>
      </c>
      <c r="F157">
        <v>4</v>
      </c>
      <c r="G157">
        <v>1656604996.5999999</v>
      </c>
      <c r="H157">
        <f t="shared" si="100"/>
        <v>1.2051274607306969E-3</v>
      </c>
      <c r="I157">
        <f t="shared" si="101"/>
        <v>1.205127460730697</v>
      </c>
      <c r="J157">
        <f t="shared" si="102"/>
        <v>16.414738080981344</v>
      </c>
      <c r="K157">
        <f t="shared" si="103"/>
        <v>900.58228571428572</v>
      </c>
      <c r="L157">
        <f t="shared" si="104"/>
        <v>505.58020052506293</v>
      </c>
      <c r="M157">
        <f t="shared" si="105"/>
        <v>51.175165487491896</v>
      </c>
      <c r="N157">
        <f t="shared" si="106"/>
        <v>91.157540304523067</v>
      </c>
      <c r="O157">
        <f t="shared" si="107"/>
        <v>7.1238230491559182E-2</v>
      </c>
      <c r="P157">
        <f t="shared" si="108"/>
        <v>1.7972850971404921</v>
      </c>
      <c r="Q157">
        <f t="shared" si="109"/>
        <v>6.9705940500653318E-2</v>
      </c>
      <c r="R157">
        <f t="shared" si="110"/>
        <v>4.3701137896323489E-2</v>
      </c>
      <c r="S157">
        <f t="shared" si="111"/>
        <v>194.42828061253789</v>
      </c>
      <c r="T157">
        <f t="shared" si="112"/>
        <v>36.170059757417036</v>
      </c>
      <c r="U157">
        <f t="shared" si="113"/>
        <v>34.743371428571429</v>
      </c>
      <c r="V157">
        <f t="shared" si="114"/>
        <v>5.5685950205270371</v>
      </c>
      <c r="W157">
        <f t="shared" si="115"/>
        <v>69.517455310933627</v>
      </c>
      <c r="X157">
        <f t="shared" si="116"/>
        <v>3.9004719144817064</v>
      </c>
      <c r="Y157">
        <f t="shared" si="117"/>
        <v>5.6107806262986797</v>
      </c>
      <c r="Z157">
        <f t="shared" si="118"/>
        <v>1.6681231060453308</v>
      </c>
      <c r="AA157">
        <f t="shared" si="119"/>
        <v>-53.146121018223738</v>
      </c>
      <c r="AB157">
        <f t="shared" si="120"/>
        <v>13.187441368772804</v>
      </c>
      <c r="AC157">
        <f t="shared" si="121"/>
        <v>1.7104445076791093</v>
      </c>
      <c r="AD157">
        <f t="shared" si="122"/>
        <v>156.18004547076606</v>
      </c>
      <c r="AE157">
        <f t="shared" si="123"/>
        <v>27.153598586113418</v>
      </c>
      <c r="AF157">
        <f t="shared" si="124"/>
        <v>1.3004502209691979</v>
      </c>
      <c r="AG157">
        <f t="shared" si="125"/>
        <v>16.414738080981344</v>
      </c>
      <c r="AH157">
        <v>968.74400186400339</v>
      </c>
      <c r="AI157">
        <v>939.24280606060574</v>
      </c>
      <c r="AJ157">
        <v>1.7112170056855309</v>
      </c>
      <c r="AK157">
        <v>66.94873593705573</v>
      </c>
      <c r="AL157">
        <f t="shared" si="126"/>
        <v>1.205127460730697</v>
      </c>
      <c r="AM157">
        <v>37.055435957245059</v>
      </c>
      <c r="AN157">
        <v>38.51667878787876</v>
      </c>
      <c r="AO157">
        <v>-1.153617817401697E-2</v>
      </c>
      <c r="AP157">
        <v>77.772225148913691</v>
      </c>
      <c r="AQ157">
        <v>11</v>
      </c>
      <c r="AR157">
        <v>2</v>
      </c>
      <c r="AS157">
        <f t="shared" si="127"/>
        <v>1</v>
      </c>
      <c r="AT157">
        <f t="shared" si="128"/>
        <v>0</v>
      </c>
      <c r="AU157">
        <f t="shared" si="129"/>
        <v>22244.79415545829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1009.5176997992425</v>
      </c>
      <c r="BI157">
        <f t="shared" si="133"/>
        <v>16.414738080981344</v>
      </c>
      <c r="BJ157" t="e">
        <f t="shared" si="134"/>
        <v>#DIV/0!</v>
      </c>
      <c r="BK157">
        <f t="shared" si="135"/>
        <v>1.6259980468144003E-2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1200.014285714286</v>
      </c>
      <c r="CQ157">
        <f t="shared" si="147"/>
        <v>1009.5176997992425</v>
      </c>
      <c r="CR157">
        <f t="shared" si="148"/>
        <v>0.84125473489538172</v>
      </c>
      <c r="CS157">
        <f t="shared" si="149"/>
        <v>0.16202163834808692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1656604996.5999999</v>
      </c>
      <c r="CZ157">
        <v>900.58228571428572</v>
      </c>
      <c r="DA157">
        <v>934.5705714285715</v>
      </c>
      <c r="DB157">
        <v>38.53434285714286</v>
      </c>
      <c r="DC157">
        <v>37.033999999999992</v>
      </c>
      <c r="DD157">
        <v>902.08342857142839</v>
      </c>
      <c r="DE157">
        <v>38.059700000000007</v>
      </c>
      <c r="DF157">
        <v>500.02100000000002</v>
      </c>
      <c r="DG157">
        <v>101.1205714285714</v>
      </c>
      <c r="DH157">
        <v>0.1000963</v>
      </c>
      <c r="DI157">
        <v>34.879471428571428</v>
      </c>
      <c r="DJ157">
        <v>999.89999999999986</v>
      </c>
      <c r="DK157">
        <v>34.743371428571429</v>
      </c>
      <c r="DL157">
        <v>0</v>
      </c>
      <c r="DM157">
        <v>0</v>
      </c>
      <c r="DN157">
        <v>4504.5542857142846</v>
      </c>
      <c r="DO157">
        <v>0</v>
      </c>
      <c r="DP157">
        <v>665.37157142857143</v>
      </c>
      <c r="DQ157">
        <v>-33.988599999999998</v>
      </c>
      <c r="DR157">
        <v>936.67628571428565</v>
      </c>
      <c r="DS157">
        <v>970.51257142857139</v>
      </c>
      <c r="DT157">
        <v>1.500328571428571</v>
      </c>
      <c r="DU157">
        <v>934.5705714285715</v>
      </c>
      <c r="DV157">
        <v>37.033999999999992</v>
      </c>
      <c r="DW157">
        <v>3.896617142857143</v>
      </c>
      <c r="DX157">
        <v>3.7449014285714282</v>
      </c>
      <c r="DY157">
        <v>28.45475714285714</v>
      </c>
      <c r="DZ157">
        <v>27.772942857142858</v>
      </c>
      <c r="EA157">
        <v>1200.014285714286</v>
      </c>
      <c r="EB157">
        <v>0.95800157142857145</v>
      </c>
      <c r="EC157">
        <v>4.1998157142857137E-2</v>
      </c>
      <c r="ED157">
        <v>0</v>
      </c>
      <c r="EE157">
        <v>828.50428571428563</v>
      </c>
      <c r="EF157">
        <v>5.0001600000000002</v>
      </c>
      <c r="EG157">
        <v>11245.27142857143</v>
      </c>
      <c r="EH157">
        <v>9515.2842857142859</v>
      </c>
      <c r="EI157">
        <v>48.678142857142859</v>
      </c>
      <c r="EJ157">
        <v>50.973000000000013</v>
      </c>
      <c r="EK157">
        <v>49.785428571428568</v>
      </c>
      <c r="EL157">
        <v>49.839000000000013</v>
      </c>
      <c r="EM157">
        <v>50.410428571428582</v>
      </c>
      <c r="EN157">
        <v>1144.824285714285</v>
      </c>
      <c r="EO157">
        <v>50.19</v>
      </c>
      <c r="EP157">
        <v>0</v>
      </c>
      <c r="EQ157">
        <v>9566.7999999523163</v>
      </c>
      <c r="ER157">
        <v>0</v>
      </c>
      <c r="ES157">
        <v>827.74812000000009</v>
      </c>
      <c r="ET157">
        <v>9.9498461249020558</v>
      </c>
      <c r="EU157">
        <v>-51.176922960271483</v>
      </c>
      <c r="EV157">
        <v>11255.023999999999</v>
      </c>
      <c r="EW157">
        <v>15</v>
      </c>
      <c r="EX157">
        <v>1656590095.5</v>
      </c>
      <c r="EY157" t="s">
        <v>416</v>
      </c>
      <c r="EZ157">
        <v>1656590095.5</v>
      </c>
      <c r="FA157">
        <v>1656352397</v>
      </c>
      <c r="FB157">
        <v>2</v>
      </c>
      <c r="FC157">
        <v>-0.995</v>
      </c>
      <c r="FD157">
        <v>0.47499999999999998</v>
      </c>
      <c r="FE157">
        <v>-1.5009999999999999</v>
      </c>
      <c r="FF157">
        <v>0.47499999999999998</v>
      </c>
      <c r="FG157">
        <v>427</v>
      </c>
      <c r="FH157">
        <v>33</v>
      </c>
      <c r="FI157">
        <v>0.32</v>
      </c>
      <c r="FJ157">
        <v>0.2</v>
      </c>
      <c r="FK157">
        <v>-33.738059999999997</v>
      </c>
      <c r="FL157">
        <v>-1.7402814258910519</v>
      </c>
      <c r="FM157">
        <v>0.17919000223226739</v>
      </c>
      <c r="FN157">
        <v>0</v>
      </c>
      <c r="FO157">
        <v>827.03052941176463</v>
      </c>
      <c r="FP157">
        <v>9.8584568372835282</v>
      </c>
      <c r="FQ157">
        <v>0.99008452506945666</v>
      </c>
      <c r="FR157">
        <v>0</v>
      </c>
      <c r="FS157">
        <v>1.5315272499999999</v>
      </c>
      <c r="FT157">
        <v>-0.13428911819887901</v>
      </c>
      <c r="FU157">
        <v>2.8748265163962509E-2</v>
      </c>
      <c r="FV157">
        <v>0</v>
      </c>
      <c r="FW157">
        <v>0</v>
      </c>
      <c r="FX157">
        <v>3</v>
      </c>
      <c r="FY157" t="s">
        <v>428</v>
      </c>
      <c r="FZ157">
        <v>3.0236200000000002</v>
      </c>
      <c r="GA157">
        <v>2.8658999999999999</v>
      </c>
      <c r="GB157">
        <v>0.16939000000000001</v>
      </c>
      <c r="GC157">
        <v>0.17579900000000001</v>
      </c>
      <c r="GD157">
        <v>0.15274499999999999</v>
      </c>
      <c r="GE157">
        <v>0.15154699999999999</v>
      </c>
      <c r="GF157">
        <v>28637.1</v>
      </c>
      <c r="GG157">
        <v>24752.3</v>
      </c>
      <c r="GH157">
        <v>30824.400000000001</v>
      </c>
      <c r="GI157">
        <v>28000.1</v>
      </c>
      <c r="GJ157">
        <v>34444.400000000001</v>
      </c>
      <c r="GK157">
        <v>33560.699999999997</v>
      </c>
      <c r="GL157">
        <v>40219.300000000003</v>
      </c>
      <c r="GM157">
        <v>39075.5</v>
      </c>
      <c r="GN157">
        <v>2.0388999999999999</v>
      </c>
      <c r="GO157">
        <v>2.3288799999999998</v>
      </c>
      <c r="GP157">
        <v>0</v>
      </c>
      <c r="GQ157">
        <v>0.12067</v>
      </c>
      <c r="GR157">
        <v>999.9</v>
      </c>
      <c r="GS157">
        <v>32.779200000000003</v>
      </c>
      <c r="GT157">
        <v>66.2</v>
      </c>
      <c r="GU157">
        <v>37.9</v>
      </c>
      <c r="GV157">
        <v>43.345999999999997</v>
      </c>
      <c r="GW157">
        <v>26.8416</v>
      </c>
      <c r="GX157">
        <v>15.729200000000001</v>
      </c>
      <c r="GY157">
        <v>2</v>
      </c>
      <c r="GZ157">
        <v>0.68537899999999996</v>
      </c>
      <c r="HA157">
        <v>1.2447299999999999</v>
      </c>
      <c r="HB157">
        <v>20.203900000000001</v>
      </c>
      <c r="HC157">
        <v>5.2156399999999996</v>
      </c>
      <c r="HD157">
        <v>11.974</v>
      </c>
      <c r="HE157">
        <v>4.99085</v>
      </c>
      <c r="HF157">
        <v>3.2926199999999999</v>
      </c>
      <c r="HG157">
        <v>6246.8</v>
      </c>
      <c r="HH157">
        <v>9999</v>
      </c>
      <c r="HI157">
        <v>9999</v>
      </c>
      <c r="HJ157">
        <v>492.4</v>
      </c>
      <c r="HK157">
        <v>4.9713700000000003</v>
      </c>
      <c r="HL157">
        <v>1.8745400000000001</v>
      </c>
      <c r="HM157">
        <v>1.8708199999999999</v>
      </c>
      <c r="HN157">
        <v>1.87043</v>
      </c>
      <c r="HO157">
        <v>1.87504</v>
      </c>
      <c r="HP157">
        <v>1.8717999999999999</v>
      </c>
      <c r="HQ157">
        <v>1.8672299999999999</v>
      </c>
      <c r="HR157">
        <v>1.8782300000000001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-1.502</v>
      </c>
      <c r="IG157">
        <v>0.47460000000000002</v>
      </c>
      <c r="IH157">
        <v>-1.5014285714286191</v>
      </c>
      <c r="II157">
        <v>0</v>
      </c>
      <c r="IJ157">
        <v>0</v>
      </c>
      <c r="IK157">
        <v>0</v>
      </c>
      <c r="IL157">
        <v>0.47462380952381272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248.4</v>
      </c>
      <c r="IU157">
        <v>4210</v>
      </c>
      <c r="IV157">
        <v>2.5939899999999998</v>
      </c>
      <c r="IW157">
        <v>2.5500500000000001</v>
      </c>
      <c r="IX157">
        <v>2.1484399999999999</v>
      </c>
      <c r="IY157">
        <v>2.5964399999999999</v>
      </c>
      <c r="IZ157">
        <v>2.5451700000000002</v>
      </c>
      <c r="JA157">
        <v>2.2680699999999998</v>
      </c>
      <c r="JB157">
        <v>41.980200000000004</v>
      </c>
      <c r="JC157">
        <v>16.084599999999998</v>
      </c>
      <c r="JD157">
        <v>18</v>
      </c>
      <c r="JE157">
        <v>503.75599999999997</v>
      </c>
      <c r="JF157">
        <v>891.28</v>
      </c>
      <c r="JG157">
        <v>30.998899999999999</v>
      </c>
      <c r="JH157">
        <v>36.196199999999997</v>
      </c>
      <c r="JI157">
        <v>29.9998</v>
      </c>
      <c r="JJ157">
        <v>36.006100000000004</v>
      </c>
      <c r="JK157">
        <v>35.919699999999999</v>
      </c>
      <c r="JL157">
        <v>51.988199999999999</v>
      </c>
      <c r="JM157">
        <v>18.196899999999999</v>
      </c>
      <c r="JN157">
        <v>100</v>
      </c>
      <c r="JO157">
        <v>31</v>
      </c>
      <c r="JP157">
        <v>949.71900000000005</v>
      </c>
      <c r="JQ157">
        <v>36.904499999999999</v>
      </c>
      <c r="JR157">
        <v>98.285300000000007</v>
      </c>
      <c r="JS157">
        <v>98.360299999999995</v>
      </c>
    </row>
    <row r="158" spans="1:279" x14ac:dyDescent="0.2">
      <c r="A158">
        <v>143</v>
      </c>
      <c r="B158">
        <v>1656605002.5999999</v>
      </c>
      <c r="C158">
        <v>567</v>
      </c>
      <c r="D158" t="s">
        <v>705</v>
      </c>
      <c r="E158" t="s">
        <v>706</v>
      </c>
      <c r="F158">
        <v>4</v>
      </c>
      <c r="G158">
        <v>1656605000.2874999</v>
      </c>
      <c r="H158">
        <f t="shared" si="100"/>
        <v>1.1739978325917995E-3</v>
      </c>
      <c r="I158">
        <f t="shared" si="101"/>
        <v>1.1739978325917995</v>
      </c>
      <c r="J158">
        <f t="shared" si="102"/>
        <v>16.583011700351619</v>
      </c>
      <c r="K158">
        <f t="shared" si="103"/>
        <v>906.66250000000002</v>
      </c>
      <c r="L158">
        <f t="shared" si="104"/>
        <v>498.17112498942976</v>
      </c>
      <c r="M158">
        <f t="shared" si="105"/>
        <v>50.424751099315117</v>
      </c>
      <c r="N158">
        <f t="shared" si="106"/>
        <v>91.772141339088748</v>
      </c>
      <c r="O158">
        <f t="shared" si="107"/>
        <v>6.9438135526104131E-2</v>
      </c>
      <c r="P158">
        <f t="shared" si="108"/>
        <v>1.7920050572621991</v>
      </c>
      <c r="Q158">
        <f t="shared" si="109"/>
        <v>6.79772571453158E-2</v>
      </c>
      <c r="R158">
        <f t="shared" si="110"/>
        <v>4.2614479963857269E-2</v>
      </c>
      <c r="S158">
        <f t="shared" si="111"/>
        <v>194.42221011252556</v>
      </c>
      <c r="T158">
        <f t="shared" si="112"/>
        <v>36.171317007327559</v>
      </c>
      <c r="U158">
        <f t="shared" si="113"/>
        <v>34.722200000000001</v>
      </c>
      <c r="V158">
        <f t="shared" si="114"/>
        <v>5.5620575597732902</v>
      </c>
      <c r="W158">
        <f t="shared" si="115"/>
        <v>69.487302053061654</v>
      </c>
      <c r="X158">
        <f t="shared" si="116"/>
        <v>3.8956162479187575</v>
      </c>
      <c r="Y158">
        <f t="shared" si="117"/>
        <v>5.6062275161352515</v>
      </c>
      <c r="Z158">
        <f t="shared" si="118"/>
        <v>1.6664413118545327</v>
      </c>
      <c r="AA158">
        <f t="shared" si="119"/>
        <v>-51.773304417298355</v>
      </c>
      <c r="AB158">
        <f t="shared" si="120"/>
        <v>13.779083494295682</v>
      </c>
      <c r="AC158">
        <f t="shared" si="121"/>
        <v>1.7921349820370529</v>
      </c>
      <c r="AD158">
        <f t="shared" si="122"/>
        <v>158.22012417155995</v>
      </c>
      <c r="AE158">
        <f t="shared" si="123"/>
        <v>27.161195068859751</v>
      </c>
      <c r="AF158">
        <f t="shared" si="124"/>
        <v>1.277391134604003</v>
      </c>
      <c r="AG158">
        <f t="shared" si="125"/>
        <v>16.583011700351619</v>
      </c>
      <c r="AH158">
        <v>975.55660560580986</v>
      </c>
      <c r="AI158">
        <v>945.99653333333333</v>
      </c>
      <c r="AJ158">
        <v>1.683088976531016</v>
      </c>
      <c r="AK158">
        <v>66.94873593705573</v>
      </c>
      <c r="AL158">
        <f t="shared" si="126"/>
        <v>1.1739978325917995</v>
      </c>
      <c r="AM158">
        <v>37.024409127101677</v>
      </c>
      <c r="AN158">
        <v>38.462256363636357</v>
      </c>
      <c r="AO158">
        <v>-1.357755605036916E-2</v>
      </c>
      <c r="AP158">
        <v>77.772225148913691</v>
      </c>
      <c r="AQ158">
        <v>11</v>
      </c>
      <c r="AR158">
        <v>2</v>
      </c>
      <c r="AS158">
        <f t="shared" si="127"/>
        <v>1</v>
      </c>
      <c r="AT158">
        <f t="shared" si="128"/>
        <v>0</v>
      </c>
      <c r="AU158">
        <f t="shared" si="129"/>
        <v>22117.650362074826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1009.4857497992359</v>
      </c>
      <c r="BI158">
        <f t="shared" si="133"/>
        <v>16.583011700351619</v>
      </c>
      <c r="BJ158" t="e">
        <f t="shared" si="134"/>
        <v>#DIV/0!</v>
      </c>
      <c r="BK158">
        <f t="shared" si="135"/>
        <v>1.6427187509729196E-2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1199.9762499999999</v>
      </c>
      <c r="CQ158">
        <f t="shared" si="147"/>
        <v>1009.4857497992359</v>
      </c>
      <c r="CR158">
        <f t="shared" si="148"/>
        <v>0.84125477466677856</v>
      </c>
      <c r="CS158">
        <f t="shared" si="149"/>
        <v>0.16202171510688279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1656605000.2874999</v>
      </c>
      <c r="CZ158">
        <v>906.66250000000002</v>
      </c>
      <c r="DA158">
        <v>940.64200000000005</v>
      </c>
      <c r="DB158">
        <v>38.486725</v>
      </c>
      <c r="DC158">
        <v>37.013012500000002</v>
      </c>
      <c r="DD158">
        <v>908.16362500000014</v>
      </c>
      <c r="DE158">
        <v>38.012112500000001</v>
      </c>
      <c r="DF158">
        <v>500.05487499999998</v>
      </c>
      <c r="DG158">
        <v>101.11975</v>
      </c>
      <c r="DH158">
        <v>9.99887E-2</v>
      </c>
      <c r="DI158">
        <v>34.864825000000003</v>
      </c>
      <c r="DJ158">
        <v>999.9</v>
      </c>
      <c r="DK158">
        <v>34.722200000000001</v>
      </c>
      <c r="DL158">
        <v>0</v>
      </c>
      <c r="DM158">
        <v>0</v>
      </c>
      <c r="DN158">
        <v>4482.8887500000001</v>
      </c>
      <c r="DO158">
        <v>0</v>
      </c>
      <c r="DP158">
        <v>657.41187500000001</v>
      </c>
      <c r="DQ158">
        <v>-33.979912499999998</v>
      </c>
      <c r="DR158">
        <v>942.95350000000008</v>
      </c>
      <c r="DS158">
        <v>976.79649999999992</v>
      </c>
      <c r="DT158">
        <v>1.47373625</v>
      </c>
      <c r="DU158">
        <v>940.64200000000005</v>
      </c>
      <c r="DV158">
        <v>37.013012500000002</v>
      </c>
      <c r="DW158">
        <v>3.8917674999999998</v>
      </c>
      <c r="DX158">
        <v>3.7427424999999999</v>
      </c>
      <c r="DY158">
        <v>28.4333125</v>
      </c>
      <c r="DZ158">
        <v>27.763075000000001</v>
      </c>
      <c r="EA158">
        <v>1199.9762499999999</v>
      </c>
      <c r="EB158">
        <v>0.95799999999999996</v>
      </c>
      <c r="EC158">
        <v>4.1999700000000001E-2</v>
      </c>
      <c r="ED158">
        <v>0</v>
      </c>
      <c r="EE158">
        <v>829.14975000000004</v>
      </c>
      <c r="EF158">
        <v>5.0001600000000002</v>
      </c>
      <c r="EG158">
        <v>11240.825000000001</v>
      </c>
      <c r="EH158">
        <v>9515.0025000000005</v>
      </c>
      <c r="EI158">
        <v>48.640500000000003</v>
      </c>
      <c r="EJ158">
        <v>50.952749999999988</v>
      </c>
      <c r="EK158">
        <v>49.765500000000003</v>
      </c>
      <c r="EL158">
        <v>49.804374999999993</v>
      </c>
      <c r="EM158">
        <v>50.375</v>
      </c>
      <c r="EN158">
        <v>1144.7862500000001</v>
      </c>
      <c r="EO158">
        <v>50.19</v>
      </c>
      <c r="EP158">
        <v>0</v>
      </c>
      <c r="EQ158">
        <v>9571</v>
      </c>
      <c r="ER158">
        <v>0</v>
      </c>
      <c r="ES158">
        <v>828.38846153846146</v>
      </c>
      <c r="ET158">
        <v>9.6048546951808902</v>
      </c>
      <c r="EU158">
        <v>-163.8495728178799</v>
      </c>
      <c r="EV158">
        <v>11250.21538461538</v>
      </c>
      <c r="EW158">
        <v>15</v>
      </c>
      <c r="EX158">
        <v>1656590095.5</v>
      </c>
      <c r="EY158" t="s">
        <v>416</v>
      </c>
      <c r="EZ158">
        <v>1656590095.5</v>
      </c>
      <c r="FA158">
        <v>1656352397</v>
      </c>
      <c r="FB158">
        <v>2</v>
      </c>
      <c r="FC158">
        <v>-0.995</v>
      </c>
      <c r="FD158">
        <v>0.47499999999999998</v>
      </c>
      <c r="FE158">
        <v>-1.5009999999999999</v>
      </c>
      <c r="FF158">
        <v>0.47499999999999998</v>
      </c>
      <c r="FG158">
        <v>427</v>
      </c>
      <c r="FH158">
        <v>33</v>
      </c>
      <c r="FI158">
        <v>0.32</v>
      </c>
      <c r="FJ158">
        <v>0.2</v>
      </c>
      <c r="FK158">
        <v>-33.83966097560976</v>
      </c>
      <c r="FL158">
        <v>-1.3068167247386819</v>
      </c>
      <c r="FM158">
        <v>0.1434133287645922</v>
      </c>
      <c r="FN158">
        <v>0</v>
      </c>
      <c r="FO158">
        <v>827.82017647058819</v>
      </c>
      <c r="FP158">
        <v>9.711963326004728</v>
      </c>
      <c r="FQ158">
        <v>0.98117637889688125</v>
      </c>
      <c r="FR158">
        <v>0</v>
      </c>
      <c r="FS158">
        <v>1.5212114634146341</v>
      </c>
      <c r="FT158">
        <v>-0.32278327526132422</v>
      </c>
      <c r="FU158">
        <v>3.6762545664195727E-2</v>
      </c>
      <c r="FV158">
        <v>0</v>
      </c>
      <c r="FW158">
        <v>0</v>
      </c>
      <c r="FX158">
        <v>3</v>
      </c>
      <c r="FY158" t="s">
        <v>428</v>
      </c>
      <c r="FZ158">
        <v>3.0233400000000001</v>
      </c>
      <c r="GA158">
        <v>2.8657499999999998</v>
      </c>
      <c r="GB158">
        <v>0.17020199999999999</v>
      </c>
      <c r="GC158">
        <v>0.176617</v>
      </c>
      <c r="GD158">
        <v>0.15260699999999999</v>
      </c>
      <c r="GE158">
        <v>0.15141299999999999</v>
      </c>
      <c r="GF158">
        <v>28608.3</v>
      </c>
      <c r="GG158">
        <v>24727.8</v>
      </c>
      <c r="GH158">
        <v>30823.7</v>
      </c>
      <c r="GI158">
        <v>28000.3</v>
      </c>
      <c r="GJ158">
        <v>34449</v>
      </c>
      <c r="GK158">
        <v>33566.1</v>
      </c>
      <c r="GL158">
        <v>40218.199999999997</v>
      </c>
      <c r="GM158">
        <v>39075.599999999999</v>
      </c>
      <c r="GN158">
        <v>2.0389499999999998</v>
      </c>
      <c r="GO158">
        <v>2.3288500000000001</v>
      </c>
      <c r="GP158">
        <v>0</v>
      </c>
      <c r="GQ158">
        <v>0.12055</v>
      </c>
      <c r="GR158">
        <v>999.9</v>
      </c>
      <c r="GS158">
        <v>32.763199999999998</v>
      </c>
      <c r="GT158">
        <v>66.2</v>
      </c>
      <c r="GU158">
        <v>37.9</v>
      </c>
      <c r="GV158">
        <v>43.3459</v>
      </c>
      <c r="GW158">
        <v>27.261600000000001</v>
      </c>
      <c r="GX158">
        <v>15.761200000000001</v>
      </c>
      <c r="GY158">
        <v>2</v>
      </c>
      <c r="GZ158">
        <v>0.685338</v>
      </c>
      <c r="HA158">
        <v>1.23935</v>
      </c>
      <c r="HB158">
        <v>20.203900000000001</v>
      </c>
      <c r="HC158">
        <v>5.2151899999999998</v>
      </c>
      <c r="HD158">
        <v>11.974</v>
      </c>
      <c r="HE158">
        <v>4.9911500000000002</v>
      </c>
      <c r="HF158">
        <v>3.2925</v>
      </c>
      <c r="HG158">
        <v>6246.8</v>
      </c>
      <c r="HH158">
        <v>9999</v>
      </c>
      <c r="HI158">
        <v>9999</v>
      </c>
      <c r="HJ158">
        <v>492.4</v>
      </c>
      <c r="HK158">
        <v>4.9713700000000003</v>
      </c>
      <c r="HL158">
        <v>1.8745400000000001</v>
      </c>
      <c r="HM158">
        <v>1.8708100000000001</v>
      </c>
      <c r="HN158">
        <v>1.87043</v>
      </c>
      <c r="HO158">
        <v>1.87504</v>
      </c>
      <c r="HP158">
        <v>1.8717999999999999</v>
      </c>
      <c r="HQ158">
        <v>1.8672200000000001</v>
      </c>
      <c r="HR158">
        <v>1.8782300000000001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-1.5009999999999999</v>
      </c>
      <c r="IG158">
        <v>0.47460000000000002</v>
      </c>
      <c r="IH158">
        <v>-1.5014285714286191</v>
      </c>
      <c r="II158">
        <v>0</v>
      </c>
      <c r="IJ158">
        <v>0</v>
      </c>
      <c r="IK158">
        <v>0</v>
      </c>
      <c r="IL158">
        <v>0.47462380952381272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248.5</v>
      </c>
      <c r="IU158">
        <v>4210.1000000000004</v>
      </c>
      <c r="IV158">
        <v>2.6086399999999998</v>
      </c>
      <c r="IW158">
        <v>2.5500500000000001</v>
      </c>
      <c r="IX158">
        <v>2.1484399999999999</v>
      </c>
      <c r="IY158">
        <v>2.5976599999999999</v>
      </c>
      <c r="IZ158">
        <v>2.5451700000000002</v>
      </c>
      <c r="JA158">
        <v>2.2997999999999998</v>
      </c>
      <c r="JB158">
        <v>41.980200000000004</v>
      </c>
      <c r="JC158">
        <v>16.084599999999998</v>
      </c>
      <c r="JD158">
        <v>18</v>
      </c>
      <c r="JE158">
        <v>503.76299999999998</v>
      </c>
      <c r="JF158">
        <v>891.20299999999997</v>
      </c>
      <c r="JG158">
        <v>30.998699999999999</v>
      </c>
      <c r="JH158">
        <v>36.191899999999997</v>
      </c>
      <c r="JI158">
        <v>29.9999</v>
      </c>
      <c r="JJ158">
        <v>36.002800000000001</v>
      </c>
      <c r="JK158">
        <v>35.916400000000003</v>
      </c>
      <c r="JL158">
        <v>52.285299999999999</v>
      </c>
      <c r="JM158">
        <v>18.472899999999999</v>
      </c>
      <c r="JN158">
        <v>100</v>
      </c>
      <c r="JO158">
        <v>31</v>
      </c>
      <c r="JP158">
        <v>956.399</v>
      </c>
      <c r="JQ158">
        <v>36.912799999999997</v>
      </c>
      <c r="JR158">
        <v>98.282600000000002</v>
      </c>
      <c r="JS158">
        <v>98.360600000000005</v>
      </c>
    </row>
    <row r="159" spans="1:279" x14ac:dyDescent="0.2">
      <c r="A159">
        <v>144</v>
      </c>
      <c r="B159">
        <v>1656605006.5999999</v>
      </c>
      <c r="C159">
        <v>571</v>
      </c>
      <c r="D159" t="s">
        <v>707</v>
      </c>
      <c r="E159" t="s">
        <v>708</v>
      </c>
      <c r="F159">
        <v>4</v>
      </c>
      <c r="G159">
        <v>1656605004.5999999</v>
      </c>
      <c r="H159">
        <f t="shared" si="100"/>
        <v>1.202694667189751E-3</v>
      </c>
      <c r="I159">
        <f t="shared" si="101"/>
        <v>1.2026946671897509</v>
      </c>
      <c r="J159">
        <f t="shared" si="102"/>
        <v>16.527338398311262</v>
      </c>
      <c r="K159">
        <f t="shared" si="103"/>
        <v>913.70171428571427</v>
      </c>
      <c r="L159">
        <f t="shared" si="104"/>
        <v>515.46836098501694</v>
      </c>
      <c r="M159">
        <f t="shared" si="105"/>
        <v>52.17618851188638</v>
      </c>
      <c r="N159">
        <f t="shared" si="106"/>
        <v>92.48574014728112</v>
      </c>
      <c r="O159">
        <f t="shared" si="107"/>
        <v>7.1167451161822839E-2</v>
      </c>
      <c r="P159">
        <f t="shared" si="108"/>
        <v>1.8000242387706302</v>
      </c>
      <c r="Q159">
        <f t="shared" si="109"/>
        <v>6.9640442623921717E-2</v>
      </c>
      <c r="R159">
        <f t="shared" si="110"/>
        <v>4.3659743384679622E-2</v>
      </c>
      <c r="S159">
        <f t="shared" si="111"/>
        <v>194.42303661252731</v>
      </c>
      <c r="T159">
        <f t="shared" si="112"/>
        <v>36.140721791567898</v>
      </c>
      <c r="U159">
        <f t="shared" si="113"/>
        <v>34.705385714285718</v>
      </c>
      <c r="V159">
        <f t="shared" si="114"/>
        <v>5.556870282118596</v>
      </c>
      <c r="W159">
        <f t="shared" si="115"/>
        <v>69.447054799075175</v>
      </c>
      <c r="X159">
        <f t="shared" si="116"/>
        <v>3.8903557112415754</v>
      </c>
      <c r="Y159">
        <f t="shared" si="117"/>
        <v>5.6019016537089819</v>
      </c>
      <c r="Z159">
        <f t="shared" si="118"/>
        <v>1.6665145708770206</v>
      </c>
      <c r="AA159">
        <f t="shared" si="119"/>
        <v>-53.038834823068015</v>
      </c>
      <c r="AB159">
        <f t="shared" si="120"/>
        <v>14.121129260906953</v>
      </c>
      <c r="AC159">
        <f t="shared" si="121"/>
        <v>1.828166016283219</v>
      </c>
      <c r="AD159">
        <f t="shared" si="122"/>
        <v>157.33349706664944</v>
      </c>
      <c r="AE159">
        <f t="shared" si="123"/>
        <v>27.349678421303004</v>
      </c>
      <c r="AF159">
        <f t="shared" si="124"/>
        <v>1.3176289029352444</v>
      </c>
      <c r="AG159">
        <f t="shared" si="125"/>
        <v>16.527338398311262</v>
      </c>
      <c r="AH159">
        <v>982.46068043408115</v>
      </c>
      <c r="AI159">
        <v>952.81078181818191</v>
      </c>
      <c r="AJ159">
        <v>1.7125666733484679</v>
      </c>
      <c r="AK159">
        <v>66.94873593705573</v>
      </c>
      <c r="AL159">
        <f t="shared" si="126"/>
        <v>1.2026946671897509</v>
      </c>
      <c r="AM159">
        <v>36.961343127736683</v>
      </c>
      <c r="AN159">
        <v>38.416876363636362</v>
      </c>
      <c r="AO159">
        <v>-1.101543875344423E-2</v>
      </c>
      <c r="AP159">
        <v>77.772225148913691</v>
      </c>
      <c r="AQ159">
        <v>11</v>
      </c>
      <c r="AR159">
        <v>2</v>
      </c>
      <c r="AS159">
        <f t="shared" si="127"/>
        <v>1</v>
      </c>
      <c r="AT159">
        <f t="shared" si="128"/>
        <v>0</v>
      </c>
      <c r="AU159">
        <f t="shared" si="129"/>
        <v>22313.389742653035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1009.4900997992371</v>
      </c>
      <c r="BI159">
        <f t="shared" si="133"/>
        <v>16.527338398311262</v>
      </c>
      <c r="BJ159" t="e">
        <f t="shared" si="134"/>
        <v>#DIV/0!</v>
      </c>
      <c r="BK159">
        <f t="shared" si="135"/>
        <v>1.6371966799474454E-2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1199.981428571429</v>
      </c>
      <c r="CQ159">
        <f t="shared" si="147"/>
        <v>1009.4900997992371</v>
      </c>
      <c r="CR159">
        <f t="shared" si="148"/>
        <v>0.84125476925174525</v>
      </c>
      <c r="CS159">
        <f t="shared" si="149"/>
        <v>0.16202170465586857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1656605004.5999999</v>
      </c>
      <c r="CZ159">
        <v>913.70171428571427</v>
      </c>
      <c r="DA159">
        <v>947.96799999999985</v>
      </c>
      <c r="DB159">
        <v>38.4343</v>
      </c>
      <c r="DC159">
        <v>36.913828571428567</v>
      </c>
      <c r="DD159">
        <v>915.20271428571425</v>
      </c>
      <c r="DE159">
        <v>37.959671428571433</v>
      </c>
      <c r="DF159">
        <v>499.97128571428573</v>
      </c>
      <c r="DG159">
        <v>101.121</v>
      </c>
      <c r="DH159">
        <v>9.9933157142857137E-2</v>
      </c>
      <c r="DI159">
        <v>34.850900000000003</v>
      </c>
      <c r="DJ159">
        <v>999.89999999999986</v>
      </c>
      <c r="DK159">
        <v>34.705385714285718</v>
      </c>
      <c r="DL159">
        <v>0</v>
      </c>
      <c r="DM159">
        <v>0</v>
      </c>
      <c r="DN159">
        <v>4515.8028571428567</v>
      </c>
      <c r="DO159">
        <v>0</v>
      </c>
      <c r="DP159">
        <v>626.0275714285716</v>
      </c>
      <c r="DQ159">
        <v>-34.266542857142859</v>
      </c>
      <c r="DR159">
        <v>950.22271428571435</v>
      </c>
      <c r="DS159">
        <v>984.30214285714294</v>
      </c>
      <c r="DT159">
        <v>1.5204814285714281</v>
      </c>
      <c r="DU159">
        <v>947.96799999999985</v>
      </c>
      <c r="DV159">
        <v>36.913828571428567</v>
      </c>
      <c r="DW159">
        <v>3.8865085714285721</v>
      </c>
      <c r="DX159">
        <v>3.7327542857142859</v>
      </c>
      <c r="DY159">
        <v>28.410042857142859</v>
      </c>
      <c r="DZ159">
        <v>27.71734285714286</v>
      </c>
      <c r="EA159">
        <v>1199.981428571429</v>
      </c>
      <c r="EB159">
        <v>0.95800000000000007</v>
      </c>
      <c r="EC159">
        <v>4.1999700000000008E-2</v>
      </c>
      <c r="ED159">
        <v>0</v>
      </c>
      <c r="EE159">
        <v>829.52571428571423</v>
      </c>
      <c r="EF159">
        <v>5.0001600000000002</v>
      </c>
      <c r="EG159">
        <v>11189.32857142857</v>
      </c>
      <c r="EH159">
        <v>9515.0257142857135</v>
      </c>
      <c r="EI159">
        <v>48.625</v>
      </c>
      <c r="EJ159">
        <v>50.936999999999998</v>
      </c>
      <c r="EK159">
        <v>49.758714285714291</v>
      </c>
      <c r="EL159">
        <v>49.811999999999998</v>
      </c>
      <c r="EM159">
        <v>50.366</v>
      </c>
      <c r="EN159">
        <v>1144.791428571428</v>
      </c>
      <c r="EO159">
        <v>50.19</v>
      </c>
      <c r="EP159">
        <v>0</v>
      </c>
      <c r="EQ159">
        <v>9574.5999999046326</v>
      </c>
      <c r="ER159">
        <v>0</v>
      </c>
      <c r="ES159">
        <v>828.924653846154</v>
      </c>
      <c r="ET159">
        <v>8.1524444313071296</v>
      </c>
      <c r="EU159">
        <v>-334.41367537382462</v>
      </c>
      <c r="EV159">
        <v>11231.33846153846</v>
      </c>
      <c r="EW159">
        <v>15</v>
      </c>
      <c r="EX159">
        <v>1656590095.5</v>
      </c>
      <c r="EY159" t="s">
        <v>416</v>
      </c>
      <c r="EZ159">
        <v>1656590095.5</v>
      </c>
      <c r="FA159">
        <v>1656352397</v>
      </c>
      <c r="FB159">
        <v>2</v>
      </c>
      <c r="FC159">
        <v>-0.995</v>
      </c>
      <c r="FD159">
        <v>0.47499999999999998</v>
      </c>
      <c r="FE159">
        <v>-1.5009999999999999</v>
      </c>
      <c r="FF159">
        <v>0.47499999999999998</v>
      </c>
      <c r="FG159">
        <v>427</v>
      </c>
      <c r="FH159">
        <v>33</v>
      </c>
      <c r="FI159">
        <v>0.32</v>
      </c>
      <c r="FJ159">
        <v>0.2</v>
      </c>
      <c r="FK159">
        <v>-33.9361575</v>
      </c>
      <c r="FL159">
        <v>-1.543471294559051</v>
      </c>
      <c r="FM159">
        <v>0.1646483144272966</v>
      </c>
      <c r="FN159">
        <v>0</v>
      </c>
      <c r="FO159">
        <v>828.37</v>
      </c>
      <c r="FP159">
        <v>9.6091367444408995</v>
      </c>
      <c r="FQ159">
        <v>0.96896488129161462</v>
      </c>
      <c r="FR159">
        <v>0</v>
      </c>
      <c r="FS159">
        <v>1.5116510000000001</v>
      </c>
      <c r="FT159">
        <v>-0.23701891181989149</v>
      </c>
      <c r="FU159">
        <v>3.2336115010928583E-2</v>
      </c>
      <c r="FV159">
        <v>0</v>
      </c>
      <c r="FW159">
        <v>0</v>
      </c>
      <c r="FX159">
        <v>3</v>
      </c>
      <c r="FY159" t="s">
        <v>428</v>
      </c>
      <c r="FZ159">
        <v>3.0234100000000002</v>
      </c>
      <c r="GA159">
        <v>2.86591</v>
      </c>
      <c r="GB159">
        <v>0.171012</v>
      </c>
      <c r="GC159">
        <v>0.17744399999999999</v>
      </c>
      <c r="GD159">
        <v>0.152479</v>
      </c>
      <c r="GE159">
        <v>0.151176</v>
      </c>
      <c r="GF159">
        <v>28580.3</v>
      </c>
      <c r="GG159">
        <v>24702.3</v>
      </c>
      <c r="GH159">
        <v>30823.599999999999</v>
      </c>
      <c r="GI159">
        <v>27999.599999999999</v>
      </c>
      <c r="GJ159">
        <v>34454.5</v>
      </c>
      <c r="GK159">
        <v>33574.800000000003</v>
      </c>
      <c r="GL159">
        <v>40218.5</v>
      </c>
      <c r="GM159">
        <v>39074.800000000003</v>
      </c>
      <c r="GN159">
        <v>2.03905</v>
      </c>
      <c r="GO159">
        <v>2.3288000000000002</v>
      </c>
      <c r="GP159">
        <v>0</v>
      </c>
      <c r="GQ159">
        <v>0.120781</v>
      </c>
      <c r="GR159">
        <v>999.9</v>
      </c>
      <c r="GS159">
        <v>32.7468</v>
      </c>
      <c r="GT159">
        <v>66.2</v>
      </c>
      <c r="GU159">
        <v>37.9</v>
      </c>
      <c r="GV159">
        <v>43.345599999999997</v>
      </c>
      <c r="GW159">
        <v>27.2316</v>
      </c>
      <c r="GX159">
        <v>15.677099999999999</v>
      </c>
      <c r="GY159">
        <v>2</v>
      </c>
      <c r="GZ159">
        <v>0.68523599999999996</v>
      </c>
      <c r="HA159">
        <v>1.2344599999999999</v>
      </c>
      <c r="HB159">
        <v>20.203900000000001</v>
      </c>
      <c r="HC159">
        <v>5.2153400000000003</v>
      </c>
      <c r="HD159">
        <v>11.974</v>
      </c>
      <c r="HE159">
        <v>4.9909499999999998</v>
      </c>
      <c r="HF159">
        <v>3.2925</v>
      </c>
      <c r="HG159">
        <v>6246.8</v>
      </c>
      <c r="HH159">
        <v>9999</v>
      </c>
      <c r="HI159">
        <v>9999</v>
      </c>
      <c r="HJ159">
        <v>492.4</v>
      </c>
      <c r="HK159">
        <v>4.9713599999999998</v>
      </c>
      <c r="HL159">
        <v>1.8745400000000001</v>
      </c>
      <c r="HM159">
        <v>1.87079</v>
      </c>
      <c r="HN159">
        <v>1.87042</v>
      </c>
      <c r="HO159">
        <v>1.87503</v>
      </c>
      <c r="HP159">
        <v>1.8717999999999999</v>
      </c>
      <c r="HQ159">
        <v>1.8672200000000001</v>
      </c>
      <c r="HR159">
        <v>1.8782399999999999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-1.5009999999999999</v>
      </c>
      <c r="IG159">
        <v>0.47460000000000002</v>
      </c>
      <c r="IH159">
        <v>-1.5014285714286191</v>
      </c>
      <c r="II159">
        <v>0</v>
      </c>
      <c r="IJ159">
        <v>0</v>
      </c>
      <c r="IK159">
        <v>0</v>
      </c>
      <c r="IL159">
        <v>0.47462380952381272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248.5</v>
      </c>
      <c r="IU159">
        <v>4210.2</v>
      </c>
      <c r="IV159">
        <v>2.6232899999999999</v>
      </c>
      <c r="IW159">
        <v>2.5537100000000001</v>
      </c>
      <c r="IX159">
        <v>2.1484399999999999</v>
      </c>
      <c r="IY159">
        <v>2.5976599999999999</v>
      </c>
      <c r="IZ159">
        <v>2.5451700000000002</v>
      </c>
      <c r="JA159">
        <v>2.2741699999999998</v>
      </c>
      <c r="JB159">
        <v>41.980200000000004</v>
      </c>
      <c r="JC159">
        <v>16.084599999999998</v>
      </c>
      <c r="JD159">
        <v>18</v>
      </c>
      <c r="JE159">
        <v>503.8</v>
      </c>
      <c r="JF159">
        <v>891.096</v>
      </c>
      <c r="JG159">
        <v>30.998699999999999</v>
      </c>
      <c r="JH159">
        <v>36.1877</v>
      </c>
      <c r="JI159">
        <v>29.9998</v>
      </c>
      <c r="JJ159">
        <v>35.999499999999998</v>
      </c>
      <c r="JK159">
        <v>35.9131</v>
      </c>
      <c r="JL159">
        <v>52.584000000000003</v>
      </c>
      <c r="JM159">
        <v>18.472899999999999</v>
      </c>
      <c r="JN159">
        <v>100</v>
      </c>
      <c r="JO159">
        <v>31</v>
      </c>
      <c r="JP159">
        <v>963.07899999999995</v>
      </c>
      <c r="JQ159">
        <v>36.934600000000003</v>
      </c>
      <c r="JR159">
        <v>98.283000000000001</v>
      </c>
      <c r="JS159">
        <v>98.358400000000003</v>
      </c>
    </row>
    <row r="160" spans="1:279" x14ac:dyDescent="0.2">
      <c r="A160">
        <v>145</v>
      </c>
      <c r="B160">
        <v>1656605010.5999999</v>
      </c>
      <c r="C160">
        <v>575</v>
      </c>
      <c r="D160" t="s">
        <v>709</v>
      </c>
      <c r="E160" t="s">
        <v>710</v>
      </c>
      <c r="F160">
        <v>4</v>
      </c>
      <c r="G160">
        <v>1656605008.2874999</v>
      </c>
      <c r="H160">
        <f t="shared" si="100"/>
        <v>1.2042636173498912E-3</v>
      </c>
      <c r="I160">
        <f t="shared" si="101"/>
        <v>1.2042636173498911</v>
      </c>
      <c r="J160">
        <f t="shared" si="102"/>
        <v>16.60668273772767</v>
      </c>
      <c r="K160">
        <f t="shared" si="103"/>
        <v>919.87149999999997</v>
      </c>
      <c r="L160">
        <f t="shared" si="104"/>
        <v>520.13545983887786</v>
      </c>
      <c r="M160">
        <f t="shared" si="105"/>
        <v>52.648248203059481</v>
      </c>
      <c r="N160">
        <f t="shared" si="106"/>
        <v>93.109635443664331</v>
      </c>
      <c r="O160">
        <f t="shared" si="107"/>
        <v>7.1259751261720974E-2</v>
      </c>
      <c r="P160">
        <f t="shared" si="108"/>
        <v>1.7953759140565568</v>
      </c>
      <c r="Q160">
        <f t="shared" si="109"/>
        <v>6.9724953513255181E-2</v>
      </c>
      <c r="R160">
        <f t="shared" si="110"/>
        <v>4.3713238180667399E-2</v>
      </c>
      <c r="S160">
        <f t="shared" si="111"/>
        <v>194.42260911252635</v>
      </c>
      <c r="T160">
        <f t="shared" si="112"/>
        <v>36.13225637917111</v>
      </c>
      <c r="U160">
        <f t="shared" si="113"/>
        <v>34.690262500000003</v>
      </c>
      <c r="V160">
        <f t="shared" si="114"/>
        <v>5.5522082997744899</v>
      </c>
      <c r="W160">
        <f t="shared" si="115"/>
        <v>69.401405294802061</v>
      </c>
      <c r="X160">
        <f t="shared" si="116"/>
        <v>3.8854713935926184</v>
      </c>
      <c r="Y160">
        <f t="shared" si="117"/>
        <v>5.598548584265667</v>
      </c>
      <c r="Z160">
        <f t="shared" si="118"/>
        <v>1.6667369061818715</v>
      </c>
      <c r="AA160">
        <f t="shared" si="119"/>
        <v>-53.108025525130202</v>
      </c>
      <c r="AB160">
        <f t="shared" si="120"/>
        <v>14.503117192021973</v>
      </c>
      <c r="AC160">
        <f t="shared" si="121"/>
        <v>1.8822428213435314</v>
      </c>
      <c r="AD160">
        <f t="shared" si="122"/>
        <v>157.69994360076166</v>
      </c>
      <c r="AE160">
        <f t="shared" si="123"/>
        <v>27.330242158612872</v>
      </c>
      <c r="AF160">
        <f t="shared" si="124"/>
        <v>1.3035058466234686</v>
      </c>
      <c r="AG160">
        <f t="shared" si="125"/>
        <v>16.60668273772767</v>
      </c>
      <c r="AH160">
        <v>989.39915404602152</v>
      </c>
      <c r="AI160">
        <v>959.67576363636351</v>
      </c>
      <c r="AJ160">
        <v>1.70854681000736</v>
      </c>
      <c r="AK160">
        <v>66.94873593705573</v>
      </c>
      <c r="AL160">
        <f t="shared" si="126"/>
        <v>1.2042636173498911</v>
      </c>
      <c r="AM160">
        <v>36.885359950800819</v>
      </c>
      <c r="AN160">
        <v>38.360569090909081</v>
      </c>
      <c r="AO160">
        <v>-1.3940026726394029E-2</v>
      </c>
      <c r="AP160">
        <v>77.772225148913691</v>
      </c>
      <c r="AQ160">
        <v>11</v>
      </c>
      <c r="AR160">
        <v>2</v>
      </c>
      <c r="AS160">
        <f t="shared" si="127"/>
        <v>1</v>
      </c>
      <c r="AT160">
        <f t="shared" si="128"/>
        <v>0</v>
      </c>
      <c r="AU160">
        <f t="shared" si="129"/>
        <v>22201.274590238274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1009.4878497992363</v>
      </c>
      <c r="BI160">
        <f t="shared" si="133"/>
        <v>16.60668273772767</v>
      </c>
      <c r="BJ160" t="e">
        <f t="shared" si="134"/>
        <v>#DIV/0!</v>
      </c>
      <c r="BK160">
        <f t="shared" si="135"/>
        <v>1.6450601897814179E-2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1199.97875</v>
      </c>
      <c r="CQ160">
        <f t="shared" si="147"/>
        <v>1009.4878497992363</v>
      </c>
      <c r="CR160">
        <f t="shared" si="148"/>
        <v>0.84125477205261867</v>
      </c>
      <c r="CS160">
        <f t="shared" si="149"/>
        <v>0.1620217100615543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1656605008.2874999</v>
      </c>
      <c r="CZ160">
        <v>919.87149999999997</v>
      </c>
      <c r="DA160">
        <v>954.104375</v>
      </c>
      <c r="DB160">
        <v>38.386299999999999</v>
      </c>
      <c r="DC160">
        <v>36.882237500000002</v>
      </c>
      <c r="DD160">
        <v>921.37275</v>
      </c>
      <c r="DE160">
        <v>37.911662499999998</v>
      </c>
      <c r="DF160">
        <v>500.03337499999998</v>
      </c>
      <c r="DG160">
        <v>101.12025</v>
      </c>
      <c r="DH160">
        <v>0.10001331250000001</v>
      </c>
      <c r="DI160">
        <v>34.8401</v>
      </c>
      <c r="DJ160">
        <v>999.9</v>
      </c>
      <c r="DK160">
        <v>34.690262500000003</v>
      </c>
      <c r="DL160">
        <v>0</v>
      </c>
      <c r="DM160">
        <v>0</v>
      </c>
      <c r="DN160">
        <v>4496.71875</v>
      </c>
      <c r="DO160">
        <v>0</v>
      </c>
      <c r="DP160">
        <v>578.00049999999999</v>
      </c>
      <c r="DQ160">
        <v>-34.232937499999998</v>
      </c>
      <c r="DR160">
        <v>956.59137499999997</v>
      </c>
      <c r="DS160">
        <v>990.64112499999999</v>
      </c>
      <c r="DT160">
        <v>1.5040687500000001</v>
      </c>
      <c r="DU160">
        <v>954.104375</v>
      </c>
      <c r="DV160">
        <v>36.882237500000002</v>
      </c>
      <c r="DW160">
        <v>3.8816299999999999</v>
      </c>
      <c r="DX160">
        <v>3.7295387500000001</v>
      </c>
      <c r="DY160">
        <v>28.388449999999999</v>
      </c>
      <c r="DZ160">
        <v>27.702575</v>
      </c>
      <c r="EA160">
        <v>1199.97875</v>
      </c>
      <c r="EB160">
        <v>0.95799999999999996</v>
      </c>
      <c r="EC160">
        <v>4.1999700000000001E-2</v>
      </c>
      <c r="ED160">
        <v>0</v>
      </c>
      <c r="EE160">
        <v>830.08100000000002</v>
      </c>
      <c r="EF160">
        <v>5.0001600000000002</v>
      </c>
      <c r="EG160">
        <v>11161.05</v>
      </c>
      <c r="EH160">
        <v>9514.99</v>
      </c>
      <c r="EI160">
        <v>48.609250000000003</v>
      </c>
      <c r="EJ160">
        <v>50.936999999999998</v>
      </c>
      <c r="EK160">
        <v>49.734250000000003</v>
      </c>
      <c r="EL160">
        <v>49.757750000000001</v>
      </c>
      <c r="EM160">
        <v>50.351374999999997</v>
      </c>
      <c r="EN160">
        <v>1144.7887499999999</v>
      </c>
      <c r="EO160">
        <v>50.19</v>
      </c>
      <c r="EP160">
        <v>0</v>
      </c>
      <c r="EQ160">
        <v>9578.7999999523163</v>
      </c>
      <c r="ER160">
        <v>0</v>
      </c>
      <c r="ES160">
        <v>829.53031999999996</v>
      </c>
      <c r="ET160">
        <v>7.7122307448519676</v>
      </c>
      <c r="EU160">
        <v>-491.58461448852341</v>
      </c>
      <c r="EV160">
        <v>11204.096</v>
      </c>
      <c r="EW160">
        <v>15</v>
      </c>
      <c r="EX160">
        <v>1656590095.5</v>
      </c>
      <c r="EY160" t="s">
        <v>416</v>
      </c>
      <c r="EZ160">
        <v>1656590095.5</v>
      </c>
      <c r="FA160">
        <v>1656352397</v>
      </c>
      <c r="FB160">
        <v>2</v>
      </c>
      <c r="FC160">
        <v>-0.995</v>
      </c>
      <c r="FD160">
        <v>0.47499999999999998</v>
      </c>
      <c r="FE160">
        <v>-1.5009999999999999</v>
      </c>
      <c r="FF160">
        <v>0.47499999999999998</v>
      </c>
      <c r="FG160">
        <v>427</v>
      </c>
      <c r="FH160">
        <v>33</v>
      </c>
      <c r="FI160">
        <v>0.32</v>
      </c>
      <c r="FJ160">
        <v>0.2</v>
      </c>
      <c r="FK160">
        <v>-34.039834999999997</v>
      </c>
      <c r="FL160">
        <v>-1.6064555347090801</v>
      </c>
      <c r="FM160">
        <v>0.17259061612671711</v>
      </c>
      <c r="FN160">
        <v>0</v>
      </c>
      <c r="FO160">
        <v>828.8843823529412</v>
      </c>
      <c r="FP160">
        <v>8.5645989247172345</v>
      </c>
      <c r="FQ160">
        <v>0.8775527138417033</v>
      </c>
      <c r="FR160">
        <v>0</v>
      </c>
      <c r="FS160">
        <v>1.5016265</v>
      </c>
      <c r="FT160">
        <v>3.7206754221375611E-3</v>
      </c>
      <c r="FU160">
        <v>1.9215885297066089E-2</v>
      </c>
      <c r="FV160">
        <v>1</v>
      </c>
      <c r="FW160">
        <v>1</v>
      </c>
      <c r="FX160">
        <v>3</v>
      </c>
      <c r="FY160" t="s">
        <v>423</v>
      </c>
      <c r="FZ160">
        <v>3.0234399999999999</v>
      </c>
      <c r="GA160">
        <v>2.8658199999999998</v>
      </c>
      <c r="GB160">
        <v>0.17182900000000001</v>
      </c>
      <c r="GC160">
        <v>0.17824300000000001</v>
      </c>
      <c r="GD160">
        <v>0.15232899999999999</v>
      </c>
      <c r="GE160">
        <v>0.15115899999999999</v>
      </c>
      <c r="GF160">
        <v>28552.1</v>
      </c>
      <c r="GG160">
        <v>24678.1</v>
      </c>
      <c r="GH160">
        <v>30823.599999999999</v>
      </c>
      <c r="GI160">
        <v>27999.4</v>
      </c>
      <c r="GJ160">
        <v>34460.5</v>
      </c>
      <c r="GK160">
        <v>33575.199999999997</v>
      </c>
      <c r="GL160">
        <v>40218.400000000001</v>
      </c>
      <c r="GM160">
        <v>39074.400000000001</v>
      </c>
      <c r="GN160">
        <v>2.0392700000000001</v>
      </c>
      <c r="GO160">
        <v>2.3285999999999998</v>
      </c>
      <c r="GP160">
        <v>0</v>
      </c>
      <c r="GQ160">
        <v>0.120196</v>
      </c>
      <c r="GR160">
        <v>999.9</v>
      </c>
      <c r="GS160">
        <v>32.730400000000003</v>
      </c>
      <c r="GT160">
        <v>66.2</v>
      </c>
      <c r="GU160">
        <v>37.9</v>
      </c>
      <c r="GV160">
        <v>43.348300000000002</v>
      </c>
      <c r="GW160">
        <v>26.961600000000001</v>
      </c>
      <c r="GX160">
        <v>15.729200000000001</v>
      </c>
      <c r="GY160">
        <v>2</v>
      </c>
      <c r="GZ160">
        <v>0.68472299999999997</v>
      </c>
      <c r="HA160">
        <v>1.2297800000000001</v>
      </c>
      <c r="HB160">
        <v>20.2041</v>
      </c>
      <c r="HC160">
        <v>5.21549</v>
      </c>
      <c r="HD160">
        <v>11.974</v>
      </c>
      <c r="HE160">
        <v>4.9909499999999998</v>
      </c>
      <c r="HF160">
        <v>3.2925</v>
      </c>
      <c r="HG160">
        <v>6247.1</v>
      </c>
      <c r="HH160">
        <v>9999</v>
      </c>
      <c r="HI160">
        <v>9999</v>
      </c>
      <c r="HJ160">
        <v>492.4</v>
      </c>
      <c r="HK160">
        <v>4.9713399999999996</v>
      </c>
      <c r="HL160">
        <v>1.8745400000000001</v>
      </c>
      <c r="HM160">
        <v>1.8707800000000001</v>
      </c>
      <c r="HN160">
        <v>1.87042</v>
      </c>
      <c r="HO160">
        <v>1.87503</v>
      </c>
      <c r="HP160">
        <v>1.8717999999999999</v>
      </c>
      <c r="HQ160">
        <v>1.86724</v>
      </c>
      <c r="HR160">
        <v>1.87822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-1.502</v>
      </c>
      <c r="IG160">
        <v>0.47460000000000002</v>
      </c>
      <c r="IH160">
        <v>-1.5014285714286191</v>
      </c>
      <c r="II160">
        <v>0</v>
      </c>
      <c r="IJ160">
        <v>0</v>
      </c>
      <c r="IK160">
        <v>0</v>
      </c>
      <c r="IL160">
        <v>0.47462380952381272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248.6</v>
      </c>
      <c r="IU160">
        <v>4210.2</v>
      </c>
      <c r="IV160">
        <v>2.63916</v>
      </c>
      <c r="IW160">
        <v>2.5488300000000002</v>
      </c>
      <c r="IX160">
        <v>2.1484399999999999</v>
      </c>
      <c r="IY160">
        <v>2.5964399999999999</v>
      </c>
      <c r="IZ160">
        <v>2.5451700000000002</v>
      </c>
      <c r="JA160">
        <v>2.35229</v>
      </c>
      <c r="JB160">
        <v>41.980200000000004</v>
      </c>
      <c r="JC160">
        <v>16.084599999999998</v>
      </c>
      <c r="JD160">
        <v>18</v>
      </c>
      <c r="JE160">
        <v>503.91899999999998</v>
      </c>
      <c r="JF160">
        <v>890.81500000000005</v>
      </c>
      <c r="JG160">
        <v>30.998699999999999</v>
      </c>
      <c r="JH160">
        <v>36.1828</v>
      </c>
      <c r="JI160">
        <v>29.9999</v>
      </c>
      <c r="JJ160">
        <v>35.996099999999998</v>
      </c>
      <c r="JK160">
        <v>35.909799999999997</v>
      </c>
      <c r="JL160">
        <v>52.884599999999999</v>
      </c>
      <c r="JM160">
        <v>18.472899999999999</v>
      </c>
      <c r="JN160">
        <v>100</v>
      </c>
      <c r="JO160">
        <v>31</v>
      </c>
      <c r="JP160">
        <v>969.76599999999996</v>
      </c>
      <c r="JQ160">
        <v>36.9529</v>
      </c>
      <c r="JR160">
        <v>98.282899999999998</v>
      </c>
      <c r="JS160">
        <v>98.357699999999994</v>
      </c>
    </row>
    <row r="161" spans="1:279" x14ac:dyDescent="0.2">
      <c r="A161">
        <v>146</v>
      </c>
      <c r="B161">
        <v>1656605014.5999999</v>
      </c>
      <c r="C161">
        <v>579</v>
      </c>
      <c r="D161" t="s">
        <v>711</v>
      </c>
      <c r="E161" t="s">
        <v>712</v>
      </c>
      <c r="F161">
        <v>4</v>
      </c>
      <c r="G161">
        <v>1656605012.5999999</v>
      </c>
      <c r="H161">
        <f t="shared" si="100"/>
        <v>1.1780327944300856E-3</v>
      </c>
      <c r="I161">
        <f t="shared" si="101"/>
        <v>1.1780327944300857</v>
      </c>
      <c r="J161">
        <f t="shared" si="102"/>
        <v>16.605000926121711</v>
      </c>
      <c r="K161">
        <f t="shared" si="103"/>
        <v>926.9734285714286</v>
      </c>
      <c r="L161">
        <f t="shared" si="104"/>
        <v>518.75044666684755</v>
      </c>
      <c r="M161">
        <f t="shared" si="105"/>
        <v>52.508229890813539</v>
      </c>
      <c r="N161">
        <f t="shared" si="106"/>
        <v>93.828803816651927</v>
      </c>
      <c r="O161">
        <f t="shared" si="107"/>
        <v>6.9680047898469294E-2</v>
      </c>
      <c r="P161">
        <f t="shared" si="108"/>
        <v>1.7967655473005149</v>
      </c>
      <c r="Q161">
        <f t="shared" si="109"/>
        <v>6.8212897836581188E-2</v>
      </c>
      <c r="R161">
        <f t="shared" si="110"/>
        <v>4.2762305818839642E-2</v>
      </c>
      <c r="S161">
        <f t="shared" si="111"/>
        <v>194.42280861252678</v>
      </c>
      <c r="T161">
        <f t="shared" si="112"/>
        <v>36.130460543655254</v>
      </c>
      <c r="U161">
        <f t="shared" si="113"/>
        <v>34.671871428571428</v>
      </c>
      <c r="V161">
        <f t="shared" si="114"/>
        <v>5.5465435277029647</v>
      </c>
      <c r="W161">
        <f t="shared" si="115"/>
        <v>69.345491604388286</v>
      </c>
      <c r="X161">
        <f t="shared" si="116"/>
        <v>3.8798664583924354</v>
      </c>
      <c r="Y161">
        <f t="shared" si="117"/>
        <v>5.5949801041527429</v>
      </c>
      <c r="Z161">
        <f t="shared" si="118"/>
        <v>1.6666770693105293</v>
      </c>
      <c r="AA161">
        <f t="shared" si="119"/>
        <v>-51.951246234366778</v>
      </c>
      <c r="AB161">
        <f t="shared" si="120"/>
        <v>15.181861664933349</v>
      </c>
      <c r="AC161">
        <f t="shared" si="121"/>
        <v>1.9685209317221986</v>
      </c>
      <c r="AD161">
        <f t="shared" si="122"/>
        <v>159.62194497481553</v>
      </c>
      <c r="AE161">
        <f t="shared" si="123"/>
        <v>27.383678109641302</v>
      </c>
      <c r="AF161">
        <f t="shared" si="124"/>
        <v>1.2600760219834393</v>
      </c>
      <c r="AG161">
        <f t="shared" si="125"/>
        <v>16.605000926121711</v>
      </c>
      <c r="AH161">
        <v>996.22822227640052</v>
      </c>
      <c r="AI161">
        <v>966.49813939393925</v>
      </c>
      <c r="AJ161">
        <v>1.7091891513897539</v>
      </c>
      <c r="AK161">
        <v>66.94873593705573</v>
      </c>
      <c r="AL161">
        <f t="shared" si="126"/>
        <v>1.1780327944300857</v>
      </c>
      <c r="AM161">
        <v>36.877729832130612</v>
      </c>
      <c r="AN161">
        <v>38.315363030303033</v>
      </c>
      <c r="AO161">
        <v>-1.26987646596309E-2</v>
      </c>
      <c r="AP161">
        <v>77.772225148913691</v>
      </c>
      <c r="AQ161">
        <v>11</v>
      </c>
      <c r="AR161">
        <v>2</v>
      </c>
      <c r="AS161">
        <f t="shared" si="127"/>
        <v>1</v>
      </c>
      <c r="AT161">
        <f t="shared" si="128"/>
        <v>0</v>
      </c>
      <c r="AU161">
        <f t="shared" si="129"/>
        <v>22235.841935914868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1009.4888997992367</v>
      </c>
      <c r="BI161">
        <f t="shared" si="133"/>
        <v>16.605000926121711</v>
      </c>
      <c r="BJ161" t="e">
        <f t="shared" si="134"/>
        <v>#DIV/0!</v>
      </c>
      <c r="BK161">
        <f t="shared" si="135"/>
        <v>1.6448918783974791E-2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1199.98</v>
      </c>
      <c r="CQ161">
        <f t="shared" si="147"/>
        <v>1009.4888997992367</v>
      </c>
      <c r="CR161">
        <f t="shared" si="148"/>
        <v>0.841254770745543</v>
      </c>
      <c r="CS161">
        <f t="shared" si="149"/>
        <v>0.16202170753889797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1656605012.5999999</v>
      </c>
      <c r="CZ161">
        <v>926.9734285714286</v>
      </c>
      <c r="DA161">
        <v>961.23914285714272</v>
      </c>
      <c r="DB161">
        <v>38.330800000000004</v>
      </c>
      <c r="DC161">
        <v>36.876514285714293</v>
      </c>
      <c r="DD161">
        <v>928.47471428571419</v>
      </c>
      <c r="DE161">
        <v>37.856171428571429</v>
      </c>
      <c r="DF161">
        <v>499.947</v>
      </c>
      <c r="DG161">
        <v>101.1207142857143</v>
      </c>
      <c r="DH161">
        <v>9.9882685714285713E-2</v>
      </c>
      <c r="DI161">
        <v>34.828600000000002</v>
      </c>
      <c r="DJ161">
        <v>999.89999999999986</v>
      </c>
      <c r="DK161">
        <v>34.671871428571428</v>
      </c>
      <c r="DL161">
        <v>0</v>
      </c>
      <c r="DM161">
        <v>0</v>
      </c>
      <c r="DN161">
        <v>4502.4114285714286</v>
      </c>
      <c r="DO161">
        <v>0</v>
      </c>
      <c r="DP161">
        <v>556.14728571428566</v>
      </c>
      <c r="DQ161">
        <v>-34.265557142857141</v>
      </c>
      <c r="DR161">
        <v>963.92114285714285</v>
      </c>
      <c r="DS161">
        <v>998.04414285714279</v>
      </c>
      <c r="DT161">
        <v>1.454277142857143</v>
      </c>
      <c r="DU161">
        <v>961.23914285714272</v>
      </c>
      <c r="DV161">
        <v>36.876514285714293</v>
      </c>
      <c r="DW161">
        <v>3.8760371428571432</v>
      </c>
      <c r="DX161">
        <v>3.72898</v>
      </c>
      <c r="DY161">
        <v>28.363628571428571</v>
      </c>
      <c r="DZ161">
        <v>27.700014285714278</v>
      </c>
      <c r="EA161">
        <v>1199.98</v>
      </c>
      <c r="EB161">
        <v>0.95800000000000007</v>
      </c>
      <c r="EC161">
        <v>4.1999700000000008E-2</v>
      </c>
      <c r="ED161">
        <v>0</v>
      </c>
      <c r="EE161">
        <v>830.78657142857151</v>
      </c>
      <c r="EF161">
        <v>5.0001600000000002</v>
      </c>
      <c r="EG161">
        <v>11159.657142857141</v>
      </c>
      <c r="EH161">
        <v>9515.0057142857131</v>
      </c>
      <c r="EI161">
        <v>48.616</v>
      </c>
      <c r="EJ161">
        <v>50.910428571428568</v>
      </c>
      <c r="EK161">
        <v>49.723000000000013</v>
      </c>
      <c r="EL161">
        <v>49.722714285714289</v>
      </c>
      <c r="EM161">
        <v>50.348000000000013</v>
      </c>
      <c r="EN161">
        <v>1144.79</v>
      </c>
      <c r="EO161">
        <v>50.19</v>
      </c>
      <c r="EP161">
        <v>0</v>
      </c>
      <c r="EQ161">
        <v>9583</v>
      </c>
      <c r="ER161">
        <v>0</v>
      </c>
      <c r="ES161">
        <v>830.06792307692308</v>
      </c>
      <c r="ET161">
        <v>7.2205128153682692</v>
      </c>
      <c r="EU161">
        <v>-356.88888903618528</v>
      </c>
      <c r="EV161">
        <v>11182.384615384621</v>
      </c>
      <c r="EW161">
        <v>15</v>
      </c>
      <c r="EX161">
        <v>1656590095.5</v>
      </c>
      <c r="EY161" t="s">
        <v>416</v>
      </c>
      <c r="EZ161">
        <v>1656590095.5</v>
      </c>
      <c r="FA161">
        <v>1656352397</v>
      </c>
      <c r="FB161">
        <v>2</v>
      </c>
      <c r="FC161">
        <v>-0.995</v>
      </c>
      <c r="FD161">
        <v>0.47499999999999998</v>
      </c>
      <c r="FE161">
        <v>-1.5009999999999999</v>
      </c>
      <c r="FF161">
        <v>0.47499999999999998</v>
      </c>
      <c r="FG161">
        <v>427</v>
      </c>
      <c r="FH161">
        <v>33</v>
      </c>
      <c r="FI161">
        <v>0.32</v>
      </c>
      <c r="FJ161">
        <v>0.2</v>
      </c>
      <c r="FK161">
        <v>-34.130341463414638</v>
      </c>
      <c r="FL161">
        <v>-1.1020097560976849</v>
      </c>
      <c r="FM161">
        <v>0.13194248557722921</v>
      </c>
      <c r="FN161">
        <v>0</v>
      </c>
      <c r="FO161">
        <v>829.56744117647077</v>
      </c>
      <c r="FP161">
        <v>8.1462948712310883</v>
      </c>
      <c r="FQ161">
        <v>0.83558965411810548</v>
      </c>
      <c r="FR161">
        <v>0</v>
      </c>
      <c r="FS161">
        <v>1.491525609756098</v>
      </c>
      <c r="FT161">
        <v>-6.2836515679439819E-2</v>
      </c>
      <c r="FU161">
        <v>2.2958052739808041E-2</v>
      </c>
      <c r="FV161">
        <v>1</v>
      </c>
      <c r="FW161">
        <v>1</v>
      </c>
      <c r="FX161">
        <v>3</v>
      </c>
      <c r="FY161" t="s">
        <v>423</v>
      </c>
      <c r="FZ161">
        <v>3.0230800000000002</v>
      </c>
      <c r="GA161">
        <v>2.86558</v>
      </c>
      <c r="GB161">
        <v>0.17263400000000001</v>
      </c>
      <c r="GC161">
        <v>0.179061</v>
      </c>
      <c r="GD161">
        <v>0.15220900000000001</v>
      </c>
      <c r="GE161">
        <v>0.15115400000000001</v>
      </c>
      <c r="GF161">
        <v>28524.2</v>
      </c>
      <c r="GG161">
        <v>24653.3</v>
      </c>
      <c r="GH161">
        <v>30823.5</v>
      </c>
      <c r="GI161">
        <v>27999.200000000001</v>
      </c>
      <c r="GJ161">
        <v>34465.199999999997</v>
      </c>
      <c r="GK161">
        <v>33575.199999999997</v>
      </c>
      <c r="GL161">
        <v>40218.199999999997</v>
      </c>
      <c r="GM161">
        <v>39074.199999999997</v>
      </c>
      <c r="GN161">
        <v>2.03877</v>
      </c>
      <c r="GO161">
        <v>2.3292999999999999</v>
      </c>
      <c r="GP161">
        <v>0</v>
      </c>
      <c r="GQ161">
        <v>0.12098299999999999</v>
      </c>
      <c r="GR161">
        <v>999.9</v>
      </c>
      <c r="GS161">
        <v>32.715499999999999</v>
      </c>
      <c r="GT161">
        <v>66.2</v>
      </c>
      <c r="GU161">
        <v>37.9</v>
      </c>
      <c r="GV161">
        <v>43.348999999999997</v>
      </c>
      <c r="GW161">
        <v>27.081600000000002</v>
      </c>
      <c r="GX161">
        <v>15.8934</v>
      </c>
      <c r="GY161">
        <v>2</v>
      </c>
      <c r="GZ161">
        <v>0.68471800000000005</v>
      </c>
      <c r="HA161">
        <v>1.2259199999999999</v>
      </c>
      <c r="HB161">
        <v>20.203800000000001</v>
      </c>
      <c r="HC161">
        <v>5.2140000000000004</v>
      </c>
      <c r="HD161">
        <v>11.974</v>
      </c>
      <c r="HE161">
        <v>4.9904000000000002</v>
      </c>
      <c r="HF161">
        <v>3.2922500000000001</v>
      </c>
      <c r="HG161">
        <v>6247.1</v>
      </c>
      <c r="HH161">
        <v>9999</v>
      </c>
      <c r="HI161">
        <v>9999</v>
      </c>
      <c r="HJ161">
        <v>492.4</v>
      </c>
      <c r="HK161">
        <v>4.9713599999999998</v>
      </c>
      <c r="HL161">
        <v>1.8745400000000001</v>
      </c>
      <c r="HM161">
        <v>1.8708</v>
      </c>
      <c r="HN161">
        <v>1.87042</v>
      </c>
      <c r="HO161">
        <v>1.8750500000000001</v>
      </c>
      <c r="HP161">
        <v>1.8717999999999999</v>
      </c>
      <c r="HQ161">
        <v>1.8672200000000001</v>
      </c>
      <c r="HR161">
        <v>1.87822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-1.5009999999999999</v>
      </c>
      <c r="IG161">
        <v>0.47460000000000002</v>
      </c>
      <c r="IH161">
        <v>-1.5014285714286191</v>
      </c>
      <c r="II161">
        <v>0</v>
      </c>
      <c r="IJ161">
        <v>0</v>
      </c>
      <c r="IK161">
        <v>0</v>
      </c>
      <c r="IL161">
        <v>0.47462380952381272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248.7</v>
      </c>
      <c r="IU161">
        <v>4210.3</v>
      </c>
      <c r="IV161">
        <v>2.65381</v>
      </c>
      <c r="IW161">
        <v>2.5512700000000001</v>
      </c>
      <c r="IX161">
        <v>2.1484399999999999</v>
      </c>
      <c r="IY161">
        <v>2.5988799999999999</v>
      </c>
      <c r="IZ161">
        <v>2.5451700000000002</v>
      </c>
      <c r="JA161">
        <v>2.31812</v>
      </c>
      <c r="JB161">
        <v>41.980200000000004</v>
      </c>
      <c r="JC161">
        <v>16.0671</v>
      </c>
      <c r="JD161">
        <v>18</v>
      </c>
      <c r="JE161">
        <v>503.57299999999998</v>
      </c>
      <c r="JF161">
        <v>891.59500000000003</v>
      </c>
      <c r="JG161">
        <v>30.998799999999999</v>
      </c>
      <c r="JH161">
        <v>36.1785</v>
      </c>
      <c r="JI161">
        <v>29.9999</v>
      </c>
      <c r="JJ161">
        <v>35.992800000000003</v>
      </c>
      <c r="JK161">
        <v>35.907299999999999</v>
      </c>
      <c r="JL161">
        <v>53.18</v>
      </c>
      <c r="JM161">
        <v>18.472899999999999</v>
      </c>
      <c r="JN161">
        <v>100</v>
      </c>
      <c r="JO161">
        <v>31</v>
      </c>
      <c r="JP161">
        <v>976.452</v>
      </c>
      <c r="JQ161">
        <v>36.853099999999998</v>
      </c>
      <c r="JR161">
        <v>98.282499999999999</v>
      </c>
      <c r="JS161">
        <v>98.356999999999999</v>
      </c>
    </row>
    <row r="162" spans="1:279" x14ac:dyDescent="0.2">
      <c r="A162">
        <v>147</v>
      </c>
      <c r="B162">
        <v>1656605018.5999999</v>
      </c>
      <c r="C162">
        <v>583</v>
      </c>
      <c r="D162" t="s">
        <v>713</v>
      </c>
      <c r="E162" t="s">
        <v>714</v>
      </c>
      <c r="F162">
        <v>4</v>
      </c>
      <c r="G162">
        <v>1656605016.2874999</v>
      </c>
      <c r="H162">
        <f t="shared" si="100"/>
        <v>1.1627813761391106E-3</v>
      </c>
      <c r="I162">
        <f t="shared" si="101"/>
        <v>1.1627813761391106</v>
      </c>
      <c r="J162">
        <f t="shared" si="102"/>
        <v>16.640363072270546</v>
      </c>
      <c r="K162">
        <f t="shared" si="103"/>
        <v>933.11974999999995</v>
      </c>
      <c r="L162">
        <f t="shared" si="104"/>
        <v>517.84998177585851</v>
      </c>
      <c r="M162">
        <f t="shared" si="105"/>
        <v>52.415587446999822</v>
      </c>
      <c r="N162">
        <f t="shared" si="106"/>
        <v>94.448240949861386</v>
      </c>
      <c r="O162">
        <f t="shared" si="107"/>
        <v>6.8587367543545552E-2</v>
      </c>
      <c r="P162">
        <f t="shared" si="108"/>
        <v>1.7942656523773624</v>
      </c>
      <c r="Q162">
        <f t="shared" si="109"/>
        <v>6.7163427763371905E-2</v>
      </c>
      <c r="R162">
        <f t="shared" si="110"/>
        <v>4.210261545829376E-2</v>
      </c>
      <c r="S162">
        <f t="shared" si="111"/>
        <v>194.4236066125284</v>
      </c>
      <c r="T162">
        <f t="shared" si="112"/>
        <v>36.128528324090837</v>
      </c>
      <c r="U162">
        <f t="shared" si="113"/>
        <v>34.672774999999987</v>
      </c>
      <c r="V162">
        <f t="shared" si="114"/>
        <v>5.5468217261238388</v>
      </c>
      <c r="W162">
        <f t="shared" si="115"/>
        <v>69.314345681488732</v>
      </c>
      <c r="X162">
        <f t="shared" si="116"/>
        <v>3.8760359121602983</v>
      </c>
      <c r="Y162">
        <f t="shared" si="117"/>
        <v>5.5919678301103009</v>
      </c>
      <c r="Z162">
        <f t="shared" si="118"/>
        <v>1.6707858139635405</v>
      </c>
      <c r="AA162">
        <f t="shared" si="119"/>
        <v>-51.278658687734776</v>
      </c>
      <c r="AB162">
        <f t="shared" si="120"/>
        <v>14.133820078851084</v>
      </c>
      <c r="AC162">
        <f t="shared" si="121"/>
        <v>1.8351035833616876</v>
      </c>
      <c r="AD162">
        <f t="shared" si="122"/>
        <v>159.1138715870064</v>
      </c>
      <c r="AE162">
        <f t="shared" si="123"/>
        <v>27.465952548205514</v>
      </c>
      <c r="AF162">
        <f t="shared" si="124"/>
        <v>1.228908439184293</v>
      </c>
      <c r="AG162">
        <f t="shared" si="125"/>
        <v>16.640363072270546</v>
      </c>
      <c r="AH162">
        <v>1003.254872119369</v>
      </c>
      <c r="AI162">
        <v>973.40013939393918</v>
      </c>
      <c r="AJ162">
        <v>1.7244014281519</v>
      </c>
      <c r="AK162">
        <v>66.94873593705573</v>
      </c>
      <c r="AL162">
        <f t="shared" si="126"/>
        <v>1.1627813761391106</v>
      </c>
      <c r="AM162">
        <v>36.876804382790723</v>
      </c>
      <c r="AN162">
        <v>38.276871515151527</v>
      </c>
      <c r="AO162">
        <v>-9.4393615442082482E-3</v>
      </c>
      <c r="AP162">
        <v>77.772225148913691</v>
      </c>
      <c r="AQ162">
        <v>11</v>
      </c>
      <c r="AR162">
        <v>2</v>
      </c>
      <c r="AS162">
        <f t="shared" si="127"/>
        <v>1</v>
      </c>
      <c r="AT162">
        <f t="shared" si="128"/>
        <v>0</v>
      </c>
      <c r="AU162">
        <f t="shared" si="129"/>
        <v>22175.94308508245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1009.4930997992374</v>
      </c>
      <c r="BI162">
        <f t="shared" si="133"/>
        <v>16.640363072270546</v>
      </c>
      <c r="BJ162" t="e">
        <f t="shared" si="134"/>
        <v>#DIV/0!</v>
      </c>
      <c r="BK162">
        <f t="shared" si="135"/>
        <v>1.648387995478116E-2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1199.9849999999999</v>
      </c>
      <c r="CQ162">
        <f t="shared" si="147"/>
        <v>1009.4930997992374</v>
      </c>
      <c r="CR162">
        <f t="shared" si="148"/>
        <v>0.84125476551726686</v>
      </c>
      <c r="CS162">
        <f t="shared" si="149"/>
        <v>0.16202169744832512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1656605016.2874999</v>
      </c>
      <c r="CZ162">
        <v>933.11974999999995</v>
      </c>
      <c r="DA162">
        <v>967.45875000000001</v>
      </c>
      <c r="DB162">
        <v>38.294049999999999</v>
      </c>
      <c r="DC162">
        <v>36.875675000000001</v>
      </c>
      <c r="DD162">
        <v>934.62100000000009</v>
      </c>
      <c r="DE162">
        <v>37.819412499999999</v>
      </c>
      <c r="DF162">
        <v>499.94475</v>
      </c>
      <c r="DG162">
        <v>101.11775</v>
      </c>
      <c r="DH162">
        <v>9.995646250000001E-2</v>
      </c>
      <c r="DI162">
        <v>34.818887500000002</v>
      </c>
      <c r="DJ162">
        <v>999.9</v>
      </c>
      <c r="DK162">
        <v>34.672774999999987</v>
      </c>
      <c r="DL162">
        <v>0</v>
      </c>
      <c r="DM162">
        <v>0</v>
      </c>
      <c r="DN162">
        <v>4492.2662500000006</v>
      </c>
      <c r="DO162">
        <v>0</v>
      </c>
      <c r="DP162">
        <v>552.93799999999999</v>
      </c>
      <c r="DQ162">
        <v>-34.339174999999997</v>
      </c>
      <c r="DR162">
        <v>970.27549999999997</v>
      </c>
      <c r="DS162">
        <v>1004.50125</v>
      </c>
      <c r="DT162">
        <v>1.4183725</v>
      </c>
      <c r="DU162">
        <v>967.45875000000001</v>
      </c>
      <c r="DV162">
        <v>36.875675000000001</v>
      </c>
      <c r="DW162">
        <v>3.8722112499999999</v>
      </c>
      <c r="DX162">
        <v>3.7287875000000001</v>
      </c>
      <c r="DY162">
        <v>28.346675000000001</v>
      </c>
      <c r="DZ162">
        <v>27.699137499999999</v>
      </c>
      <c r="EA162">
        <v>1199.9849999999999</v>
      </c>
      <c r="EB162">
        <v>0.95799999999999996</v>
      </c>
      <c r="EC162">
        <v>4.1999700000000001E-2</v>
      </c>
      <c r="ED162">
        <v>0</v>
      </c>
      <c r="EE162">
        <v>831.21924999999999</v>
      </c>
      <c r="EF162">
        <v>5.0001600000000002</v>
      </c>
      <c r="EG162">
        <v>11163.674999999999</v>
      </c>
      <c r="EH162">
        <v>9515.0475000000006</v>
      </c>
      <c r="EI162">
        <v>48.601374999999997</v>
      </c>
      <c r="EJ162">
        <v>50.867125000000001</v>
      </c>
      <c r="EK162">
        <v>49.710749999999997</v>
      </c>
      <c r="EL162">
        <v>49.702749999999988</v>
      </c>
      <c r="EM162">
        <v>50.311999999999998</v>
      </c>
      <c r="EN162">
        <v>1144.7950000000001</v>
      </c>
      <c r="EO162">
        <v>50.19</v>
      </c>
      <c r="EP162">
        <v>0</v>
      </c>
      <c r="EQ162">
        <v>9586.5999999046326</v>
      </c>
      <c r="ER162">
        <v>0</v>
      </c>
      <c r="ES162">
        <v>830.51780769230766</v>
      </c>
      <c r="ET162">
        <v>8.1912136742321824</v>
      </c>
      <c r="EU162">
        <v>-88.468376209148232</v>
      </c>
      <c r="EV162">
        <v>11166.619230769231</v>
      </c>
      <c r="EW162">
        <v>15</v>
      </c>
      <c r="EX162">
        <v>1656590095.5</v>
      </c>
      <c r="EY162" t="s">
        <v>416</v>
      </c>
      <c r="EZ162">
        <v>1656590095.5</v>
      </c>
      <c r="FA162">
        <v>1656352397</v>
      </c>
      <c r="FB162">
        <v>2</v>
      </c>
      <c r="FC162">
        <v>-0.995</v>
      </c>
      <c r="FD162">
        <v>0.47499999999999998</v>
      </c>
      <c r="FE162">
        <v>-1.5009999999999999</v>
      </c>
      <c r="FF162">
        <v>0.47499999999999998</v>
      </c>
      <c r="FG162">
        <v>427</v>
      </c>
      <c r="FH162">
        <v>33</v>
      </c>
      <c r="FI162">
        <v>0.32</v>
      </c>
      <c r="FJ162">
        <v>0.2</v>
      </c>
      <c r="FK162">
        <v>-34.196802439024388</v>
      </c>
      <c r="FL162">
        <v>-1.174218815331078</v>
      </c>
      <c r="FM162">
        <v>0.13658411414931629</v>
      </c>
      <c r="FN162">
        <v>0</v>
      </c>
      <c r="FO162">
        <v>830.12685294117637</v>
      </c>
      <c r="FP162">
        <v>7.8575248284647206</v>
      </c>
      <c r="FQ162">
        <v>0.80295121573125272</v>
      </c>
      <c r="FR162">
        <v>0</v>
      </c>
      <c r="FS162">
        <v>1.4762907317073171</v>
      </c>
      <c r="FT162">
        <v>-0.22392313588850221</v>
      </c>
      <c r="FU162">
        <v>3.5182107938223371E-2</v>
      </c>
      <c r="FV162">
        <v>0</v>
      </c>
      <c r="FW162">
        <v>0</v>
      </c>
      <c r="FX162">
        <v>3</v>
      </c>
      <c r="FY162" t="s">
        <v>428</v>
      </c>
      <c r="FZ162">
        <v>3.0237400000000001</v>
      </c>
      <c r="GA162">
        <v>2.86605</v>
      </c>
      <c r="GB162">
        <v>0.17344200000000001</v>
      </c>
      <c r="GC162">
        <v>0.17985799999999999</v>
      </c>
      <c r="GD162">
        <v>0.15210399999999999</v>
      </c>
      <c r="GE162">
        <v>0.151144</v>
      </c>
      <c r="GF162">
        <v>28496.6</v>
      </c>
      <c r="GG162">
        <v>24630</v>
      </c>
      <c r="GH162">
        <v>30824</v>
      </c>
      <c r="GI162">
        <v>28000.1</v>
      </c>
      <c r="GJ162">
        <v>34470</v>
      </c>
      <c r="GK162">
        <v>33576.6</v>
      </c>
      <c r="GL162">
        <v>40218.800000000003</v>
      </c>
      <c r="GM162">
        <v>39075.199999999997</v>
      </c>
      <c r="GN162">
        <v>2.0392700000000001</v>
      </c>
      <c r="GO162">
        <v>2.3292000000000002</v>
      </c>
      <c r="GP162">
        <v>0</v>
      </c>
      <c r="GQ162">
        <v>0.121597</v>
      </c>
      <c r="GR162">
        <v>999.9</v>
      </c>
      <c r="GS162">
        <v>32.700200000000002</v>
      </c>
      <c r="GT162">
        <v>66.2</v>
      </c>
      <c r="GU162">
        <v>37.9</v>
      </c>
      <c r="GV162">
        <v>43.346699999999998</v>
      </c>
      <c r="GW162">
        <v>26.871600000000001</v>
      </c>
      <c r="GX162">
        <v>15.7372</v>
      </c>
      <c r="GY162">
        <v>2</v>
      </c>
      <c r="GZ162">
        <v>0.68447899999999995</v>
      </c>
      <c r="HA162">
        <v>1.22132</v>
      </c>
      <c r="HB162">
        <v>20.204000000000001</v>
      </c>
      <c r="HC162">
        <v>5.2145900000000003</v>
      </c>
      <c r="HD162">
        <v>11.974</v>
      </c>
      <c r="HE162">
        <v>4.9906499999999996</v>
      </c>
      <c r="HF162">
        <v>3.29243</v>
      </c>
      <c r="HG162">
        <v>6247.4</v>
      </c>
      <c r="HH162">
        <v>9999</v>
      </c>
      <c r="HI162">
        <v>9999</v>
      </c>
      <c r="HJ162">
        <v>492.4</v>
      </c>
      <c r="HK162">
        <v>4.9713599999999998</v>
      </c>
      <c r="HL162">
        <v>1.8745400000000001</v>
      </c>
      <c r="HM162">
        <v>1.87079</v>
      </c>
      <c r="HN162">
        <v>1.87042</v>
      </c>
      <c r="HO162">
        <v>1.8750199999999999</v>
      </c>
      <c r="HP162">
        <v>1.8717999999999999</v>
      </c>
      <c r="HQ162">
        <v>1.8672200000000001</v>
      </c>
      <c r="HR162">
        <v>1.8782399999999999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-1.5009999999999999</v>
      </c>
      <c r="IG162">
        <v>0.47470000000000001</v>
      </c>
      <c r="IH162">
        <v>-1.5014285714286191</v>
      </c>
      <c r="II162">
        <v>0</v>
      </c>
      <c r="IJ162">
        <v>0</v>
      </c>
      <c r="IK162">
        <v>0</v>
      </c>
      <c r="IL162">
        <v>0.47462380952381272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248.7</v>
      </c>
      <c r="IU162">
        <v>4210.3999999999996</v>
      </c>
      <c r="IV162">
        <v>2.6684600000000001</v>
      </c>
      <c r="IW162">
        <v>2.5500500000000001</v>
      </c>
      <c r="IX162">
        <v>2.1484399999999999</v>
      </c>
      <c r="IY162">
        <v>2.5988799999999999</v>
      </c>
      <c r="IZ162">
        <v>2.5451700000000002</v>
      </c>
      <c r="JA162">
        <v>2.32178</v>
      </c>
      <c r="JB162">
        <v>41.980200000000004</v>
      </c>
      <c r="JC162">
        <v>16.0671</v>
      </c>
      <c r="JD162">
        <v>18</v>
      </c>
      <c r="JE162">
        <v>503.86700000000002</v>
      </c>
      <c r="JF162">
        <v>891.43</v>
      </c>
      <c r="JG162">
        <v>30.998799999999999</v>
      </c>
      <c r="JH162">
        <v>36.174300000000002</v>
      </c>
      <c r="JI162">
        <v>29.999700000000001</v>
      </c>
      <c r="JJ162">
        <v>35.9895</v>
      </c>
      <c r="JK162">
        <v>35.904000000000003</v>
      </c>
      <c r="JL162">
        <v>53.480699999999999</v>
      </c>
      <c r="JM162">
        <v>18.472899999999999</v>
      </c>
      <c r="JN162">
        <v>100</v>
      </c>
      <c r="JO162">
        <v>31</v>
      </c>
      <c r="JP162">
        <v>983.13099999999997</v>
      </c>
      <c r="JQ162">
        <v>36.849800000000002</v>
      </c>
      <c r="JR162">
        <v>98.284000000000006</v>
      </c>
      <c r="JS162">
        <v>98.359800000000007</v>
      </c>
    </row>
    <row r="163" spans="1:279" x14ac:dyDescent="0.2">
      <c r="A163">
        <v>148</v>
      </c>
      <c r="B163">
        <v>1656605022.5999999</v>
      </c>
      <c r="C163">
        <v>587</v>
      </c>
      <c r="D163" t="s">
        <v>715</v>
      </c>
      <c r="E163" t="s">
        <v>716</v>
      </c>
      <c r="F163">
        <v>4</v>
      </c>
      <c r="G163">
        <v>1656605020.5999999</v>
      </c>
      <c r="H163">
        <f t="shared" si="100"/>
        <v>1.1398928794394468E-3</v>
      </c>
      <c r="I163">
        <f t="shared" si="101"/>
        <v>1.1398928794394467</v>
      </c>
      <c r="J163">
        <f t="shared" si="102"/>
        <v>16.586005883652792</v>
      </c>
      <c r="K163">
        <f t="shared" si="103"/>
        <v>940.31214285714293</v>
      </c>
      <c r="L163">
        <f t="shared" si="104"/>
        <v>518.2755753281582</v>
      </c>
      <c r="M163">
        <f t="shared" si="105"/>
        <v>52.459015016756545</v>
      </c>
      <c r="N163">
        <f t="shared" si="106"/>
        <v>95.176873406292231</v>
      </c>
      <c r="O163">
        <f t="shared" si="107"/>
        <v>6.7207441434467038E-2</v>
      </c>
      <c r="P163">
        <f t="shared" si="108"/>
        <v>1.7926992672947919</v>
      </c>
      <c r="Q163">
        <f t="shared" si="109"/>
        <v>6.5838437842809364E-2</v>
      </c>
      <c r="R163">
        <f t="shared" si="110"/>
        <v>4.1269700544266763E-2</v>
      </c>
      <c r="S163">
        <f t="shared" si="111"/>
        <v>194.43056061254239</v>
      </c>
      <c r="T163">
        <f t="shared" si="112"/>
        <v>36.126120880372966</v>
      </c>
      <c r="U163">
        <f t="shared" si="113"/>
        <v>34.660800000000002</v>
      </c>
      <c r="V163">
        <f t="shared" si="114"/>
        <v>5.5431357570279953</v>
      </c>
      <c r="W163">
        <f t="shared" si="115"/>
        <v>69.294682525419176</v>
      </c>
      <c r="X163">
        <f t="shared" si="116"/>
        <v>3.872198843046661</v>
      </c>
      <c r="Y163">
        <f t="shared" si="117"/>
        <v>5.5880172935726105</v>
      </c>
      <c r="Z163">
        <f t="shared" si="118"/>
        <v>1.6709369139813344</v>
      </c>
      <c r="AA163">
        <f t="shared" si="119"/>
        <v>-50.269275983279606</v>
      </c>
      <c r="AB163">
        <f t="shared" si="120"/>
        <v>14.047096878404162</v>
      </c>
      <c r="AC163">
        <f t="shared" si="121"/>
        <v>1.8252173004824048</v>
      </c>
      <c r="AD163">
        <f t="shared" si="122"/>
        <v>160.03359880814935</v>
      </c>
      <c r="AE163">
        <f t="shared" si="123"/>
        <v>27.454380202022215</v>
      </c>
      <c r="AF163">
        <f t="shared" si="124"/>
        <v>1.1982323732471094</v>
      </c>
      <c r="AG163">
        <f t="shared" si="125"/>
        <v>16.586005883652792</v>
      </c>
      <c r="AH163">
        <v>1010.074422374343</v>
      </c>
      <c r="AI163">
        <v>980.29940606060575</v>
      </c>
      <c r="AJ163">
        <v>1.723676543604717</v>
      </c>
      <c r="AK163">
        <v>66.94873593705573</v>
      </c>
      <c r="AL163">
        <f t="shared" si="126"/>
        <v>1.1398928794394467</v>
      </c>
      <c r="AM163">
        <v>36.873915627791973</v>
      </c>
      <c r="AN163">
        <v>38.244738787878788</v>
      </c>
      <c r="AO163">
        <v>-9.0356258334095343E-3</v>
      </c>
      <c r="AP163">
        <v>77.772225148913691</v>
      </c>
      <c r="AQ163">
        <v>11</v>
      </c>
      <c r="AR163">
        <v>2</v>
      </c>
      <c r="AS163">
        <f t="shared" si="127"/>
        <v>1</v>
      </c>
      <c r="AT163">
        <f t="shared" si="128"/>
        <v>0</v>
      </c>
      <c r="AU163">
        <f t="shared" si="129"/>
        <v>22138.79114295878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1009.5296997992443</v>
      </c>
      <c r="BI163">
        <f t="shared" si="133"/>
        <v>16.586005883652792</v>
      </c>
      <c r="BJ163" t="e">
        <f t="shared" si="134"/>
        <v>#DIV/0!</v>
      </c>
      <c r="BK163">
        <f t="shared" si="135"/>
        <v>1.6429438269078261E-2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1200.028571428571</v>
      </c>
      <c r="CQ163">
        <f t="shared" si="147"/>
        <v>1009.5296997992443</v>
      </c>
      <c r="CR163">
        <f t="shared" si="148"/>
        <v>0.84125471995841916</v>
      </c>
      <c r="CS163">
        <f t="shared" si="149"/>
        <v>0.1620216095197492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1656605020.5999999</v>
      </c>
      <c r="CZ163">
        <v>940.31214285714293</v>
      </c>
      <c r="DA163">
        <v>974.60342857142859</v>
      </c>
      <c r="DB163">
        <v>38.255885714285718</v>
      </c>
      <c r="DC163">
        <v>36.873257142857142</v>
      </c>
      <c r="DD163">
        <v>941.81357142857155</v>
      </c>
      <c r="DE163">
        <v>37.781257142857143</v>
      </c>
      <c r="DF163">
        <v>500.08785714285722</v>
      </c>
      <c r="DG163">
        <v>101.1182857142857</v>
      </c>
      <c r="DH163">
        <v>0.100096</v>
      </c>
      <c r="DI163">
        <v>34.806142857142859</v>
      </c>
      <c r="DJ163">
        <v>999.89999999999986</v>
      </c>
      <c r="DK163">
        <v>34.660800000000002</v>
      </c>
      <c r="DL163">
        <v>0</v>
      </c>
      <c r="DM163">
        <v>0</v>
      </c>
      <c r="DN163">
        <v>4485.8057142857151</v>
      </c>
      <c r="DO163">
        <v>0</v>
      </c>
      <c r="DP163">
        <v>553.59542857142856</v>
      </c>
      <c r="DQ163">
        <v>-34.291285714285713</v>
      </c>
      <c r="DR163">
        <v>977.71557142857148</v>
      </c>
      <c r="DS163">
        <v>1011.9171428571429</v>
      </c>
      <c r="DT163">
        <v>1.3826371428571429</v>
      </c>
      <c r="DU163">
        <v>974.60342857142859</v>
      </c>
      <c r="DV163">
        <v>36.873257142857142</v>
      </c>
      <c r="DW163">
        <v>3.8683714285714288</v>
      </c>
      <c r="DX163">
        <v>3.728561428571429</v>
      </c>
      <c r="DY163">
        <v>28.329585714285709</v>
      </c>
      <c r="DZ163">
        <v>27.69808571428571</v>
      </c>
      <c r="EA163">
        <v>1200.028571428571</v>
      </c>
      <c r="EB163">
        <v>0.95800157142857145</v>
      </c>
      <c r="EC163">
        <v>4.1998157142857137E-2</v>
      </c>
      <c r="ED163">
        <v>0</v>
      </c>
      <c r="EE163">
        <v>831.55871428571425</v>
      </c>
      <c r="EF163">
        <v>5.0001600000000002</v>
      </c>
      <c r="EG163">
        <v>11175.842857142859</v>
      </c>
      <c r="EH163">
        <v>9515.3942857142865</v>
      </c>
      <c r="EI163">
        <v>48.561999999999998</v>
      </c>
      <c r="EJ163">
        <v>50.811999999999998</v>
      </c>
      <c r="EK163">
        <v>49.723000000000013</v>
      </c>
      <c r="EL163">
        <v>49.704999999999998</v>
      </c>
      <c r="EM163">
        <v>50.311999999999998</v>
      </c>
      <c r="EN163">
        <v>1144.838571428571</v>
      </c>
      <c r="EO163">
        <v>50.19</v>
      </c>
      <c r="EP163">
        <v>0</v>
      </c>
      <c r="EQ163">
        <v>9590.7999999523163</v>
      </c>
      <c r="ER163">
        <v>0</v>
      </c>
      <c r="ES163">
        <v>831.07911999999999</v>
      </c>
      <c r="ET163">
        <v>7.0365384371053912</v>
      </c>
      <c r="EU163">
        <v>97.684615207017416</v>
      </c>
      <c r="EV163">
        <v>11165.436</v>
      </c>
      <c r="EW163">
        <v>15</v>
      </c>
      <c r="EX163">
        <v>1656590095.5</v>
      </c>
      <c r="EY163" t="s">
        <v>416</v>
      </c>
      <c r="EZ163">
        <v>1656590095.5</v>
      </c>
      <c r="FA163">
        <v>1656352397</v>
      </c>
      <c r="FB163">
        <v>2</v>
      </c>
      <c r="FC163">
        <v>-0.995</v>
      </c>
      <c r="FD163">
        <v>0.47499999999999998</v>
      </c>
      <c r="FE163">
        <v>-1.5009999999999999</v>
      </c>
      <c r="FF163">
        <v>0.47499999999999998</v>
      </c>
      <c r="FG163">
        <v>427</v>
      </c>
      <c r="FH163">
        <v>33</v>
      </c>
      <c r="FI163">
        <v>0.32</v>
      </c>
      <c r="FJ163">
        <v>0.2</v>
      </c>
      <c r="FK163">
        <v>-34.257670731707321</v>
      </c>
      <c r="FL163">
        <v>-0.48896445993032961</v>
      </c>
      <c r="FM163">
        <v>8.1465621191088869E-2</v>
      </c>
      <c r="FN163">
        <v>1</v>
      </c>
      <c r="FO163">
        <v>830.57535294117656</v>
      </c>
      <c r="FP163">
        <v>7.6231932700043501</v>
      </c>
      <c r="FQ163">
        <v>0.77704590985395072</v>
      </c>
      <c r="FR163">
        <v>0</v>
      </c>
      <c r="FS163">
        <v>1.458695121951219</v>
      </c>
      <c r="FT163">
        <v>-0.45575832752613138</v>
      </c>
      <c r="FU163">
        <v>4.9192919484659092E-2</v>
      </c>
      <c r="FV163">
        <v>0</v>
      </c>
      <c r="FW163">
        <v>1</v>
      </c>
      <c r="FX163">
        <v>3</v>
      </c>
      <c r="FY163" t="s">
        <v>423</v>
      </c>
      <c r="FZ163">
        <v>3.02346</v>
      </c>
      <c r="GA163">
        <v>2.8658700000000001</v>
      </c>
      <c r="GB163">
        <v>0.17425199999999999</v>
      </c>
      <c r="GC163">
        <v>0.180676</v>
      </c>
      <c r="GD163">
        <v>0.15202399999999999</v>
      </c>
      <c r="GE163">
        <v>0.151143</v>
      </c>
      <c r="GF163">
        <v>28468.9</v>
      </c>
      <c r="GG163">
        <v>24605.4</v>
      </c>
      <c r="GH163">
        <v>30824.3</v>
      </c>
      <c r="GI163">
        <v>28000</v>
      </c>
      <c r="GJ163">
        <v>34473.4</v>
      </c>
      <c r="GK163">
        <v>33576.6</v>
      </c>
      <c r="GL163">
        <v>40219</v>
      </c>
      <c r="GM163">
        <v>39075.199999999997</v>
      </c>
      <c r="GN163">
        <v>2.0389499999999998</v>
      </c>
      <c r="GO163">
        <v>2.3288799999999998</v>
      </c>
      <c r="GP163">
        <v>0</v>
      </c>
      <c r="GQ163">
        <v>0.121824</v>
      </c>
      <c r="GR163">
        <v>999.9</v>
      </c>
      <c r="GS163">
        <v>32.685699999999997</v>
      </c>
      <c r="GT163">
        <v>66.2</v>
      </c>
      <c r="GU163">
        <v>37.9</v>
      </c>
      <c r="GV163">
        <v>43.345700000000001</v>
      </c>
      <c r="GW163">
        <v>27.111599999999999</v>
      </c>
      <c r="GX163">
        <v>15.7372</v>
      </c>
      <c r="GY163">
        <v>2</v>
      </c>
      <c r="GZ163">
        <v>0.68406999999999996</v>
      </c>
      <c r="HA163">
        <v>1.2173099999999999</v>
      </c>
      <c r="HB163">
        <v>20.2041</v>
      </c>
      <c r="HC163">
        <v>5.2151899999999998</v>
      </c>
      <c r="HD163">
        <v>11.974</v>
      </c>
      <c r="HE163">
        <v>4.99085</v>
      </c>
      <c r="HF163">
        <v>3.2924500000000001</v>
      </c>
      <c r="HG163">
        <v>6247.4</v>
      </c>
      <c r="HH163">
        <v>9999</v>
      </c>
      <c r="HI163">
        <v>9999</v>
      </c>
      <c r="HJ163">
        <v>492.4</v>
      </c>
      <c r="HK163">
        <v>4.9713900000000004</v>
      </c>
      <c r="HL163">
        <v>1.8745400000000001</v>
      </c>
      <c r="HM163">
        <v>1.8708100000000001</v>
      </c>
      <c r="HN163">
        <v>1.87042</v>
      </c>
      <c r="HO163">
        <v>1.8750100000000001</v>
      </c>
      <c r="HP163">
        <v>1.8717999999999999</v>
      </c>
      <c r="HQ163">
        <v>1.8672599999999999</v>
      </c>
      <c r="HR163">
        <v>1.87826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-1.5009999999999999</v>
      </c>
      <c r="IG163">
        <v>0.47460000000000002</v>
      </c>
      <c r="IH163">
        <v>-1.5014285714286191</v>
      </c>
      <c r="II163">
        <v>0</v>
      </c>
      <c r="IJ163">
        <v>0</v>
      </c>
      <c r="IK163">
        <v>0</v>
      </c>
      <c r="IL163">
        <v>0.47462380952381272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248.8</v>
      </c>
      <c r="IU163">
        <v>4210.3999999999996</v>
      </c>
      <c r="IV163">
        <v>2.6831100000000001</v>
      </c>
      <c r="IW163">
        <v>2.5500500000000001</v>
      </c>
      <c r="IX163">
        <v>2.1484399999999999</v>
      </c>
      <c r="IY163">
        <v>2.5976599999999999</v>
      </c>
      <c r="IZ163">
        <v>2.5451700000000002</v>
      </c>
      <c r="JA163">
        <v>2.3034699999999999</v>
      </c>
      <c r="JB163">
        <v>41.953800000000001</v>
      </c>
      <c r="JC163">
        <v>16.075800000000001</v>
      </c>
      <c r="JD163">
        <v>18</v>
      </c>
      <c r="JE163">
        <v>503.63400000000001</v>
      </c>
      <c r="JF163">
        <v>891.00300000000004</v>
      </c>
      <c r="JG163">
        <v>30.998899999999999</v>
      </c>
      <c r="JH163">
        <v>36.1693</v>
      </c>
      <c r="JI163">
        <v>29.9998</v>
      </c>
      <c r="JJ163">
        <v>35.9861</v>
      </c>
      <c r="JK163">
        <v>35.900700000000001</v>
      </c>
      <c r="JL163">
        <v>53.7774</v>
      </c>
      <c r="JM163">
        <v>18.472899999999999</v>
      </c>
      <c r="JN163">
        <v>100</v>
      </c>
      <c r="JO163">
        <v>31</v>
      </c>
      <c r="JP163">
        <v>989.822</v>
      </c>
      <c r="JQ163">
        <v>36.849600000000002</v>
      </c>
      <c r="JR163">
        <v>98.284700000000001</v>
      </c>
      <c r="JS163">
        <v>98.359700000000004</v>
      </c>
    </row>
    <row r="164" spans="1:279" x14ac:dyDescent="0.2">
      <c r="A164">
        <v>149</v>
      </c>
      <c r="B164">
        <v>1656605026.5999999</v>
      </c>
      <c r="C164">
        <v>591</v>
      </c>
      <c r="D164" t="s">
        <v>717</v>
      </c>
      <c r="E164" t="s">
        <v>718</v>
      </c>
      <c r="F164">
        <v>4</v>
      </c>
      <c r="G164">
        <v>1656605024.2874999</v>
      </c>
      <c r="H164">
        <f t="shared" si="100"/>
        <v>1.1317971370224402E-3</v>
      </c>
      <c r="I164">
        <f t="shared" si="101"/>
        <v>1.1317971370224402</v>
      </c>
      <c r="J164">
        <f t="shared" si="102"/>
        <v>16.624952063762517</v>
      </c>
      <c r="K164">
        <f t="shared" si="103"/>
        <v>946.42349999999999</v>
      </c>
      <c r="L164">
        <f t="shared" si="104"/>
        <v>520.24595137324775</v>
      </c>
      <c r="M164">
        <f t="shared" si="105"/>
        <v>52.659027557470459</v>
      </c>
      <c r="N164">
        <f t="shared" si="106"/>
        <v>95.796499782430431</v>
      </c>
      <c r="O164">
        <f t="shared" si="107"/>
        <v>6.6686147502755283E-2</v>
      </c>
      <c r="P164">
        <f t="shared" si="108"/>
        <v>1.7973058839964136</v>
      </c>
      <c r="Q164">
        <f t="shared" si="109"/>
        <v>6.5341449471387314E-2</v>
      </c>
      <c r="R164">
        <f t="shared" si="110"/>
        <v>4.0956963272743563E-2</v>
      </c>
      <c r="S164">
        <f t="shared" si="111"/>
        <v>194.42620011253365</v>
      </c>
      <c r="T164">
        <f t="shared" si="112"/>
        <v>36.120488641030441</v>
      </c>
      <c r="U164">
        <f t="shared" si="113"/>
        <v>34.655275000000003</v>
      </c>
      <c r="V164">
        <f t="shared" si="114"/>
        <v>5.5414358503968337</v>
      </c>
      <c r="W164">
        <f t="shared" si="115"/>
        <v>69.27235565125487</v>
      </c>
      <c r="X164">
        <f t="shared" si="116"/>
        <v>3.8696917862163849</v>
      </c>
      <c r="Y164">
        <f t="shared" si="117"/>
        <v>5.5861992129991691</v>
      </c>
      <c r="Z164">
        <f t="shared" si="118"/>
        <v>1.6717440641804489</v>
      </c>
      <c r="AA164">
        <f t="shared" si="119"/>
        <v>-49.912253742689614</v>
      </c>
      <c r="AB164">
        <f t="shared" si="120"/>
        <v>14.049971448611739</v>
      </c>
      <c r="AC164">
        <f t="shared" si="121"/>
        <v>1.8208105776352483</v>
      </c>
      <c r="AD164">
        <f t="shared" si="122"/>
        <v>160.38472839609102</v>
      </c>
      <c r="AE164">
        <f t="shared" si="123"/>
        <v>27.55547562083024</v>
      </c>
      <c r="AF164">
        <f t="shared" si="124"/>
        <v>1.1788831578317003</v>
      </c>
      <c r="AG164">
        <f t="shared" si="125"/>
        <v>16.624952063762517</v>
      </c>
      <c r="AH164">
        <v>1017.123988711341</v>
      </c>
      <c r="AI164">
        <v>987.21006666666619</v>
      </c>
      <c r="AJ164">
        <v>1.7401581524865779</v>
      </c>
      <c r="AK164">
        <v>66.94873593705573</v>
      </c>
      <c r="AL164">
        <f t="shared" si="126"/>
        <v>1.1317971370224402</v>
      </c>
      <c r="AM164">
        <v>36.871341565602307</v>
      </c>
      <c r="AN164">
        <v>38.220493333333337</v>
      </c>
      <c r="AO164">
        <v>-7.0003771326947618E-3</v>
      </c>
      <c r="AP164">
        <v>77.772225148913691</v>
      </c>
      <c r="AQ164">
        <v>11</v>
      </c>
      <c r="AR164">
        <v>2</v>
      </c>
      <c r="AS164">
        <f t="shared" si="127"/>
        <v>1</v>
      </c>
      <c r="AT164">
        <f t="shared" si="128"/>
        <v>0</v>
      </c>
      <c r="AU164">
        <f t="shared" si="129"/>
        <v>22251.068994573001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1009.5067497992402</v>
      </c>
      <c r="BI164">
        <f t="shared" si="133"/>
        <v>16.624952063762517</v>
      </c>
      <c r="BJ164" t="e">
        <f t="shared" si="134"/>
        <v>#DIV/0!</v>
      </c>
      <c r="BK164">
        <f t="shared" si="135"/>
        <v>1.6468391189131432E-2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1200.00125</v>
      </c>
      <c r="CQ164">
        <f t="shared" si="147"/>
        <v>1009.5067497992402</v>
      </c>
      <c r="CR164">
        <f t="shared" si="148"/>
        <v>0.84125474852567039</v>
      </c>
      <c r="CS164">
        <f t="shared" si="149"/>
        <v>0.16202166465454401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1656605024.2874999</v>
      </c>
      <c r="CZ164">
        <v>946.42349999999999</v>
      </c>
      <c r="DA164">
        <v>980.82637499999998</v>
      </c>
      <c r="DB164">
        <v>38.230699999999999</v>
      </c>
      <c r="DC164">
        <v>36.870224999999998</v>
      </c>
      <c r="DD164">
        <v>947.9247499999999</v>
      </c>
      <c r="DE164">
        <v>37.756062499999999</v>
      </c>
      <c r="DF164">
        <v>500.03724999999997</v>
      </c>
      <c r="DG164">
        <v>101.1195</v>
      </c>
      <c r="DH164">
        <v>9.9985550000000006E-2</v>
      </c>
      <c r="DI164">
        <v>34.800274999999999</v>
      </c>
      <c r="DJ164">
        <v>999.9</v>
      </c>
      <c r="DK164">
        <v>34.655275000000003</v>
      </c>
      <c r="DL164">
        <v>0</v>
      </c>
      <c r="DM164">
        <v>0</v>
      </c>
      <c r="DN164">
        <v>4504.6875</v>
      </c>
      <c r="DO164">
        <v>0</v>
      </c>
      <c r="DP164">
        <v>557.93562500000007</v>
      </c>
      <c r="DQ164">
        <v>-34.403037500000003</v>
      </c>
      <c r="DR164">
        <v>984.04399999999998</v>
      </c>
      <c r="DS164">
        <v>1018.375</v>
      </c>
      <c r="DT164">
        <v>1.3604624999999999</v>
      </c>
      <c r="DU164">
        <v>980.82637499999998</v>
      </c>
      <c r="DV164">
        <v>36.870224999999998</v>
      </c>
      <c r="DW164">
        <v>3.8658674999999998</v>
      </c>
      <c r="DX164">
        <v>3.7282950000000001</v>
      </c>
      <c r="DY164">
        <v>28.318474999999999</v>
      </c>
      <c r="DZ164">
        <v>27.696887499999999</v>
      </c>
      <c r="EA164">
        <v>1200.00125</v>
      </c>
      <c r="EB164">
        <v>0.95799999999999996</v>
      </c>
      <c r="EC164">
        <v>4.1999700000000001E-2</v>
      </c>
      <c r="ED164">
        <v>0</v>
      </c>
      <c r="EE164">
        <v>832.21525000000008</v>
      </c>
      <c r="EF164">
        <v>5.0001600000000002</v>
      </c>
      <c r="EG164">
        <v>11184.15</v>
      </c>
      <c r="EH164">
        <v>9515.1737499999999</v>
      </c>
      <c r="EI164">
        <v>48.561999999999998</v>
      </c>
      <c r="EJ164">
        <v>50.811999999999998</v>
      </c>
      <c r="EK164">
        <v>49.695250000000001</v>
      </c>
      <c r="EL164">
        <v>49.640500000000003</v>
      </c>
      <c r="EM164">
        <v>50.273249999999997</v>
      </c>
      <c r="EN164">
        <v>1144.81125</v>
      </c>
      <c r="EO164">
        <v>50.19</v>
      </c>
      <c r="EP164">
        <v>0</v>
      </c>
      <c r="EQ164">
        <v>9595</v>
      </c>
      <c r="ER164">
        <v>0</v>
      </c>
      <c r="ES164">
        <v>831.5739615384615</v>
      </c>
      <c r="ET164">
        <v>7.4625982924649126</v>
      </c>
      <c r="EU164">
        <v>132.5196582062118</v>
      </c>
      <c r="EV164">
        <v>11172.4</v>
      </c>
      <c r="EW164">
        <v>15</v>
      </c>
      <c r="EX164">
        <v>1656590095.5</v>
      </c>
      <c r="EY164" t="s">
        <v>416</v>
      </c>
      <c r="EZ164">
        <v>1656590095.5</v>
      </c>
      <c r="FA164">
        <v>1656352397</v>
      </c>
      <c r="FB164">
        <v>2</v>
      </c>
      <c r="FC164">
        <v>-0.995</v>
      </c>
      <c r="FD164">
        <v>0.47499999999999998</v>
      </c>
      <c r="FE164">
        <v>-1.5009999999999999</v>
      </c>
      <c r="FF164">
        <v>0.47499999999999998</v>
      </c>
      <c r="FG164">
        <v>427</v>
      </c>
      <c r="FH164">
        <v>33</v>
      </c>
      <c r="FI164">
        <v>0.32</v>
      </c>
      <c r="FJ164">
        <v>0.2</v>
      </c>
      <c r="FK164">
        <v>-34.305341463414628</v>
      </c>
      <c r="FL164">
        <v>-0.4873839721253887</v>
      </c>
      <c r="FM164">
        <v>7.0333664616215208E-2</v>
      </c>
      <c r="FN164">
        <v>1</v>
      </c>
      <c r="FO164">
        <v>831.10317647058821</v>
      </c>
      <c r="FP164">
        <v>7.9835905211029718</v>
      </c>
      <c r="FQ164">
        <v>0.81737112567878811</v>
      </c>
      <c r="FR164">
        <v>0</v>
      </c>
      <c r="FS164">
        <v>1.4315307317073169</v>
      </c>
      <c r="FT164">
        <v>-0.55399630662020671</v>
      </c>
      <c r="FU164">
        <v>5.5009238975242472E-2</v>
      </c>
      <c r="FV164">
        <v>0</v>
      </c>
      <c r="FW164">
        <v>1</v>
      </c>
      <c r="FX164">
        <v>3</v>
      </c>
      <c r="FY164" t="s">
        <v>423</v>
      </c>
      <c r="FZ164">
        <v>3.0234899999999998</v>
      </c>
      <c r="GA164">
        <v>2.8658399999999999</v>
      </c>
      <c r="GB164">
        <v>0.17506099999999999</v>
      </c>
      <c r="GC164">
        <v>0.18147199999999999</v>
      </c>
      <c r="GD164">
        <v>0.15196100000000001</v>
      </c>
      <c r="GE164">
        <v>0.15113399999999999</v>
      </c>
      <c r="GF164">
        <v>28440.9</v>
      </c>
      <c r="GG164">
        <v>24582</v>
      </c>
      <c r="GH164">
        <v>30824.3</v>
      </c>
      <c r="GI164">
        <v>28000.7</v>
      </c>
      <c r="GJ164">
        <v>34476.400000000001</v>
      </c>
      <c r="GK164">
        <v>33577.599999999999</v>
      </c>
      <c r="GL164">
        <v>40219.5</v>
      </c>
      <c r="GM164">
        <v>39075.9</v>
      </c>
      <c r="GN164">
        <v>2.0394299999999999</v>
      </c>
      <c r="GO164">
        <v>2.3290799999999998</v>
      </c>
      <c r="GP164">
        <v>0</v>
      </c>
      <c r="GQ164">
        <v>0.12250999999999999</v>
      </c>
      <c r="GR164">
        <v>999.9</v>
      </c>
      <c r="GS164">
        <v>32.671500000000002</v>
      </c>
      <c r="GT164">
        <v>66.2</v>
      </c>
      <c r="GU164">
        <v>37.9</v>
      </c>
      <c r="GV164">
        <v>43.348399999999998</v>
      </c>
      <c r="GW164">
        <v>27.051600000000001</v>
      </c>
      <c r="GX164">
        <v>15.773199999999999</v>
      </c>
      <c r="GY164">
        <v>2</v>
      </c>
      <c r="GZ164">
        <v>0.68410099999999996</v>
      </c>
      <c r="HA164">
        <v>1.2133</v>
      </c>
      <c r="HB164">
        <v>20.2041</v>
      </c>
      <c r="HC164">
        <v>5.2159399999999998</v>
      </c>
      <c r="HD164">
        <v>11.974</v>
      </c>
      <c r="HE164">
        <v>4.9909999999999997</v>
      </c>
      <c r="HF164">
        <v>3.2926500000000001</v>
      </c>
      <c r="HG164">
        <v>6247.4</v>
      </c>
      <c r="HH164">
        <v>9999</v>
      </c>
      <c r="HI164">
        <v>9999</v>
      </c>
      <c r="HJ164">
        <v>492.4</v>
      </c>
      <c r="HK164">
        <v>4.9713700000000003</v>
      </c>
      <c r="HL164">
        <v>1.87453</v>
      </c>
      <c r="HM164">
        <v>1.87077</v>
      </c>
      <c r="HN164">
        <v>1.87042</v>
      </c>
      <c r="HO164">
        <v>1.8750100000000001</v>
      </c>
      <c r="HP164">
        <v>1.8717999999999999</v>
      </c>
      <c r="HQ164">
        <v>1.8672500000000001</v>
      </c>
      <c r="HR164">
        <v>1.87825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-1.5009999999999999</v>
      </c>
      <c r="IG164">
        <v>0.47460000000000002</v>
      </c>
      <c r="IH164">
        <v>-1.5014285714286191</v>
      </c>
      <c r="II164">
        <v>0</v>
      </c>
      <c r="IJ164">
        <v>0</v>
      </c>
      <c r="IK164">
        <v>0</v>
      </c>
      <c r="IL164">
        <v>0.47462380952381272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248.9</v>
      </c>
      <c r="IU164">
        <v>4210.5</v>
      </c>
      <c r="IV164">
        <v>2.6989700000000001</v>
      </c>
      <c r="IW164">
        <v>2.5476100000000002</v>
      </c>
      <c r="IX164">
        <v>2.1484399999999999</v>
      </c>
      <c r="IY164">
        <v>2.5976599999999999</v>
      </c>
      <c r="IZ164">
        <v>2.5451700000000002</v>
      </c>
      <c r="JA164">
        <v>2.32666</v>
      </c>
      <c r="JB164">
        <v>41.953800000000001</v>
      </c>
      <c r="JC164">
        <v>16.075800000000001</v>
      </c>
      <c r="JD164">
        <v>18</v>
      </c>
      <c r="JE164">
        <v>503.90600000000001</v>
      </c>
      <c r="JF164">
        <v>891.18899999999996</v>
      </c>
      <c r="JG164">
        <v>30.998899999999999</v>
      </c>
      <c r="JH164">
        <v>36.164299999999997</v>
      </c>
      <c r="JI164">
        <v>29.9999</v>
      </c>
      <c r="JJ164">
        <v>35.982100000000003</v>
      </c>
      <c r="JK164">
        <v>35.897399999999998</v>
      </c>
      <c r="JL164">
        <v>54.076700000000002</v>
      </c>
      <c r="JM164">
        <v>18.472899999999999</v>
      </c>
      <c r="JN164">
        <v>100</v>
      </c>
      <c r="JO164">
        <v>31</v>
      </c>
      <c r="JP164">
        <v>996.53399999999999</v>
      </c>
      <c r="JQ164">
        <v>36.851500000000001</v>
      </c>
      <c r="JR164">
        <v>98.285399999999996</v>
      </c>
      <c r="JS164">
        <v>98.361699999999999</v>
      </c>
    </row>
    <row r="165" spans="1:279" x14ac:dyDescent="0.2">
      <c r="A165">
        <v>150</v>
      </c>
      <c r="B165">
        <v>1656605030.5999999</v>
      </c>
      <c r="C165">
        <v>595</v>
      </c>
      <c r="D165" t="s">
        <v>719</v>
      </c>
      <c r="E165" t="s">
        <v>720</v>
      </c>
      <c r="F165">
        <v>4</v>
      </c>
      <c r="G165">
        <v>1656605028.5999999</v>
      </c>
      <c r="H165">
        <f t="shared" si="100"/>
        <v>1.1205140864330074E-3</v>
      </c>
      <c r="I165">
        <f t="shared" si="101"/>
        <v>1.1205140864330074</v>
      </c>
      <c r="J165">
        <f t="shared" si="102"/>
        <v>16.805830121794195</v>
      </c>
      <c r="K165">
        <f t="shared" si="103"/>
        <v>953.64271428571431</v>
      </c>
      <c r="L165">
        <f t="shared" si="104"/>
        <v>519.14991436780656</v>
      </c>
      <c r="M165">
        <f t="shared" si="105"/>
        <v>52.547885643766712</v>
      </c>
      <c r="N165">
        <f t="shared" si="106"/>
        <v>96.526854591357591</v>
      </c>
      <c r="O165">
        <f t="shared" si="107"/>
        <v>6.6059413096892713E-2</v>
      </c>
      <c r="P165">
        <f t="shared" si="108"/>
        <v>1.7964011064402594</v>
      </c>
      <c r="Q165">
        <f t="shared" si="109"/>
        <v>6.4738951992454191E-2</v>
      </c>
      <c r="R165">
        <f t="shared" si="110"/>
        <v>4.0578284769105126E-2</v>
      </c>
      <c r="S165">
        <f t="shared" si="111"/>
        <v>194.42554461253232</v>
      </c>
      <c r="T165">
        <f t="shared" si="112"/>
        <v>36.114774334099543</v>
      </c>
      <c r="U165">
        <f t="shared" si="113"/>
        <v>34.643071428571432</v>
      </c>
      <c r="V165">
        <f t="shared" si="114"/>
        <v>5.5376827174253549</v>
      </c>
      <c r="W165">
        <f t="shared" si="115"/>
        <v>69.268630265092369</v>
      </c>
      <c r="X165">
        <f t="shared" si="116"/>
        <v>3.867153691829555</v>
      </c>
      <c r="Y165">
        <f t="shared" si="117"/>
        <v>5.5828355159180774</v>
      </c>
      <c r="Z165">
        <f t="shared" si="118"/>
        <v>1.6705290255957999</v>
      </c>
      <c r="AA165">
        <f t="shared" si="119"/>
        <v>-49.414671211695627</v>
      </c>
      <c r="AB165">
        <f t="shared" si="120"/>
        <v>14.172951045113001</v>
      </c>
      <c r="AC165">
        <f t="shared" si="121"/>
        <v>1.8374666653112519</v>
      </c>
      <c r="AD165">
        <f t="shared" si="122"/>
        <v>161.02129111126092</v>
      </c>
      <c r="AE165">
        <f t="shared" si="123"/>
        <v>27.596625999988305</v>
      </c>
      <c r="AF165">
        <f t="shared" si="124"/>
        <v>1.1588782016553807</v>
      </c>
      <c r="AG165">
        <f t="shared" si="125"/>
        <v>16.805830121794195</v>
      </c>
      <c r="AH165">
        <v>1024.065593499907</v>
      </c>
      <c r="AI165">
        <v>994.0780424242422</v>
      </c>
      <c r="AJ165">
        <v>1.710973956909172</v>
      </c>
      <c r="AK165">
        <v>66.94873593705573</v>
      </c>
      <c r="AL165">
        <f t="shared" si="126"/>
        <v>1.1205140864330074</v>
      </c>
      <c r="AM165">
        <v>36.868555698394289</v>
      </c>
      <c r="AN165">
        <v>38.196292727272713</v>
      </c>
      <c r="AO165">
        <v>-5.6114714187095113E-3</v>
      </c>
      <c r="AP165">
        <v>77.772225148913691</v>
      </c>
      <c r="AQ165">
        <v>11</v>
      </c>
      <c r="AR165">
        <v>2</v>
      </c>
      <c r="AS165">
        <f t="shared" si="127"/>
        <v>1</v>
      </c>
      <c r="AT165">
        <f t="shared" si="128"/>
        <v>0</v>
      </c>
      <c r="AU165">
        <f t="shared" si="129"/>
        <v>22229.885974883382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1009.5032997992396</v>
      </c>
      <c r="BI165">
        <f t="shared" si="133"/>
        <v>16.805830121794195</v>
      </c>
      <c r="BJ165" t="e">
        <f t="shared" si="134"/>
        <v>#DIV/0!</v>
      </c>
      <c r="BK165">
        <f t="shared" si="135"/>
        <v>1.664762277165055E-2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1199.997142857143</v>
      </c>
      <c r="CQ165">
        <f t="shared" si="147"/>
        <v>1009.5032997992396</v>
      </c>
      <c r="CR165">
        <f t="shared" si="148"/>
        <v>0.84125475282020623</v>
      </c>
      <c r="CS165">
        <f t="shared" si="149"/>
        <v>0.16202167294299821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1656605028.5999999</v>
      </c>
      <c r="CZ165">
        <v>953.64271428571431</v>
      </c>
      <c r="DA165">
        <v>988.08500000000004</v>
      </c>
      <c r="DB165">
        <v>38.205771428571417</v>
      </c>
      <c r="DC165">
        <v>36.868242857142853</v>
      </c>
      <c r="DD165">
        <v>955.14414285714304</v>
      </c>
      <c r="DE165">
        <v>37.731142857142864</v>
      </c>
      <c r="DF165">
        <v>499.99785714285707</v>
      </c>
      <c r="DG165">
        <v>101.1191428571429</v>
      </c>
      <c r="DH165">
        <v>9.9954342857142872E-2</v>
      </c>
      <c r="DI165">
        <v>34.78941428571428</v>
      </c>
      <c r="DJ165">
        <v>999.89999999999986</v>
      </c>
      <c r="DK165">
        <v>34.643071428571432</v>
      </c>
      <c r="DL165">
        <v>0</v>
      </c>
      <c r="DM165">
        <v>0</v>
      </c>
      <c r="DN165">
        <v>4500.982857142857</v>
      </c>
      <c r="DO165">
        <v>0</v>
      </c>
      <c r="DP165">
        <v>558.75828571428576</v>
      </c>
      <c r="DQ165">
        <v>-34.442328571428583</v>
      </c>
      <c r="DR165">
        <v>991.52471428571425</v>
      </c>
      <c r="DS165">
        <v>1025.908571428572</v>
      </c>
      <c r="DT165">
        <v>1.337522857142857</v>
      </c>
      <c r="DU165">
        <v>988.08500000000004</v>
      </c>
      <c r="DV165">
        <v>36.868242857142853</v>
      </c>
      <c r="DW165">
        <v>3.8633342857142861</v>
      </c>
      <c r="DX165">
        <v>3.728084285714286</v>
      </c>
      <c r="DY165">
        <v>28.307200000000002</v>
      </c>
      <c r="DZ165">
        <v>27.695914285714281</v>
      </c>
      <c r="EA165">
        <v>1199.997142857143</v>
      </c>
      <c r="EB165">
        <v>0.95800000000000007</v>
      </c>
      <c r="EC165">
        <v>4.1999700000000008E-2</v>
      </c>
      <c r="ED165">
        <v>0</v>
      </c>
      <c r="EE165">
        <v>832.8031428571428</v>
      </c>
      <c r="EF165">
        <v>5.0001600000000002</v>
      </c>
      <c r="EG165">
        <v>11190.62857142857</v>
      </c>
      <c r="EH165">
        <v>9515.1614285714295</v>
      </c>
      <c r="EI165">
        <v>48.571142857142867</v>
      </c>
      <c r="EJ165">
        <v>50.785428571428568</v>
      </c>
      <c r="EK165">
        <v>49.669285714285706</v>
      </c>
      <c r="EL165">
        <v>49.660428571428568</v>
      </c>
      <c r="EM165">
        <v>50.258857142857153</v>
      </c>
      <c r="EN165">
        <v>1144.807142857142</v>
      </c>
      <c r="EO165">
        <v>50.19</v>
      </c>
      <c r="EP165">
        <v>0</v>
      </c>
      <c r="EQ165">
        <v>9598.5999999046326</v>
      </c>
      <c r="ER165">
        <v>0</v>
      </c>
      <c r="ES165">
        <v>832.03176923076921</v>
      </c>
      <c r="ET165">
        <v>7.6797948844372472</v>
      </c>
      <c r="EU165">
        <v>132.72136757709549</v>
      </c>
      <c r="EV165">
        <v>11179.573076923079</v>
      </c>
      <c r="EW165">
        <v>15</v>
      </c>
      <c r="EX165">
        <v>1656590095.5</v>
      </c>
      <c r="EY165" t="s">
        <v>416</v>
      </c>
      <c r="EZ165">
        <v>1656590095.5</v>
      </c>
      <c r="FA165">
        <v>1656352397</v>
      </c>
      <c r="FB165">
        <v>2</v>
      </c>
      <c r="FC165">
        <v>-0.995</v>
      </c>
      <c r="FD165">
        <v>0.47499999999999998</v>
      </c>
      <c r="FE165">
        <v>-1.5009999999999999</v>
      </c>
      <c r="FF165">
        <v>0.47499999999999998</v>
      </c>
      <c r="FG165">
        <v>427</v>
      </c>
      <c r="FH165">
        <v>33</v>
      </c>
      <c r="FI165">
        <v>0.32</v>
      </c>
      <c r="FJ165">
        <v>0.2</v>
      </c>
      <c r="FK165">
        <v>-34.334541463414638</v>
      </c>
      <c r="FL165">
        <v>-0.6124181184669355</v>
      </c>
      <c r="FM165">
        <v>7.5168918640391075E-2</v>
      </c>
      <c r="FN165">
        <v>0</v>
      </c>
      <c r="FO165">
        <v>831.66323529411761</v>
      </c>
      <c r="FP165">
        <v>7.5824904564015334</v>
      </c>
      <c r="FQ165">
        <v>0.7796760661749762</v>
      </c>
      <c r="FR165">
        <v>0</v>
      </c>
      <c r="FS165">
        <v>1.3977714634146341</v>
      </c>
      <c r="FT165">
        <v>-0.45754787456445811</v>
      </c>
      <c r="FU165">
        <v>4.5567804828440077E-2</v>
      </c>
      <c r="FV165">
        <v>0</v>
      </c>
      <c r="FW165">
        <v>0</v>
      </c>
      <c r="FX165">
        <v>3</v>
      </c>
      <c r="FY165" t="s">
        <v>428</v>
      </c>
      <c r="FZ165">
        <v>3.0233300000000001</v>
      </c>
      <c r="GA165">
        <v>2.8658299999999999</v>
      </c>
      <c r="GB165">
        <v>0.17586299999999999</v>
      </c>
      <c r="GC165">
        <v>0.18229200000000001</v>
      </c>
      <c r="GD165">
        <v>0.15190000000000001</v>
      </c>
      <c r="GE165">
        <v>0.151139</v>
      </c>
      <c r="GF165">
        <v>28413.599999999999</v>
      </c>
      <c r="GG165">
        <v>24557.4</v>
      </c>
      <c r="GH165">
        <v>30824.7</v>
      </c>
      <c r="GI165">
        <v>28000.799999999999</v>
      </c>
      <c r="GJ165">
        <v>34479.1</v>
      </c>
      <c r="GK165">
        <v>33577.5</v>
      </c>
      <c r="GL165">
        <v>40219.699999999997</v>
      </c>
      <c r="GM165">
        <v>39076</v>
      </c>
      <c r="GN165">
        <v>2.0391499999999998</v>
      </c>
      <c r="GO165">
        <v>2.32958</v>
      </c>
      <c r="GP165">
        <v>0</v>
      </c>
      <c r="GQ165">
        <v>0.122506</v>
      </c>
      <c r="GR165">
        <v>999.9</v>
      </c>
      <c r="GS165">
        <v>32.657400000000003</v>
      </c>
      <c r="GT165">
        <v>66.2</v>
      </c>
      <c r="GU165">
        <v>37.9</v>
      </c>
      <c r="GV165">
        <v>43.344700000000003</v>
      </c>
      <c r="GW165">
        <v>27.291599999999999</v>
      </c>
      <c r="GX165">
        <v>15.8293</v>
      </c>
      <c r="GY165">
        <v>2</v>
      </c>
      <c r="GZ165">
        <v>0.68371199999999999</v>
      </c>
      <c r="HA165">
        <v>1.2098500000000001</v>
      </c>
      <c r="HB165">
        <v>20.2041</v>
      </c>
      <c r="HC165">
        <v>5.21549</v>
      </c>
      <c r="HD165">
        <v>11.974</v>
      </c>
      <c r="HE165">
        <v>4.99085</v>
      </c>
      <c r="HF165">
        <v>3.2925499999999999</v>
      </c>
      <c r="HG165">
        <v>6247.8</v>
      </c>
      <c r="HH165">
        <v>9999</v>
      </c>
      <c r="HI165">
        <v>9999</v>
      </c>
      <c r="HJ165">
        <v>492.4</v>
      </c>
      <c r="HK165">
        <v>4.9714</v>
      </c>
      <c r="HL165">
        <v>1.87453</v>
      </c>
      <c r="HM165">
        <v>1.87079</v>
      </c>
      <c r="HN165">
        <v>1.87042</v>
      </c>
      <c r="HO165">
        <v>1.875</v>
      </c>
      <c r="HP165">
        <v>1.8717999999999999</v>
      </c>
      <c r="HQ165">
        <v>1.8672200000000001</v>
      </c>
      <c r="HR165">
        <v>1.8782399999999999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-1.5009999999999999</v>
      </c>
      <c r="IG165">
        <v>0.47460000000000002</v>
      </c>
      <c r="IH165">
        <v>-1.5014285714286191</v>
      </c>
      <c r="II165">
        <v>0</v>
      </c>
      <c r="IJ165">
        <v>0</v>
      </c>
      <c r="IK165">
        <v>0</v>
      </c>
      <c r="IL165">
        <v>0.47462380952381272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248.9</v>
      </c>
      <c r="IU165">
        <v>4210.6000000000004</v>
      </c>
      <c r="IV165">
        <v>2.7136200000000001</v>
      </c>
      <c r="IW165">
        <v>2.5476100000000002</v>
      </c>
      <c r="IX165">
        <v>2.1484399999999999</v>
      </c>
      <c r="IY165">
        <v>2.5988799999999999</v>
      </c>
      <c r="IZ165">
        <v>2.5451700000000002</v>
      </c>
      <c r="JA165">
        <v>2.3144499999999999</v>
      </c>
      <c r="JB165">
        <v>41.953800000000001</v>
      </c>
      <c r="JC165">
        <v>16.0671</v>
      </c>
      <c r="JD165">
        <v>18</v>
      </c>
      <c r="JE165">
        <v>503.71</v>
      </c>
      <c r="JF165">
        <v>891.72299999999996</v>
      </c>
      <c r="JG165">
        <v>30.998999999999999</v>
      </c>
      <c r="JH165">
        <v>36.159199999999998</v>
      </c>
      <c r="JI165">
        <v>29.9998</v>
      </c>
      <c r="JJ165">
        <v>35.979500000000002</v>
      </c>
      <c r="JK165">
        <v>35.893999999999998</v>
      </c>
      <c r="JL165">
        <v>54.371600000000001</v>
      </c>
      <c r="JM165">
        <v>18.472899999999999</v>
      </c>
      <c r="JN165">
        <v>100</v>
      </c>
      <c r="JO165">
        <v>31</v>
      </c>
      <c r="JP165">
        <v>1003.25</v>
      </c>
      <c r="JQ165">
        <v>36.857700000000001</v>
      </c>
      <c r="JR165">
        <v>98.286199999999994</v>
      </c>
      <c r="JS165">
        <v>98.362099999999998</v>
      </c>
    </row>
    <row r="166" spans="1:279" x14ac:dyDescent="0.2">
      <c r="A166">
        <v>151</v>
      </c>
      <c r="B166">
        <v>1656605034.5999999</v>
      </c>
      <c r="C166">
        <v>599</v>
      </c>
      <c r="D166" t="s">
        <v>721</v>
      </c>
      <c r="E166" t="s">
        <v>722</v>
      </c>
      <c r="F166">
        <v>4</v>
      </c>
      <c r="G166">
        <v>1656605032.2874999</v>
      </c>
      <c r="H166">
        <f t="shared" si="100"/>
        <v>1.1078597327990097E-3</v>
      </c>
      <c r="I166">
        <f t="shared" si="101"/>
        <v>1.1078597327990096</v>
      </c>
      <c r="J166">
        <f t="shared" si="102"/>
        <v>16.773383679962549</v>
      </c>
      <c r="K166">
        <f t="shared" si="103"/>
        <v>959.77462500000001</v>
      </c>
      <c r="L166">
        <f t="shared" si="104"/>
        <v>520.81618630610717</v>
      </c>
      <c r="M166">
        <f t="shared" si="105"/>
        <v>52.716575674899829</v>
      </c>
      <c r="N166">
        <f t="shared" si="106"/>
        <v>97.147579088341814</v>
      </c>
      <c r="O166">
        <f t="shared" si="107"/>
        <v>6.523431275608646E-2</v>
      </c>
      <c r="P166">
        <f t="shared" si="108"/>
        <v>1.796750726717073</v>
      </c>
      <c r="Q166">
        <f t="shared" si="109"/>
        <v>6.3946530227821902E-2</v>
      </c>
      <c r="R166">
        <f t="shared" si="110"/>
        <v>4.0080166137392556E-2</v>
      </c>
      <c r="S166">
        <f t="shared" si="111"/>
        <v>194.42600061253324</v>
      </c>
      <c r="T166">
        <f t="shared" si="112"/>
        <v>36.113532163909248</v>
      </c>
      <c r="U166">
        <f t="shared" si="113"/>
        <v>34.641949999999987</v>
      </c>
      <c r="V166">
        <f t="shared" si="114"/>
        <v>5.5373379398839964</v>
      </c>
      <c r="W166">
        <f t="shared" si="115"/>
        <v>69.256921773407655</v>
      </c>
      <c r="X166">
        <f t="shared" si="116"/>
        <v>3.8651863854869943</v>
      </c>
      <c r="Y166">
        <f t="shared" si="117"/>
        <v>5.5809387517004794</v>
      </c>
      <c r="Z166">
        <f t="shared" si="118"/>
        <v>1.672151554397002</v>
      </c>
      <c r="AA166">
        <f t="shared" si="119"/>
        <v>-48.856614216436327</v>
      </c>
      <c r="AB166">
        <f t="shared" si="120"/>
        <v>13.690858368705785</v>
      </c>
      <c r="AC166">
        <f t="shared" si="121"/>
        <v>1.7745571809817093</v>
      </c>
      <c r="AD166">
        <f t="shared" si="122"/>
        <v>161.03480194578441</v>
      </c>
      <c r="AE166">
        <f t="shared" si="123"/>
        <v>27.676870107861692</v>
      </c>
      <c r="AF166">
        <f t="shared" si="124"/>
        <v>1.1413478746517232</v>
      </c>
      <c r="AG166">
        <f t="shared" si="125"/>
        <v>16.773383679962549</v>
      </c>
      <c r="AH166">
        <v>1031.0991199287121</v>
      </c>
      <c r="AI166">
        <v>1001.025975757575</v>
      </c>
      <c r="AJ166">
        <v>1.734916399723093</v>
      </c>
      <c r="AK166">
        <v>66.94873593705573</v>
      </c>
      <c r="AL166">
        <f t="shared" si="126"/>
        <v>1.1078597327990096</v>
      </c>
      <c r="AM166">
        <v>36.868727877993948</v>
      </c>
      <c r="AN166">
        <v>38.179515151515133</v>
      </c>
      <c r="AO166">
        <v>-5.2317772810522856E-3</v>
      </c>
      <c r="AP166">
        <v>77.772225148913691</v>
      </c>
      <c r="AQ166">
        <v>11</v>
      </c>
      <c r="AR166">
        <v>2</v>
      </c>
      <c r="AS166">
        <f t="shared" si="127"/>
        <v>1</v>
      </c>
      <c r="AT166">
        <f t="shared" si="128"/>
        <v>0</v>
      </c>
      <c r="AU166">
        <f t="shared" si="129"/>
        <v>22238.824050907977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1009.50569979924</v>
      </c>
      <c r="BI166">
        <f t="shared" si="133"/>
        <v>16.773383679962549</v>
      </c>
      <c r="BJ166" t="e">
        <f t="shared" si="134"/>
        <v>#DIV/0!</v>
      </c>
      <c r="BK166">
        <f t="shared" si="135"/>
        <v>1.661544227367737E-2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1200</v>
      </c>
      <c r="CQ166">
        <f t="shared" si="147"/>
        <v>1009.50569979924</v>
      </c>
      <c r="CR166">
        <f t="shared" si="148"/>
        <v>0.84125474983269999</v>
      </c>
      <c r="CS166">
        <f t="shared" si="149"/>
        <v>0.16202166717711103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1656605032.2874999</v>
      </c>
      <c r="CZ166">
        <v>959.77462500000001</v>
      </c>
      <c r="DA166">
        <v>994.30062500000008</v>
      </c>
      <c r="DB166">
        <v>38.1863125</v>
      </c>
      <c r="DC166">
        <v>36.869025000000001</v>
      </c>
      <c r="DD166">
        <v>961.27575000000002</v>
      </c>
      <c r="DE166">
        <v>37.711662500000003</v>
      </c>
      <c r="DF166">
        <v>500.01112499999999</v>
      </c>
      <c r="DG166">
        <v>101.119125</v>
      </c>
      <c r="DH166">
        <v>0.10003266249999999</v>
      </c>
      <c r="DI166">
        <v>34.7832875</v>
      </c>
      <c r="DJ166">
        <v>999.9</v>
      </c>
      <c r="DK166">
        <v>34.641949999999987</v>
      </c>
      <c r="DL166">
        <v>0</v>
      </c>
      <c r="DM166">
        <v>0</v>
      </c>
      <c r="DN166">
        <v>4502.4212499999994</v>
      </c>
      <c r="DO166">
        <v>0</v>
      </c>
      <c r="DP166">
        <v>559.87087500000007</v>
      </c>
      <c r="DQ166">
        <v>-34.5262125</v>
      </c>
      <c r="DR166">
        <v>997.88</v>
      </c>
      <c r="DS166">
        <v>1032.36375</v>
      </c>
      <c r="DT166">
        <v>1.3172649999999999</v>
      </c>
      <c r="DU166">
        <v>994.30062500000008</v>
      </c>
      <c r="DV166">
        <v>36.869025000000001</v>
      </c>
      <c r="DW166">
        <v>3.86136875</v>
      </c>
      <c r="DX166">
        <v>3.72817</v>
      </c>
      <c r="DY166">
        <v>28.298449999999999</v>
      </c>
      <c r="DZ166">
        <v>27.696300000000001</v>
      </c>
      <c r="EA166">
        <v>1200</v>
      </c>
      <c r="EB166">
        <v>0.95799999999999996</v>
      </c>
      <c r="EC166">
        <v>4.1999700000000001E-2</v>
      </c>
      <c r="ED166">
        <v>0</v>
      </c>
      <c r="EE166">
        <v>833.25500000000011</v>
      </c>
      <c r="EF166">
        <v>5.0001600000000002</v>
      </c>
      <c r="EG166">
        <v>11202.387500000001</v>
      </c>
      <c r="EH166">
        <v>9515.1774999999998</v>
      </c>
      <c r="EI166">
        <v>48.554250000000003</v>
      </c>
      <c r="EJ166">
        <v>50.75</v>
      </c>
      <c r="EK166">
        <v>49.686999999999998</v>
      </c>
      <c r="EL166">
        <v>49.617125000000001</v>
      </c>
      <c r="EM166">
        <v>50.273249999999997</v>
      </c>
      <c r="EN166">
        <v>1144.81</v>
      </c>
      <c r="EO166">
        <v>50.19</v>
      </c>
      <c r="EP166">
        <v>0</v>
      </c>
      <c r="EQ166">
        <v>9602.7999999523163</v>
      </c>
      <c r="ER166">
        <v>0</v>
      </c>
      <c r="ES166">
        <v>832.61576000000002</v>
      </c>
      <c r="ET166">
        <v>7.7588461469138066</v>
      </c>
      <c r="EU166">
        <v>134.19999977681391</v>
      </c>
      <c r="EV166">
        <v>11190.808000000001</v>
      </c>
      <c r="EW166">
        <v>15</v>
      </c>
      <c r="EX166">
        <v>1656590095.5</v>
      </c>
      <c r="EY166" t="s">
        <v>416</v>
      </c>
      <c r="EZ166">
        <v>1656590095.5</v>
      </c>
      <c r="FA166">
        <v>1656352397</v>
      </c>
      <c r="FB166">
        <v>2</v>
      </c>
      <c r="FC166">
        <v>-0.995</v>
      </c>
      <c r="FD166">
        <v>0.47499999999999998</v>
      </c>
      <c r="FE166">
        <v>-1.5009999999999999</v>
      </c>
      <c r="FF166">
        <v>0.47499999999999998</v>
      </c>
      <c r="FG166">
        <v>427</v>
      </c>
      <c r="FH166">
        <v>33</v>
      </c>
      <c r="FI166">
        <v>0.32</v>
      </c>
      <c r="FJ166">
        <v>0.2</v>
      </c>
      <c r="FK166">
        <v>-34.391863414634138</v>
      </c>
      <c r="FL166">
        <v>-0.74688501742165414</v>
      </c>
      <c r="FM166">
        <v>8.8745299445695106E-2</v>
      </c>
      <c r="FN166">
        <v>0</v>
      </c>
      <c r="FO166">
        <v>832.11532352941185</v>
      </c>
      <c r="FP166">
        <v>8.0251336921777483</v>
      </c>
      <c r="FQ166">
        <v>0.81788211866662841</v>
      </c>
      <c r="FR166">
        <v>0</v>
      </c>
      <c r="FS166">
        <v>1.3687573170731699</v>
      </c>
      <c r="FT166">
        <v>-0.38456989547038067</v>
      </c>
      <c r="FU166">
        <v>3.8169281738220581E-2</v>
      </c>
      <c r="FV166">
        <v>0</v>
      </c>
      <c r="FW166">
        <v>0</v>
      </c>
      <c r="FX166">
        <v>3</v>
      </c>
      <c r="FY166" t="s">
        <v>428</v>
      </c>
      <c r="FZ166">
        <v>3.02359</v>
      </c>
      <c r="GA166">
        <v>2.86591</v>
      </c>
      <c r="GB166">
        <v>0.17666200000000001</v>
      </c>
      <c r="GC166">
        <v>0.18307999999999999</v>
      </c>
      <c r="GD166">
        <v>0.15185399999999999</v>
      </c>
      <c r="GE166">
        <v>0.15113699999999999</v>
      </c>
      <c r="GF166">
        <v>28385.5</v>
      </c>
      <c r="GG166">
        <v>24533.599999999999</v>
      </c>
      <c r="GH166">
        <v>30824.2</v>
      </c>
      <c r="GI166">
        <v>28000.7</v>
      </c>
      <c r="GJ166">
        <v>34480.400000000001</v>
      </c>
      <c r="GK166">
        <v>33577.699999999997</v>
      </c>
      <c r="GL166">
        <v>40219.199999999997</v>
      </c>
      <c r="GM166">
        <v>39076.199999999997</v>
      </c>
      <c r="GN166">
        <v>2.0395799999999999</v>
      </c>
      <c r="GO166">
        <v>2.3296199999999998</v>
      </c>
      <c r="GP166">
        <v>0</v>
      </c>
      <c r="GQ166">
        <v>0.12360500000000001</v>
      </c>
      <c r="GR166">
        <v>999.9</v>
      </c>
      <c r="GS166">
        <v>32.643500000000003</v>
      </c>
      <c r="GT166">
        <v>66.2</v>
      </c>
      <c r="GU166">
        <v>37.9</v>
      </c>
      <c r="GV166">
        <v>43.3489</v>
      </c>
      <c r="GW166">
        <v>27.051600000000001</v>
      </c>
      <c r="GX166">
        <v>15.7692</v>
      </c>
      <c r="GY166">
        <v>2</v>
      </c>
      <c r="GZ166">
        <v>0.68353399999999997</v>
      </c>
      <c r="HA166">
        <v>1.20492</v>
      </c>
      <c r="HB166">
        <v>20.2044</v>
      </c>
      <c r="HC166">
        <v>5.21265</v>
      </c>
      <c r="HD166">
        <v>11.974</v>
      </c>
      <c r="HE166">
        <v>4.9904500000000001</v>
      </c>
      <c r="HF166">
        <v>3.2925</v>
      </c>
      <c r="HG166">
        <v>6247.8</v>
      </c>
      <c r="HH166">
        <v>9999</v>
      </c>
      <c r="HI166">
        <v>9999</v>
      </c>
      <c r="HJ166">
        <v>492.4</v>
      </c>
      <c r="HK166">
        <v>4.9713900000000004</v>
      </c>
      <c r="HL166">
        <v>1.8745400000000001</v>
      </c>
      <c r="HM166">
        <v>1.87079</v>
      </c>
      <c r="HN166">
        <v>1.87042</v>
      </c>
      <c r="HO166">
        <v>1.8750100000000001</v>
      </c>
      <c r="HP166">
        <v>1.8717999999999999</v>
      </c>
      <c r="HQ166">
        <v>1.86724</v>
      </c>
      <c r="HR166">
        <v>1.87822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-1.5009999999999999</v>
      </c>
      <c r="IG166">
        <v>0.47470000000000001</v>
      </c>
      <c r="IH166">
        <v>-1.5014285714286191</v>
      </c>
      <c r="II166">
        <v>0</v>
      </c>
      <c r="IJ166">
        <v>0</v>
      </c>
      <c r="IK166">
        <v>0</v>
      </c>
      <c r="IL166">
        <v>0.47462380952381272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249</v>
      </c>
      <c r="IU166">
        <v>4210.6000000000004</v>
      </c>
      <c r="IV166">
        <v>2.7282700000000002</v>
      </c>
      <c r="IW166">
        <v>2.5463900000000002</v>
      </c>
      <c r="IX166">
        <v>2.1484399999999999</v>
      </c>
      <c r="IY166">
        <v>2.5976599999999999</v>
      </c>
      <c r="IZ166">
        <v>2.5451700000000002</v>
      </c>
      <c r="JA166">
        <v>2.34985</v>
      </c>
      <c r="JB166">
        <v>41.953800000000001</v>
      </c>
      <c r="JC166">
        <v>16.0671</v>
      </c>
      <c r="JD166">
        <v>18</v>
      </c>
      <c r="JE166">
        <v>503.95100000000002</v>
      </c>
      <c r="JF166">
        <v>891.73400000000004</v>
      </c>
      <c r="JG166">
        <v>30.998799999999999</v>
      </c>
      <c r="JH166">
        <v>36.155000000000001</v>
      </c>
      <c r="JI166">
        <v>29.9999</v>
      </c>
      <c r="JJ166">
        <v>35.9754</v>
      </c>
      <c r="JK166">
        <v>35.890799999999999</v>
      </c>
      <c r="JL166">
        <v>54.669899999999998</v>
      </c>
      <c r="JM166">
        <v>18.472899999999999</v>
      </c>
      <c r="JN166">
        <v>100</v>
      </c>
      <c r="JO166">
        <v>31</v>
      </c>
      <c r="JP166">
        <v>1009.95</v>
      </c>
      <c r="JQ166">
        <v>36.8626</v>
      </c>
      <c r="JR166">
        <v>98.284800000000004</v>
      </c>
      <c r="JS166">
        <v>98.362099999999998</v>
      </c>
    </row>
    <row r="167" spans="1:279" x14ac:dyDescent="0.2">
      <c r="A167">
        <v>152</v>
      </c>
      <c r="B167">
        <v>1656605038.5999999</v>
      </c>
      <c r="C167">
        <v>603</v>
      </c>
      <c r="D167" t="s">
        <v>723</v>
      </c>
      <c r="E167" t="s">
        <v>724</v>
      </c>
      <c r="F167">
        <v>4</v>
      </c>
      <c r="G167">
        <v>1656605036.5999999</v>
      </c>
      <c r="H167">
        <f t="shared" si="100"/>
        <v>1.1162757709193443E-3</v>
      </c>
      <c r="I167">
        <f t="shared" si="101"/>
        <v>1.1162757709193443</v>
      </c>
      <c r="J167">
        <f t="shared" si="102"/>
        <v>16.854279450748425</v>
      </c>
      <c r="K167">
        <f t="shared" si="103"/>
        <v>966.95285714285717</v>
      </c>
      <c r="L167">
        <f t="shared" si="104"/>
        <v>528.35615256753715</v>
      </c>
      <c r="M167">
        <f t="shared" si="105"/>
        <v>53.47928633974238</v>
      </c>
      <c r="N167">
        <f t="shared" si="106"/>
        <v>97.873278228864351</v>
      </c>
      <c r="O167">
        <f t="shared" si="107"/>
        <v>6.5649526199245703E-2</v>
      </c>
      <c r="P167">
        <f t="shared" si="108"/>
        <v>1.7958921895882844</v>
      </c>
      <c r="Q167">
        <f t="shared" si="109"/>
        <v>6.4344864675194416E-2</v>
      </c>
      <c r="R167">
        <f t="shared" si="110"/>
        <v>4.0330599557661016E-2</v>
      </c>
      <c r="S167">
        <f t="shared" si="111"/>
        <v>194.42486061253092</v>
      </c>
      <c r="T167">
        <f t="shared" si="112"/>
        <v>36.099934365106009</v>
      </c>
      <c r="U167">
        <f t="shared" si="113"/>
        <v>34.644014285714277</v>
      </c>
      <c r="V167">
        <f t="shared" si="114"/>
        <v>5.5379726085248757</v>
      </c>
      <c r="W167">
        <f t="shared" si="115"/>
        <v>69.269080907899408</v>
      </c>
      <c r="X167">
        <f t="shared" si="116"/>
        <v>3.8635556362516623</v>
      </c>
      <c r="Y167">
        <f t="shared" si="117"/>
        <v>5.5776048788472732</v>
      </c>
      <c r="Z167">
        <f t="shared" si="118"/>
        <v>1.6744169722732134</v>
      </c>
      <c r="AA167">
        <f t="shared" si="119"/>
        <v>-49.227761497543085</v>
      </c>
      <c r="AB167">
        <f t="shared" si="120"/>
        <v>12.441387954674173</v>
      </c>
      <c r="AC167">
        <f t="shared" si="121"/>
        <v>1.6133079697448851</v>
      </c>
      <c r="AD167">
        <f t="shared" si="122"/>
        <v>159.25179503940691</v>
      </c>
      <c r="AE167">
        <f t="shared" si="123"/>
        <v>27.655565765176757</v>
      </c>
      <c r="AF167">
        <f t="shared" si="124"/>
        <v>1.1269604381305431</v>
      </c>
      <c r="AG167">
        <f t="shared" si="125"/>
        <v>16.854279450748425</v>
      </c>
      <c r="AH167">
        <v>1037.9689358501289</v>
      </c>
      <c r="AI167">
        <v>1007.896484848485</v>
      </c>
      <c r="AJ167">
        <v>1.715631082991282</v>
      </c>
      <c r="AK167">
        <v>66.94873593705573</v>
      </c>
      <c r="AL167">
        <f t="shared" si="126"/>
        <v>1.1162757709193443</v>
      </c>
      <c r="AM167">
        <v>36.869523828804446</v>
      </c>
      <c r="AN167">
        <v>38.1649496969697</v>
      </c>
      <c r="AO167">
        <v>-1.1452650335030631E-3</v>
      </c>
      <c r="AP167">
        <v>77.772225148913691</v>
      </c>
      <c r="AQ167">
        <v>11</v>
      </c>
      <c r="AR167">
        <v>2</v>
      </c>
      <c r="AS167">
        <f t="shared" si="127"/>
        <v>1</v>
      </c>
      <c r="AT167">
        <f t="shared" si="128"/>
        <v>0</v>
      </c>
      <c r="AU167">
        <f t="shared" si="129"/>
        <v>22218.778380567437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1009.4996997992387</v>
      </c>
      <c r="BI167">
        <f t="shared" si="133"/>
        <v>16.854279450748425</v>
      </c>
      <c r="BJ167" t="e">
        <f t="shared" si="134"/>
        <v>#DIV/0!</v>
      </c>
      <c r="BK167">
        <f t="shared" si="135"/>
        <v>1.6695675545124255E-2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1199.992857142857</v>
      </c>
      <c r="CQ167">
        <f t="shared" si="147"/>
        <v>1009.4996997992387</v>
      </c>
      <c r="CR167">
        <f t="shared" si="148"/>
        <v>0.84125475730149246</v>
      </c>
      <c r="CS167">
        <f t="shared" si="149"/>
        <v>0.16202168159188049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1656605036.5999999</v>
      </c>
      <c r="CZ167">
        <v>966.95285714285717</v>
      </c>
      <c r="DA167">
        <v>1001.4467142857141</v>
      </c>
      <c r="DB167">
        <v>38.170542857142863</v>
      </c>
      <c r="DC167">
        <v>36.86982857142857</v>
      </c>
      <c r="DD167">
        <v>968.45414285714298</v>
      </c>
      <c r="DE167">
        <v>37.695942857142867</v>
      </c>
      <c r="DF167">
        <v>500.00699999999989</v>
      </c>
      <c r="DG167">
        <v>101.1182857142857</v>
      </c>
      <c r="DH167">
        <v>9.9966557142857154E-2</v>
      </c>
      <c r="DI167">
        <v>34.772514285714287</v>
      </c>
      <c r="DJ167">
        <v>999.89999999999986</v>
      </c>
      <c r="DK167">
        <v>34.644014285714277</v>
      </c>
      <c r="DL167">
        <v>0</v>
      </c>
      <c r="DM167">
        <v>0</v>
      </c>
      <c r="DN167">
        <v>4498.9285714285716</v>
      </c>
      <c r="DO167">
        <v>0</v>
      </c>
      <c r="DP167">
        <v>566.55171428571418</v>
      </c>
      <c r="DQ167">
        <v>-34.494700000000002</v>
      </c>
      <c r="DR167">
        <v>1005.325714285714</v>
      </c>
      <c r="DS167">
        <v>1039.7842857142859</v>
      </c>
      <c r="DT167">
        <v>1.3007042857142861</v>
      </c>
      <c r="DU167">
        <v>1001.4467142857141</v>
      </c>
      <c r="DV167">
        <v>36.86982857142857</v>
      </c>
      <c r="DW167">
        <v>3.8597314285714281</v>
      </c>
      <c r="DX167">
        <v>3.7282071428571428</v>
      </c>
      <c r="DY167">
        <v>28.291185714285721</v>
      </c>
      <c r="DZ167">
        <v>27.696471428571432</v>
      </c>
      <c r="EA167">
        <v>1199.992857142857</v>
      </c>
      <c r="EB167">
        <v>0.95800000000000007</v>
      </c>
      <c r="EC167">
        <v>4.1999700000000008E-2</v>
      </c>
      <c r="ED167">
        <v>0</v>
      </c>
      <c r="EE167">
        <v>833.61199999999997</v>
      </c>
      <c r="EF167">
        <v>5.0001600000000002</v>
      </c>
      <c r="EG167">
        <v>11214.471428571431</v>
      </c>
      <c r="EH167">
        <v>9515.1342857142863</v>
      </c>
      <c r="EI167">
        <v>48.535428571428568</v>
      </c>
      <c r="EJ167">
        <v>50.75</v>
      </c>
      <c r="EK167">
        <v>49.678142857142859</v>
      </c>
      <c r="EL167">
        <v>49.616</v>
      </c>
      <c r="EM167">
        <v>50.258714285714291</v>
      </c>
      <c r="EN167">
        <v>1144.802857142857</v>
      </c>
      <c r="EO167">
        <v>50.19</v>
      </c>
      <c r="EP167">
        <v>0</v>
      </c>
      <c r="EQ167">
        <v>9607</v>
      </c>
      <c r="ER167">
        <v>0</v>
      </c>
      <c r="ES167">
        <v>833.09500000000003</v>
      </c>
      <c r="ET167">
        <v>6.6457436083758941</v>
      </c>
      <c r="EU167">
        <v>160.04444455981059</v>
      </c>
      <c r="EV167">
        <v>11200.18076923077</v>
      </c>
      <c r="EW167">
        <v>15</v>
      </c>
      <c r="EX167">
        <v>1656590095.5</v>
      </c>
      <c r="EY167" t="s">
        <v>416</v>
      </c>
      <c r="EZ167">
        <v>1656590095.5</v>
      </c>
      <c r="FA167">
        <v>1656352397</v>
      </c>
      <c r="FB167">
        <v>2</v>
      </c>
      <c r="FC167">
        <v>-0.995</v>
      </c>
      <c r="FD167">
        <v>0.47499999999999998</v>
      </c>
      <c r="FE167">
        <v>-1.5009999999999999</v>
      </c>
      <c r="FF167">
        <v>0.47499999999999998</v>
      </c>
      <c r="FG167">
        <v>427</v>
      </c>
      <c r="FH167">
        <v>33</v>
      </c>
      <c r="FI167">
        <v>0.32</v>
      </c>
      <c r="FJ167">
        <v>0.2</v>
      </c>
      <c r="FK167">
        <v>-34.421690243902439</v>
      </c>
      <c r="FL167">
        <v>-0.76743972125433635</v>
      </c>
      <c r="FM167">
        <v>8.9236735859004296E-2</v>
      </c>
      <c r="FN167">
        <v>0</v>
      </c>
      <c r="FO167">
        <v>832.62585294117639</v>
      </c>
      <c r="FP167">
        <v>7.3296103902488339</v>
      </c>
      <c r="FQ167">
        <v>0.75541527855848645</v>
      </c>
      <c r="FR167">
        <v>0</v>
      </c>
      <c r="FS167">
        <v>1.3446748780487801</v>
      </c>
      <c r="FT167">
        <v>-0.32442397212543339</v>
      </c>
      <c r="FU167">
        <v>3.2137634281014682E-2</v>
      </c>
      <c r="FV167">
        <v>0</v>
      </c>
      <c r="FW167">
        <v>0</v>
      </c>
      <c r="FX167">
        <v>3</v>
      </c>
      <c r="FY167" t="s">
        <v>428</v>
      </c>
      <c r="FZ167">
        <v>3.02346</v>
      </c>
      <c r="GA167">
        <v>2.8658199999999998</v>
      </c>
      <c r="GB167">
        <v>0.17745</v>
      </c>
      <c r="GC167">
        <v>0.18387200000000001</v>
      </c>
      <c r="GD167">
        <v>0.15181500000000001</v>
      </c>
      <c r="GE167">
        <v>0.15113599999999999</v>
      </c>
      <c r="GF167">
        <v>28358</v>
      </c>
      <c r="GG167">
        <v>24509.5</v>
      </c>
      <c r="GH167">
        <v>30824</v>
      </c>
      <c r="GI167">
        <v>28000.400000000001</v>
      </c>
      <c r="GJ167">
        <v>34481.699999999997</v>
      </c>
      <c r="GK167">
        <v>33577.699999999997</v>
      </c>
      <c r="GL167">
        <v>40218.800000000003</v>
      </c>
      <c r="GM167">
        <v>39076.1</v>
      </c>
      <c r="GN167">
        <v>2.0394199999999998</v>
      </c>
      <c r="GO167">
        <v>2.32965</v>
      </c>
      <c r="GP167">
        <v>0</v>
      </c>
      <c r="GQ167">
        <v>0.12452199999999999</v>
      </c>
      <c r="GR167">
        <v>999.9</v>
      </c>
      <c r="GS167">
        <v>32.631599999999999</v>
      </c>
      <c r="GT167">
        <v>66.2</v>
      </c>
      <c r="GU167">
        <v>37.9</v>
      </c>
      <c r="GV167">
        <v>43.347999999999999</v>
      </c>
      <c r="GW167">
        <v>27.381599999999999</v>
      </c>
      <c r="GX167">
        <v>15.773199999999999</v>
      </c>
      <c r="GY167">
        <v>2</v>
      </c>
      <c r="GZ167">
        <v>0.68344800000000006</v>
      </c>
      <c r="HA167">
        <v>1.2016100000000001</v>
      </c>
      <c r="HB167">
        <v>20.2041</v>
      </c>
      <c r="HC167">
        <v>5.2114500000000001</v>
      </c>
      <c r="HD167">
        <v>11.974</v>
      </c>
      <c r="HE167">
        <v>4.9903000000000004</v>
      </c>
      <c r="HF167">
        <v>3.2924799999999999</v>
      </c>
      <c r="HG167">
        <v>6247.8</v>
      </c>
      <c r="HH167">
        <v>9999</v>
      </c>
      <c r="HI167">
        <v>9999</v>
      </c>
      <c r="HJ167">
        <v>492.4</v>
      </c>
      <c r="HK167">
        <v>4.9713599999999998</v>
      </c>
      <c r="HL167">
        <v>1.87453</v>
      </c>
      <c r="HM167">
        <v>1.87079</v>
      </c>
      <c r="HN167">
        <v>1.87042</v>
      </c>
      <c r="HO167">
        <v>1.8750100000000001</v>
      </c>
      <c r="HP167">
        <v>1.8717999999999999</v>
      </c>
      <c r="HQ167">
        <v>1.8672299999999999</v>
      </c>
      <c r="HR167">
        <v>1.8782399999999999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-1.5009999999999999</v>
      </c>
      <c r="IG167">
        <v>0.47460000000000002</v>
      </c>
      <c r="IH167">
        <v>-1.5014285714286191</v>
      </c>
      <c r="II167">
        <v>0</v>
      </c>
      <c r="IJ167">
        <v>0</v>
      </c>
      <c r="IK167">
        <v>0</v>
      </c>
      <c r="IL167">
        <v>0.47462380952381272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249.1</v>
      </c>
      <c r="IU167">
        <v>4210.7</v>
      </c>
      <c r="IV167">
        <v>2.7429199999999998</v>
      </c>
      <c r="IW167">
        <v>2.5488300000000002</v>
      </c>
      <c r="IX167">
        <v>2.1484399999999999</v>
      </c>
      <c r="IY167">
        <v>2.5976599999999999</v>
      </c>
      <c r="IZ167">
        <v>2.5451700000000002</v>
      </c>
      <c r="JA167">
        <v>2.33643</v>
      </c>
      <c r="JB167">
        <v>41.953800000000001</v>
      </c>
      <c r="JC167">
        <v>16.075800000000001</v>
      </c>
      <c r="JD167">
        <v>18</v>
      </c>
      <c r="JE167">
        <v>503.82900000000001</v>
      </c>
      <c r="JF167">
        <v>891.70299999999997</v>
      </c>
      <c r="JG167">
        <v>30.998999999999999</v>
      </c>
      <c r="JH167">
        <v>36.150799999999997</v>
      </c>
      <c r="JI167">
        <v>29.9998</v>
      </c>
      <c r="JJ167">
        <v>35.972099999999998</v>
      </c>
      <c r="JK167">
        <v>35.886699999999998</v>
      </c>
      <c r="JL167">
        <v>54.967399999999998</v>
      </c>
      <c r="JM167">
        <v>18.472899999999999</v>
      </c>
      <c r="JN167">
        <v>100</v>
      </c>
      <c r="JO167">
        <v>31</v>
      </c>
      <c r="JP167">
        <v>1016.63</v>
      </c>
      <c r="JQ167">
        <v>36.868099999999998</v>
      </c>
      <c r="JR167">
        <v>98.283900000000003</v>
      </c>
      <c r="JS167">
        <v>98.361599999999996</v>
      </c>
    </row>
    <row r="168" spans="1:279" x14ac:dyDescent="0.2">
      <c r="A168">
        <v>153</v>
      </c>
      <c r="B168">
        <v>1656605042.5999999</v>
      </c>
      <c r="C168">
        <v>607</v>
      </c>
      <c r="D168" t="s">
        <v>725</v>
      </c>
      <c r="E168" t="s">
        <v>726</v>
      </c>
      <c r="F168">
        <v>4</v>
      </c>
      <c r="G168">
        <v>1656605040.2874999</v>
      </c>
      <c r="H168">
        <f t="shared" si="100"/>
        <v>1.1090470343027294E-3</v>
      </c>
      <c r="I168">
        <f t="shared" si="101"/>
        <v>1.1090470343027294</v>
      </c>
      <c r="J168">
        <f t="shared" si="102"/>
        <v>17.082035581172406</v>
      </c>
      <c r="K168">
        <f t="shared" si="103"/>
        <v>973.03287499999999</v>
      </c>
      <c r="L168">
        <f t="shared" si="104"/>
        <v>525.99344776453916</v>
      </c>
      <c r="M168">
        <f t="shared" si="105"/>
        <v>53.240477144522139</v>
      </c>
      <c r="N168">
        <f t="shared" si="106"/>
        <v>98.489315337434661</v>
      </c>
      <c r="O168">
        <f t="shared" si="107"/>
        <v>6.5219575975047919E-2</v>
      </c>
      <c r="P168">
        <f t="shared" si="108"/>
        <v>1.7958359777305073</v>
      </c>
      <c r="Q168">
        <f t="shared" si="109"/>
        <v>6.3931727314333234E-2</v>
      </c>
      <c r="R168">
        <f t="shared" si="110"/>
        <v>4.0070919562401691E-2</v>
      </c>
      <c r="S168">
        <f t="shared" si="111"/>
        <v>194.42620011253365</v>
      </c>
      <c r="T168">
        <f t="shared" si="112"/>
        <v>36.101548112759971</v>
      </c>
      <c r="U168">
        <f t="shared" si="113"/>
        <v>34.639924999999998</v>
      </c>
      <c r="V168">
        <f t="shared" si="114"/>
        <v>5.5367154111479788</v>
      </c>
      <c r="W168">
        <f t="shared" si="115"/>
        <v>69.252815301914268</v>
      </c>
      <c r="X168">
        <f t="shared" si="116"/>
        <v>3.8623587893375317</v>
      </c>
      <c r="Y168">
        <f t="shared" si="117"/>
        <v>5.577186678258796</v>
      </c>
      <c r="Z168">
        <f t="shared" si="118"/>
        <v>1.6743566218104471</v>
      </c>
      <c r="AA168">
        <f t="shared" si="119"/>
        <v>-48.908974212750365</v>
      </c>
      <c r="AB168">
        <f t="shared" si="120"/>
        <v>12.706035372757233</v>
      </c>
      <c r="AC168">
        <f t="shared" si="121"/>
        <v>1.647633379961762</v>
      </c>
      <c r="AD168">
        <f t="shared" si="122"/>
        <v>159.8708946525023</v>
      </c>
      <c r="AE168">
        <f t="shared" si="123"/>
        <v>27.802152155034648</v>
      </c>
      <c r="AF168">
        <f t="shared" si="124"/>
        <v>1.1184705628113616</v>
      </c>
      <c r="AG168">
        <f t="shared" si="125"/>
        <v>17.082035581172406</v>
      </c>
      <c r="AH168">
        <v>1044.990683936546</v>
      </c>
      <c r="AI168">
        <v>1014.712181818181</v>
      </c>
      <c r="AJ168">
        <v>1.7012903686449889</v>
      </c>
      <c r="AK168">
        <v>66.94873593705573</v>
      </c>
      <c r="AL168">
        <f t="shared" si="126"/>
        <v>1.1090470343027294</v>
      </c>
      <c r="AM168">
        <v>36.869170518873091</v>
      </c>
      <c r="AN168">
        <v>38.153190303030307</v>
      </c>
      <c r="AO168">
        <v>-6.5740282099094566E-4</v>
      </c>
      <c r="AP168">
        <v>77.772225148913691</v>
      </c>
      <c r="AQ168">
        <v>11</v>
      </c>
      <c r="AR168">
        <v>2</v>
      </c>
      <c r="AS168">
        <f t="shared" si="127"/>
        <v>1</v>
      </c>
      <c r="AT168">
        <f t="shared" si="128"/>
        <v>0</v>
      </c>
      <c r="AU168">
        <f t="shared" si="129"/>
        <v>22217.48474076534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1009.5067497992402</v>
      </c>
      <c r="BI168">
        <f t="shared" si="133"/>
        <v>17.082035581172406</v>
      </c>
      <c r="BJ168" t="e">
        <f t="shared" si="134"/>
        <v>#DIV/0!</v>
      </c>
      <c r="BK168">
        <f t="shared" si="135"/>
        <v>1.6921170249301946E-2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1200.00125</v>
      </c>
      <c r="CQ168">
        <f t="shared" si="147"/>
        <v>1009.5067497992402</v>
      </c>
      <c r="CR168">
        <f t="shared" si="148"/>
        <v>0.84125474852567039</v>
      </c>
      <c r="CS168">
        <f t="shared" si="149"/>
        <v>0.16202166465454401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1656605040.2874999</v>
      </c>
      <c r="CZ168">
        <v>973.03287499999999</v>
      </c>
      <c r="DA168">
        <v>1007.69875</v>
      </c>
      <c r="DB168">
        <v>38.158475000000003</v>
      </c>
      <c r="DC168">
        <v>36.867624999999997</v>
      </c>
      <c r="DD168">
        <v>974.53437500000007</v>
      </c>
      <c r="DE168">
        <v>37.68385</v>
      </c>
      <c r="DF168">
        <v>500.03862500000002</v>
      </c>
      <c r="DG168">
        <v>101.118875</v>
      </c>
      <c r="DH168">
        <v>0.10002301249999999</v>
      </c>
      <c r="DI168">
        <v>34.771162500000003</v>
      </c>
      <c r="DJ168">
        <v>999.9</v>
      </c>
      <c r="DK168">
        <v>34.639924999999998</v>
      </c>
      <c r="DL168">
        <v>0</v>
      </c>
      <c r="DM168">
        <v>0</v>
      </c>
      <c r="DN168">
        <v>4498.6712499999994</v>
      </c>
      <c r="DO168">
        <v>0</v>
      </c>
      <c r="DP168">
        <v>572.01812499999994</v>
      </c>
      <c r="DQ168">
        <v>-34.665925000000001</v>
      </c>
      <c r="DR168">
        <v>1011.63625</v>
      </c>
      <c r="DS168">
        <v>1046.2725</v>
      </c>
      <c r="DT168">
        <v>1.2908424999999999</v>
      </c>
      <c r="DU168">
        <v>1007.69875</v>
      </c>
      <c r="DV168">
        <v>36.867624999999997</v>
      </c>
      <c r="DW168">
        <v>3.8585425</v>
      </c>
      <c r="DX168">
        <v>3.7280112500000002</v>
      </c>
      <c r="DY168">
        <v>28.2858625</v>
      </c>
      <c r="DZ168">
        <v>27.695575000000002</v>
      </c>
      <c r="EA168">
        <v>1200.00125</v>
      </c>
      <c r="EB168">
        <v>0.95799999999999996</v>
      </c>
      <c r="EC168">
        <v>4.1999700000000001E-2</v>
      </c>
      <c r="ED168">
        <v>0</v>
      </c>
      <c r="EE168">
        <v>834.01687500000003</v>
      </c>
      <c r="EF168">
        <v>5.0001600000000002</v>
      </c>
      <c r="EG168">
        <v>11232.725</v>
      </c>
      <c r="EH168">
        <v>9515.1912499999999</v>
      </c>
      <c r="EI168">
        <v>48.515500000000003</v>
      </c>
      <c r="EJ168">
        <v>50.742125000000001</v>
      </c>
      <c r="EK168">
        <v>49.640500000000003</v>
      </c>
      <c r="EL168">
        <v>49.577749999999988</v>
      </c>
      <c r="EM168">
        <v>50.234250000000003</v>
      </c>
      <c r="EN168">
        <v>1144.81125</v>
      </c>
      <c r="EO168">
        <v>50.19</v>
      </c>
      <c r="EP168">
        <v>0</v>
      </c>
      <c r="EQ168">
        <v>9610.5999999046326</v>
      </c>
      <c r="ER168">
        <v>0</v>
      </c>
      <c r="ES168">
        <v>833.48069230769215</v>
      </c>
      <c r="ET168">
        <v>6.210529927500831</v>
      </c>
      <c r="EU168">
        <v>223.92820521339061</v>
      </c>
      <c r="EV168">
        <v>11212.196153846149</v>
      </c>
      <c r="EW168">
        <v>15</v>
      </c>
      <c r="EX168">
        <v>1656590095.5</v>
      </c>
      <c r="EY168" t="s">
        <v>416</v>
      </c>
      <c r="EZ168">
        <v>1656590095.5</v>
      </c>
      <c r="FA168">
        <v>1656352397</v>
      </c>
      <c r="FB168">
        <v>2</v>
      </c>
      <c r="FC168">
        <v>-0.995</v>
      </c>
      <c r="FD168">
        <v>0.47499999999999998</v>
      </c>
      <c r="FE168">
        <v>-1.5009999999999999</v>
      </c>
      <c r="FF168">
        <v>0.47499999999999998</v>
      </c>
      <c r="FG168">
        <v>427</v>
      </c>
      <c r="FH168">
        <v>33</v>
      </c>
      <c r="FI168">
        <v>0.32</v>
      </c>
      <c r="FJ168">
        <v>0.2</v>
      </c>
      <c r="FK168">
        <v>-34.485862500000003</v>
      </c>
      <c r="FL168">
        <v>-0.79496172607872284</v>
      </c>
      <c r="FM168">
        <v>9.0349119219558002E-2</v>
      </c>
      <c r="FN168">
        <v>0</v>
      </c>
      <c r="FO168">
        <v>833.04644117647058</v>
      </c>
      <c r="FP168">
        <v>6.7569595206004864</v>
      </c>
      <c r="FQ168">
        <v>0.69957971379362394</v>
      </c>
      <c r="FR168">
        <v>0</v>
      </c>
      <c r="FS168">
        <v>1.325931</v>
      </c>
      <c r="FT168">
        <v>-0.2774409005628532</v>
      </c>
      <c r="FU168">
        <v>2.689007556701915E-2</v>
      </c>
      <c r="FV168">
        <v>0</v>
      </c>
      <c r="FW168">
        <v>0</v>
      </c>
      <c r="FX168">
        <v>3</v>
      </c>
      <c r="FY168" t="s">
        <v>428</v>
      </c>
      <c r="FZ168">
        <v>3.0234800000000002</v>
      </c>
      <c r="GA168">
        <v>2.86585</v>
      </c>
      <c r="GB168">
        <v>0.17823800000000001</v>
      </c>
      <c r="GC168">
        <v>0.18467800000000001</v>
      </c>
      <c r="GD168">
        <v>0.151784</v>
      </c>
      <c r="GE168">
        <v>0.15113099999999999</v>
      </c>
      <c r="GF168">
        <v>28331</v>
      </c>
      <c r="GG168">
        <v>24485.3</v>
      </c>
      <c r="GH168">
        <v>30824.3</v>
      </c>
      <c r="GI168">
        <v>28000.5</v>
      </c>
      <c r="GJ168">
        <v>34483.300000000003</v>
      </c>
      <c r="GK168">
        <v>33577.4</v>
      </c>
      <c r="GL168">
        <v>40219.1</v>
      </c>
      <c r="GM168">
        <v>39075.5</v>
      </c>
      <c r="GN168">
        <v>2.03932</v>
      </c>
      <c r="GO168">
        <v>2.3296999999999999</v>
      </c>
      <c r="GP168">
        <v>0</v>
      </c>
      <c r="GQ168">
        <v>0.124067</v>
      </c>
      <c r="GR168">
        <v>999.9</v>
      </c>
      <c r="GS168">
        <v>32.619900000000001</v>
      </c>
      <c r="GT168">
        <v>66.2</v>
      </c>
      <c r="GU168">
        <v>37.9</v>
      </c>
      <c r="GV168">
        <v>43.3446</v>
      </c>
      <c r="GW168">
        <v>27.021599999999999</v>
      </c>
      <c r="GX168">
        <v>15.8293</v>
      </c>
      <c r="GY168">
        <v>2</v>
      </c>
      <c r="GZ168">
        <v>0.68295499999999998</v>
      </c>
      <c r="HA168">
        <v>1.19736</v>
      </c>
      <c r="HB168">
        <v>20.2041</v>
      </c>
      <c r="HC168">
        <v>5.2117500000000003</v>
      </c>
      <c r="HD168">
        <v>11.974</v>
      </c>
      <c r="HE168">
        <v>4.9902499999999996</v>
      </c>
      <c r="HF168">
        <v>3.2925</v>
      </c>
      <c r="HG168">
        <v>6248.1</v>
      </c>
      <c r="HH168">
        <v>9999</v>
      </c>
      <c r="HI168">
        <v>9999</v>
      </c>
      <c r="HJ168">
        <v>492.4</v>
      </c>
      <c r="HK168">
        <v>4.9713700000000003</v>
      </c>
      <c r="HL168">
        <v>1.87453</v>
      </c>
      <c r="HM168">
        <v>1.87077</v>
      </c>
      <c r="HN168">
        <v>1.87042</v>
      </c>
      <c r="HO168">
        <v>1.875</v>
      </c>
      <c r="HP168">
        <v>1.87178</v>
      </c>
      <c r="HQ168">
        <v>1.8672200000000001</v>
      </c>
      <c r="HR168">
        <v>1.87822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-1.5009999999999999</v>
      </c>
      <c r="IG168">
        <v>0.47460000000000002</v>
      </c>
      <c r="IH168">
        <v>-1.5014285714286191</v>
      </c>
      <c r="II168">
        <v>0</v>
      </c>
      <c r="IJ168">
        <v>0</v>
      </c>
      <c r="IK168">
        <v>0</v>
      </c>
      <c r="IL168">
        <v>0.47462380952381272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249.1</v>
      </c>
      <c r="IU168">
        <v>4210.8</v>
      </c>
      <c r="IV168">
        <v>2.7575699999999999</v>
      </c>
      <c r="IW168">
        <v>2.5451700000000002</v>
      </c>
      <c r="IX168">
        <v>2.1484399999999999</v>
      </c>
      <c r="IY168">
        <v>2.5988799999999999</v>
      </c>
      <c r="IZ168">
        <v>2.5451700000000002</v>
      </c>
      <c r="JA168">
        <v>2.3559600000000001</v>
      </c>
      <c r="JB168">
        <v>41.927500000000002</v>
      </c>
      <c r="JC168">
        <v>16.0671</v>
      </c>
      <c r="JD168">
        <v>18</v>
      </c>
      <c r="JE168">
        <v>503.73899999999998</v>
      </c>
      <c r="JF168">
        <v>891.71299999999997</v>
      </c>
      <c r="JG168">
        <v>30.998899999999999</v>
      </c>
      <c r="JH168">
        <v>36.146000000000001</v>
      </c>
      <c r="JI168">
        <v>29.9998</v>
      </c>
      <c r="JJ168">
        <v>35.968800000000002</v>
      </c>
      <c r="JK168">
        <v>35.883400000000002</v>
      </c>
      <c r="JL168">
        <v>55.261000000000003</v>
      </c>
      <c r="JM168">
        <v>18.472899999999999</v>
      </c>
      <c r="JN168">
        <v>100</v>
      </c>
      <c r="JO168">
        <v>31</v>
      </c>
      <c r="JP168">
        <v>1023.31</v>
      </c>
      <c r="JQ168">
        <v>36.868099999999998</v>
      </c>
      <c r="JR168">
        <v>98.284800000000004</v>
      </c>
      <c r="JS168">
        <v>98.360900000000001</v>
      </c>
    </row>
    <row r="169" spans="1:279" x14ac:dyDescent="0.2">
      <c r="A169">
        <v>154</v>
      </c>
      <c r="B169">
        <v>1656605046.5999999</v>
      </c>
      <c r="C169">
        <v>611</v>
      </c>
      <c r="D169" t="s">
        <v>727</v>
      </c>
      <c r="E169" t="s">
        <v>728</v>
      </c>
      <c r="F169">
        <v>4</v>
      </c>
      <c r="G169">
        <v>1656605044.5999999</v>
      </c>
      <c r="H169">
        <f t="shared" si="100"/>
        <v>1.1073510748487137E-3</v>
      </c>
      <c r="I169">
        <f t="shared" si="101"/>
        <v>1.1073510748487136</v>
      </c>
      <c r="J169">
        <f t="shared" si="102"/>
        <v>16.913280711090199</v>
      </c>
      <c r="K169">
        <f t="shared" si="103"/>
        <v>980.17199999999991</v>
      </c>
      <c r="L169">
        <f t="shared" si="104"/>
        <v>537.97439806161617</v>
      </c>
      <c r="M169">
        <f t="shared" si="105"/>
        <v>54.452910241330045</v>
      </c>
      <c r="N169">
        <f t="shared" si="106"/>
        <v>99.211445989576475</v>
      </c>
      <c r="O169">
        <f t="shared" si="107"/>
        <v>6.5349973089604885E-2</v>
      </c>
      <c r="P169">
        <f t="shared" si="108"/>
        <v>1.7943517587245299</v>
      </c>
      <c r="Q169">
        <f t="shared" si="109"/>
        <v>6.4055977904455635E-2</v>
      </c>
      <c r="R169">
        <f t="shared" si="110"/>
        <v>4.0149112424177409E-2</v>
      </c>
      <c r="S169">
        <f t="shared" si="111"/>
        <v>194.42736861253596</v>
      </c>
      <c r="T169">
        <f t="shared" si="112"/>
        <v>36.104338585230892</v>
      </c>
      <c r="U169">
        <f t="shared" si="113"/>
        <v>34.617557142857137</v>
      </c>
      <c r="V169">
        <f t="shared" si="114"/>
        <v>5.5298430952823852</v>
      </c>
      <c r="W169">
        <f t="shared" si="115"/>
        <v>69.228246258311671</v>
      </c>
      <c r="X169">
        <f t="shared" si="116"/>
        <v>3.8612290862087137</v>
      </c>
      <c r="Y169">
        <f t="shared" si="117"/>
        <v>5.5775341640192533</v>
      </c>
      <c r="Z169">
        <f t="shared" si="118"/>
        <v>1.6686140090736714</v>
      </c>
      <c r="AA169">
        <f t="shared" si="119"/>
        <v>-48.834182400828276</v>
      </c>
      <c r="AB169">
        <f t="shared" si="120"/>
        <v>14.967992051846458</v>
      </c>
      <c r="AC169">
        <f t="shared" si="121"/>
        <v>1.9423530818178816</v>
      </c>
      <c r="AD169">
        <f t="shared" si="122"/>
        <v>162.50353134537204</v>
      </c>
      <c r="AE169">
        <f t="shared" si="123"/>
        <v>27.871320115601161</v>
      </c>
      <c r="AF169">
        <f t="shared" si="124"/>
        <v>1.1102957995118761</v>
      </c>
      <c r="AG169">
        <f t="shared" si="125"/>
        <v>16.913280711090199</v>
      </c>
      <c r="AH169">
        <v>1051.975489113968</v>
      </c>
      <c r="AI169">
        <v>1021.6735151515149</v>
      </c>
      <c r="AJ169">
        <v>1.744936574041434</v>
      </c>
      <c r="AK169">
        <v>66.94873593705573</v>
      </c>
      <c r="AL169">
        <f t="shared" si="126"/>
        <v>1.1073510748487136</v>
      </c>
      <c r="AM169">
        <v>36.864912232417879</v>
      </c>
      <c r="AN169">
        <v>38.144829696969687</v>
      </c>
      <c r="AO169">
        <v>-2.8576646512334019E-4</v>
      </c>
      <c r="AP169">
        <v>77.772225148913691</v>
      </c>
      <c r="AQ169">
        <v>11</v>
      </c>
      <c r="AR169">
        <v>2</v>
      </c>
      <c r="AS169">
        <f t="shared" si="127"/>
        <v>1</v>
      </c>
      <c r="AT169">
        <f t="shared" si="128"/>
        <v>0</v>
      </c>
      <c r="AU169">
        <f t="shared" si="129"/>
        <v>22181.363389486934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1009.5128997992412</v>
      </c>
      <c r="BI169">
        <f t="shared" si="133"/>
        <v>16.913280711090199</v>
      </c>
      <c r="BJ169" t="e">
        <f t="shared" si="134"/>
        <v>#DIV/0!</v>
      </c>
      <c r="BK169">
        <f t="shared" si="135"/>
        <v>1.6753902515216686E-2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1200.008571428571</v>
      </c>
      <c r="CQ169">
        <f t="shared" si="147"/>
        <v>1009.5128997992412</v>
      </c>
      <c r="CR169">
        <f t="shared" si="148"/>
        <v>0.84125474087026642</v>
      </c>
      <c r="CS169">
        <f t="shared" si="149"/>
        <v>0.1620216498796142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1656605044.5999999</v>
      </c>
      <c r="CZ169">
        <v>980.17199999999991</v>
      </c>
      <c r="DA169">
        <v>1014.924285714286</v>
      </c>
      <c r="DB169">
        <v>38.147499999999987</v>
      </c>
      <c r="DC169">
        <v>36.865942857142848</v>
      </c>
      <c r="DD169">
        <v>981.67314285714292</v>
      </c>
      <c r="DE169">
        <v>37.672885714285712</v>
      </c>
      <c r="DF169">
        <v>499.98899999999998</v>
      </c>
      <c r="DG169">
        <v>101.11842857142859</v>
      </c>
      <c r="DH169">
        <v>9.9975942857142855E-2</v>
      </c>
      <c r="DI169">
        <v>34.772285714285722</v>
      </c>
      <c r="DJ169">
        <v>999.89999999999986</v>
      </c>
      <c r="DK169">
        <v>34.617557142857137</v>
      </c>
      <c r="DL169">
        <v>0</v>
      </c>
      <c r="DM169">
        <v>0</v>
      </c>
      <c r="DN169">
        <v>4492.59</v>
      </c>
      <c r="DO169">
        <v>0</v>
      </c>
      <c r="DP169">
        <v>594.3725714285714</v>
      </c>
      <c r="DQ169">
        <v>-34.752114285714278</v>
      </c>
      <c r="DR169">
        <v>1019.045714285714</v>
      </c>
      <c r="DS169">
        <v>1053.771428571428</v>
      </c>
      <c r="DT169">
        <v>1.2815428571428571</v>
      </c>
      <c r="DU169">
        <v>1014.924285714286</v>
      </c>
      <c r="DV169">
        <v>36.865942857142848</v>
      </c>
      <c r="DW169">
        <v>3.8574200000000012</v>
      </c>
      <c r="DX169">
        <v>3.72783</v>
      </c>
      <c r="DY169">
        <v>28.28087142857143</v>
      </c>
      <c r="DZ169">
        <v>27.694757142857149</v>
      </c>
      <c r="EA169">
        <v>1200.008571428571</v>
      </c>
      <c r="EB169">
        <v>0.95800000000000007</v>
      </c>
      <c r="EC169">
        <v>4.1999700000000008E-2</v>
      </c>
      <c r="ED169">
        <v>0</v>
      </c>
      <c r="EE169">
        <v>834.43100000000015</v>
      </c>
      <c r="EF169">
        <v>5.0001600000000002</v>
      </c>
      <c r="EG169">
        <v>11276.6</v>
      </c>
      <c r="EH169">
        <v>9515.24</v>
      </c>
      <c r="EI169">
        <v>48.517714285714291</v>
      </c>
      <c r="EJ169">
        <v>50.705000000000013</v>
      </c>
      <c r="EK169">
        <v>49.624714285714283</v>
      </c>
      <c r="EL169">
        <v>49.535428571428568</v>
      </c>
      <c r="EM169">
        <v>50.223000000000013</v>
      </c>
      <c r="EN169">
        <v>1144.818571428571</v>
      </c>
      <c r="EO169">
        <v>50.19</v>
      </c>
      <c r="EP169">
        <v>0</v>
      </c>
      <c r="EQ169">
        <v>9614.7999999523163</v>
      </c>
      <c r="ER169">
        <v>0</v>
      </c>
      <c r="ES169">
        <v>833.94556</v>
      </c>
      <c r="ET169">
        <v>5.7809999932990381</v>
      </c>
      <c r="EU169">
        <v>401.76923018178422</v>
      </c>
      <c r="EV169">
        <v>11237.288</v>
      </c>
      <c r="EW169">
        <v>15</v>
      </c>
      <c r="EX169">
        <v>1656590095.5</v>
      </c>
      <c r="EY169" t="s">
        <v>416</v>
      </c>
      <c r="EZ169">
        <v>1656590095.5</v>
      </c>
      <c r="FA169">
        <v>1656352397</v>
      </c>
      <c r="FB169">
        <v>2</v>
      </c>
      <c r="FC169">
        <v>-0.995</v>
      </c>
      <c r="FD169">
        <v>0.47499999999999998</v>
      </c>
      <c r="FE169">
        <v>-1.5009999999999999</v>
      </c>
      <c r="FF169">
        <v>0.47499999999999998</v>
      </c>
      <c r="FG169">
        <v>427</v>
      </c>
      <c r="FH169">
        <v>33</v>
      </c>
      <c r="FI169">
        <v>0.32</v>
      </c>
      <c r="FJ169">
        <v>0.2</v>
      </c>
      <c r="FK169">
        <v>-34.557605000000002</v>
      </c>
      <c r="FL169">
        <v>-1.229410131331961</v>
      </c>
      <c r="FM169">
        <v>0.12969539303691499</v>
      </c>
      <c r="FN169">
        <v>0</v>
      </c>
      <c r="FO169">
        <v>833.4617352941176</v>
      </c>
      <c r="FP169">
        <v>6.3909396590777536</v>
      </c>
      <c r="FQ169">
        <v>0.65903710101862767</v>
      </c>
      <c r="FR169">
        <v>0</v>
      </c>
      <c r="FS169">
        <v>1.309798</v>
      </c>
      <c r="FT169">
        <v>-0.22336637898686779</v>
      </c>
      <c r="FU169">
        <v>2.1930657673676829E-2</v>
      </c>
      <c r="FV169">
        <v>0</v>
      </c>
      <c r="FW169">
        <v>0</v>
      </c>
      <c r="FX169">
        <v>3</v>
      </c>
      <c r="FY169" t="s">
        <v>428</v>
      </c>
      <c r="FZ169">
        <v>3.0234999999999999</v>
      </c>
      <c r="GA169">
        <v>2.8658399999999999</v>
      </c>
      <c r="GB169">
        <v>0.179032</v>
      </c>
      <c r="GC169">
        <v>0.18545500000000001</v>
      </c>
      <c r="GD169">
        <v>0.15176300000000001</v>
      </c>
      <c r="GE169">
        <v>0.15113399999999999</v>
      </c>
      <c r="GF169">
        <v>28303.3</v>
      </c>
      <c r="GG169">
        <v>24461.7</v>
      </c>
      <c r="GH169">
        <v>30824</v>
      </c>
      <c r="GI169">
        <v>28000.3</v>
      </c>
      <c r="GJ169">
        <v>34484</v>
      </c>
      <c r="GK169">
        <v>33577.300000000003</v>
      </c>
      <c r="GL169">
        <v>40219</v>
      </c>
      <c r="GM169">
        <v>39075.4</v>
      </c>
      <c r="GN169">
        <v>2.0394700000000001</v>
      </c>
      <c r="GO169">
        <v>2.3299300000000001</v>
      </c>
      <c r="GP169">
        <v>0</v>
      </c>
      <c r="GQ169">
        <v>0.123903</v>
      </c>
      <c r="GR169">
        <v>999.9</v>
      </c>
      <c r="GS169">
        <v>32.609699999999997</v>
      </c>
      <c r="GT169">
        <v>66.2</v>
      </c>
      <c r="GU169">
        <v>37.9</v>
      </c>
      <c r="GV169">
        <v>43.351500000000001</v>
      </c>
      <c r="GW169">
        <v>26.811599999999999</v>
      </c>
      <c r="GX169">
        <v>15.817299999999999</v>
      </c>
      <c r="GY169">
        <v>2</v>
      </c>
      <c r="GZ169">
        <v>0.68283499999999997</v>
      </c>
      <c r="HA169">
        <v>1.1954400000000001</v>
      </c>
      <c r="HB169">
        <v>20.2043</v>
      </c>
      <c r="HC169">
        <v>5.2120499999999996</v>
      </c>
      <c r="HD169">
        <v>11.974</v>
      </c>
      <c r="HE169">
        <v>4.9901999999999997</v>
      </c>
      <c r="HF169">
        <v>3.2925</v>
      </c>
      <c r="HG169">
        <v>6248.1</v>
      </c>
      <c r="HH169">
        <v>9999</v>
      </c>
      <c r="HI169">
        <v>9999</v>
      </c>
      <c r="HJ169">
        <v>492.4</v>
      </c>
      <c r="HK169">
        <v>4.9713700000000003</v>
      </c>
      <c r="HL169">
        <v>1.8745400000000001</v>
      </c>
      <c r="HM169">
        <v>1.8708</v>
      </c>
      <c r="HN169">
        <v>1.87042</v>
      </c>
      <c r="HO169">
        <v>1.8750199999999999</v>
      </c>
      <c r="HP169">
        <v>1.8717999999999999</v>
      </c>
      <c r="HQ169">
        <v>1.8672299999999999</v>
      </c>
      <c r="HR169">
        <v>1.8782300000000001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-1.502</v>
      </c>
      <c r="IG169">
        <v>0.47460000000000002</v>
      </c>
      <c r="IH169">
        <v>-1.5014285714286191</v>
      </c>
      <c r="II169">
        <v>0</v>
      </c>
      <c r="IJ169">
        <v>0</v>
      </c>
      <c r="IK169">
        <v>0</v>
      </c>
      <c r="IL169">
        <v>0.47462380952381272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249.2</v>
      </c>
      <c r="IU169">
        <v>4210.8</v>
      </c>
      <c r="IV169">
        <v>2.7722199999999999</v>
      </c>
      <c r="IW169">
        <v>2.5451700000000002</v>
      </c>
      <c r="IX169">
        <v>2.1484399999999999</v>
      </c>
      <c r="IY169">
        <v>2.5976599999999999</v>
      </c>
      <c r="IZ169">
        <v>2.5451700000000002</v>
      </c>
      <c r="JA169">
        <v>2.3535200000000001</v>
      </c>
      <c r="JB169">
        <v>41.927500000000002</v>
      </c>
      <c r="JC169">
        <v>16.0671</v>
      </c>
      <c r="JD169">
        <v>18</v>
      </c>
      <c r="JE169">
        <v>503.803</v>
      </c>
      <c r="JF169">
        <v>891.92700000000002</v>
      </c>
      <c r="JG169">
        <v>30.999199999999998</v>
      </c>
      <c r="JH169">
        <v>36.141599999999997</v>
      </c>
      <c r="JI169">
        <v>29.9998</v>
      </c>
      <c r="JJ169">
        <v>35.964599999999997</v>
      </c>
      <c r="JK169">
        <v>35.880000000000003</v>
      </c>
      <c r="JL169">
        <v>55.558999999999997</v>
      </c>
      <c r="JM169">
        <v>18.472899999999999</v>
      </c>
      <c r="JN169">
        <v>100</v>
      </c>
      <c r="JO169">
        <v>31</v>
      </c>
      <c r="JP169">
        <v>1029.99</v>
      </c>
      <c r="JQ169">
        <v>36.868099999999998</v>
      </c>
      <c r="JR169">
        <v>98.284300000000002</v>
      </c>
      <c r="JS169">
        <v>98.360500000000002</v>
      </c>
    </row>
    <row r="170" spans="1:279" x14ac:dyDescent="0.2">
      <c r="A170">
        <v>155</v>
      </c>
      <c r="B170">
        <v>1656605050.5999999</v>
      </c>
      <c r="C170">
        <v>615</v>
      </c>
      <c r="D170" t="s">
        <v>729</v>
      </c>
      <c r="E170" t="s">
        <v>730</v>
      </c>
      <c r="F170">
        <v>4</v>
      </c>
      <c r="G170">
        <v>1656605048.2874999</v>
      </c>
      <c r="H170">
        <f t="shared" si="100"/>
        <v>1.0995605395492753E-3</v>
      </c>
      <c r="I170">
        <f t="shared" si="101"/>
        <v>1.0995605395492754</v>
      </c>
      <c r="J170">
        <f t="shared" si="102"/>
        <v>16.928692403419625</v>
      </c>
      <c r="K170">
        <f t="shared" si="103"/>
        <v>986.34300000000007</v>
      </c>
      <c r="L170">
        <f t="shared" si="104"/>
        <v>540.39295658049684</v>
      </c>
      <c r="M170">
        <f t="shared" si="105"/>
        <v>54.696883250093805</v>
      </c>
      <c r="N170">
        <f t="shared" si="106"/>
        <v>99.834550503640614</v>
      </c>
      <c r="O170">
        <f t="shared" si="107"/>
        <v>6.4841608056673106E-2</v>
      </c>
      <c r="P170">
        <f t="shared" si="108"/>
        <v>1.7973345903688778</v>
      </c>
      <c r="Q170">
        <f t="shared" si="109"/>
        <v>6.3569525182389633E-2</v>
      </c>
      <c r="R170">
        <f t="shared" si="110"/>
        <v>3.9843166228349824E-2</v>
      </c>
      <c r="S170">
        <f t="shared" si="111"/>
        <v>194.4287936125389</v>
      </c>
      <c r="T170">
        <f t="shared" si="112"/>
        <v>36.104686399731669</v>
      </c>
      <c r="U170">
        <f t="shared" si="113"/>
        <v>34.618200000000002</v>
      </c>
      <c r="V170">
        <f t="shared" si="114"/>
        <v>5.5300405036094205</v>
      </c>
      <c r="W170">
        <f t="shared" si="115"/>
        <v>69.218589072960441</v>
      </c>
      <c r="X170">
        <f t="shared" si="116"/>
        <v>3.8605088158619387</v>
      </c>
      <c r="Y170">
        <f t="shared" si="117"/>
        <v>5.5772717525240747</v>
      </c>
      <c r="Z170">
        <f t="shared" si="118"/>
        <v>1.6695316877474817</v>
      </c>
      <c r="AA170">
        <f t="shared" si="119"/>
        <v>-48.490619794123042</v>
      </c>
      <c r="AB170">
        <f t="shared" si="120"/>
        <v>14.848392324531089</v>
      </c>
      <c r="AC170">
        <f t="shared" si="121"/>
        <v>1.9236332972977115</v>
      </c>
      <c r="AD170">
        <f t="shared" si="122"/>
        <v>162.71019944024465</v>
      </c>
      <c r="AE170">
        <f t="shared" si="123"/>
        <v>27.820963474852729</v>
      </c>
      <c r="AF170">
        <f t="shared" si="124"/>
        <v>1.103395388678716</v>
      </c>
      <c r="AG170">
        <f t="shared" si="125"/>
        <v>16.928692403419625</v>
      </c>
      <c r="AH170">
        <v>1058.8584538668711</v>
      </c>
      <c r="AI170">
        <v>1028.5990303030301</v>
      </c>
      <c r="AJ170">
        <v>1.7336738074267699</v>
      </c>
      <c r="AK170">
        <v>66.94873593705573</v>
      </c>
      <c r="AL170">
        <f t="shared" si="126"/>
        <v>1.0995605395492754</v>
      </c>
      <c r="AM170">
        <v>36.867401788580068</v>
      </c>
      <c r="AN170">
        <v>38.137953333333343</v>
      </c>
      <c r="AO170">
        <v>-2.378437679811239E-4</v>
      </c>
      <c r="AP170">
        <v>77.772225148913691</v>
      </c>
      <c r="AQ170">
        <v>11</v>
      </c>
      <c r="AR170">
        <v>2</v>
      </c>
      <c r="AS170">
        <f t="shared" si="127"/>
        <v>1</v>
      </c>
      <c r="AT170">
        <f t="shared" si="128"/>
        <v>0</v>
      </c>
      <c r="AU170">
        <f t="shared" si="129"/>
        <v>22253.964697285955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1009.5203997992429</v>
      </c>
      <c r="BI170">
        <f t="shared" si="133"/>
        <v>16.928692403419625</v>
      </c>
      <c r="BJ170" t="e">
        <f t="shared" si="134"/>
        <v>#DIV/0!</v>
      </c>
      <c r="BK170">
        <f t="shared" si="135"/>
        <v>1.6769044396513562E-2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1200.0174999999999</v>
      </c>
      <c r="CQ170">
        <f t="shared" si="147"/>
        <v>1009.5203997992429</v>
      </c>
      <c r="CR170">
        <f t="shared" si="148"/>
        <v>0.84125473153453423</v>
      </c>
      <c r="CS170">
        <f t="shared" si="149"/>
        <v>0.16202163186165111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1656605048.2874999</v>
      </c>
      <c r="CZ170">
        <v>986.34300000000007</v>
      </c>
      <c r="DA170">
        <v>1021.0325</v>
      </c>
      <c r="DB170">
        <v>38.140962500000001</v>
      </c>
      <c r="DC170">
        <v>36.867450000000012</v>
      </c>
      <c r="DD170">
        <v>987.84449999999993</v>
      </c>
      <c r="DE170">
        <v>37.666312499999997</v>
      </c>
      <c r="DF170">
        <v>500.02374999999989</v>
      </c>
      <c r="DG170">
        <v>101.11687499999999</v>
      </c>
      <c r="DH170">
        <v>9.9994287500000001E-2</v>
      </c>
      <c r="DI170">
        <v>34.771437499999998</v>
      </c>
      <c r="DJ170">
        <v>999.9</v>
      </c>
      <c r="DK170">
        <v>34.618200000000002</v>
      </c>
      <c r="DL170">
        <v>0</v>
      </c>
      <c r="DM170">
        <v>0</v>
      </c>
      <c r="DN170">
        <v>4504.9225000000006</v>
      </c>
      <c r="DO170">
        <v>0</v>
      </c>
      <c r="DP170">
        <v>632.03162500000008</v>
      </c>
      <c r="DQ170">
        <v>-34.690237499999988</v>
      </c>
      <c r="DR170">
        <v>1025.4549999999999</v>
      </c>
      <c r="DS170">
        <v>1060.1175000000001</v>
      </c>
      <c r="DT170">
        <v>1.27350125</v>
      </c>
      <c r="DU170">
        <v>1021.0325</v>
      </c>
      <c r="DV170">
        <v>36.867450000000012</v>
      </c>
      <c r="DW170">
        <v>3.8567</v>
      </c>
      <c r="DX170">
        <v>3.7279262499999999</v>
      </c>
      <c r="DY170">
        <v>28.277650000000001</v>
      </c>
      <c r="DZ170">
        <v>27.695174999999999</v>
      </c>
      <c r="EA170">
        <v>1200.0174999999999</v>
      </c>
      <c r="EB170">
        <v>0.95799999999999996</v>
      </c>
      <c r="EC170">
        <v>4.1999700000000001E-2</v>
      </c>
      <c r="ED170">
        <v>0</v>
      </c>
      <c r="EE170">
        <v>834.97574999999995</v>
      </c>
      <c r="EF170">
        <v>5.0001600000000002</v>
      </c>
      <c r="EG170">
        <v>11338.174999999999</v>
      </c>
      <c r="EH170">
        <v>9515.3212500000009</v>
      </c>
      <c r="EI170">
        <v>48.515500000000003</v>
      </c>
      <c r="EJ170">
        <v>50.686999999999998</v>
      </c>
      <c r="EK170">
        <v>49.616874999999993</v>
      </c>
      <c r="EL170">
        <v>49.515500000000003</v>
      </c>
      <c r="EM170">
        <v>50.218499999999999</v>
      </c>
      <c r="EN170">
        <v>1144.8275000000001</v>
      </c>
      <c r="EO170">
        <v>50.19</v>
      </c>
      <c r="EP170">
        <v>0</v>
      </c>
      <c r="EQ170">
        <v>9619</v>
      </c>
      <c r="ER170">
        <v>0</v>
      </c>
      <c r="ES170">
        <v>834.35880769230778</v>
      </c>
      <c r="ET170">
        <v>6.6435213832408042</v>
      </c>
      <c r="EU170">
        <v>721.75384679382546</v>
      </c>
      <c r="EV170">
        <v>11275.865384615379</v>
      </c>
      <c r="EW170">
        <v>15</v>
      </c>
      <c r="EX170">
        <v>1656590095.5</v>
      </c>
      <c r="EY170" t="s">
        <v>416</v>
      </c>
      <c r="EZ170">
        <v>1656590095.5</v>
      </c>
      <c r="FA170">
        <v>1656352397</v>
      </c>
      <c r="FB170">
        <v>2</v>
      </c>
      <c r="FC170">
        <v>-0.995</v>
      </c>
      <c r="FD170">
        <v>0.47499999999999998</v>
      </c>
      <c r="FE170">
        <v>-1.5009999999999999</v>
      </c>
      <c r="FF170">
        <v>0.47499999999999998</v>
      </c>
      <c r="FG170">
        <v>427</v>
      </c>
      <c r="FH170">
        <v>33</v>
      </c>
      <c r="FI170">
        <v>0.32</v>
      </c>
      <c r="FJ170">
        <v>0.2</v>
      </c>
      <c r="FK170">
        <v>-34.619290243902427</v>
      </c>
      <c r="FL170">
        <v>-0.86537560975607242</v>
      </c>
      <c r="FM170">
        <v>0.1064990342447403</v>
      </c>
      <c r="FN170">
        <v>0</v>
      </c>
      <c r="FO170">
        <v>833.98852941176472</v>
      </c>
      <c r="FP170">
        <v>6.3488158929527092</v>
      </c>
      <c r="FQ170">
        <v>0.65147972905550122</v>
      </c>
      <c r="FR170">
        <v>0</v>
      </c>
      <c r="FS170">
        <v>1.295310487804878</v>
      </c>
      <c r="FT170">
        <v>-0.1687222996515674</v>
      </c>
      <c r="FU170">
        <v>1.688438966608484E-2</v>
      </c>
      <c r="FV170">
        <v>0</v>
      </c>
      <c r="FW170">
        <v>0</v>
      </c>
      <c r="FX170">
        <v>3</v>
      </c>
      <c r="FY170" t="s">
        <v>428</v>
      </c>
      <c r="FZ170">
        <v>3.02352</v>
      </c>
      <c r="GA170">
        <v>2.8658899999999998</v>
      </c>
      <c r="GB170">
        <v>0.17981900000000001</v>
      </c>
      <c r="GC170">
        <v>0.18623500000000001</v>
      </c>
      <c r="GD170">
        <v>0.15174499999999999</v>
      </c>
      <c r="GE170">
        <v>0.15113499999999999</v>
      </c>
      <c r="GF170">
        <v>28275.9</v>
      </c>
      <c r="GG170">
        <v>24438.1</v>
      </c>
      <c r="GH170">
        <v>30823.8</v>
      </c>
      <c r="GI170">
        <v>28000.2</v>
      </c>
      <c r="GJ170">
        <v>34484.199999999997</v>
      </c>
      <c r="GK170">
        <v>33577</v>
      </c>
      <c r="GL170">
        <v>40218.300000000003</v>
      </c>
      <c r="GM170">
        <v>39075.1</v>
      </c>
      <c r="GN170">
        <v>2.0396700000000001</v>
      </c>
      <c r="GO170">
        <v>2.3296000000000001</v>
      </c>
      <c r="GP170">
        <v>0</v>
      </c>
      <c r="GQ170">
        <v>0.125058</v>
      </c>
      <c r="GR170">
        <v>999.9</v>
      </c>
      <c r="GS170">
        <v>32.601999999999997</v>
      </c>
      <c r="GT170">
        <v>66.2</v>
      </c>
      <c r="GU170">
        <v>37.9</v>
      </c>
      <c r="GV170">
        <v>43.348500000000001</v>
      </c>
      <c r="GW170">
        <v>27.1416</v>
      </c>
      <c r="GX170">
        <v>15.901400000000001</v>
      </c>
      <c r="GY170">
        <v>2</v>
      </c>
      <c r="GZ170">
        <v>0.68247500000000005</v>
      </c>
      <c r="HA170">
        <v>1.19354</v>
      </c>
      <c r="HB170">
        <v>20.204499999999999</v>
      </c>
      <c r="HC170">
        <v>5.2120499999999996</v>
      </c>
      <c r="HD170">
        <v>11.974</v>
      </c>
      <c r="HE170">
        <v>4.9904000000000002</v>
      </c>
      <c r="HF170">
        <v>3.2926500000000001</v>
      </c>
      <c r="HG170">
        <v>6248.4</v>
      </c>
      <c r="HH170">
        <v>9999</v>
      </c>
      <c r="HI170">
        <v>9999</v>
      </c>
      <c r="HJ170">
        <v>492.4</v>
      </c>
      <c r="HK170">
        <v>4.9713700000000003</v>
      </c>
      <c r="HL170">
        <v>1.87453</v>
      </c>
      <c r="HM170">
        <v>1.8708100000000001</v>
      </c>
      <c r="HN170">
        <v>1.87042</v>
      </c>
      <c r="HO170">
        <v>1.8750199999999999</v>
      </c>
      <c r="HP170">
        <v>1.8717900000000001</v>
      </c>
      <c r="HQ170">
        <v>1.8672200000000001</v>
      </c>
      <c r="HR170">
        <v>1.8782399999999999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-1.5009999999999999</v>
      </c>
      <c r="IG170">
        <v>0.47460000000000002</v>
      </c>
      <c r="IH170">
        <v>-1.5014285714286191</v>
      </c>
      <c r="II170">
        <v>0</v>
      </c>
      <c r="IJ170">
        <v>0</v>
      </c>
      <c r="IK170">
        <v>0</v>
      </c>
      <c r="IL170">
        <v>0.47462380952381272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249.3</v>
      </c>
      <c r="IU170">
        <v>4210.8999999999996</v>
      </c>
      <c r="IV170">
        <v>2.78687</v>
      </c>
      <c r="IW170">
        <v>2.5390600000000001</v>
      </c>
      <c r="IX170">
        <v>2.1484399999999999</v>
      </c>
      <c r="IY170">
        <v>2.5976599999999999</v>
      </c>
      <c r="IZ170">
        <v>2.5451700000000002</v>
      </c>
      <c r="JA170">
        <v>2.3742700000000001</v>
      </c>
      <c r="JB170">
        <v>41.927500000000002</v>
      </c>
      <c r="JC170">
        <v>16.0671</v>
      </c>
      <c r="JD170">
        <v>18</v>
      </c>
      <c r="JE170">
        <v>503.90499999999997</v>
      </c>
      <c r="JF170">
        <v>891.5</v>
      </c>
      <c r="JG170">
        <v>30.999400000000001</v>
      </c>
      <c r="JH170">
        <v>36.1374</v>
      </c>
      <c r="JI170">
        <v>29.999700000000001</v>
      </c>
      <c r="JJ170">
        <v>35.961300000000001</v>
      </c>
      <c r="JK170">
        <v>35.8767</v>
      </c>
      <c r="JL170">
        <v>55.860999999999997</v>
      </c>
      <c r="JM170">
        <v>18.472899999999999</v>
      </c>
      <c r="JN170">
        <v>100</v>
      </c>
      <c r="JO170">
        <v>31</v>
      </c>
      <c r="JP170">
        <v>1036.73</v>
      </c>
      <c r="JQ170">
        <v>36.868099999999998</v>
      </c>
      <c r="JR170">
        <v>98.283100000000005</v>
      </c>
      <c r="JS170">
        <v>98.359899999999996</v>
      </c>
    </row>
    <row r="171" spans="1:279" x14ac:dyDescent="0.2">
      <c r="A171">
        <v>156</v>
      </c>
      <c r="B171">
        <v>1656605054.5999999</v>
      </c>
      <c r="C171">
        <v>619</v>
      </c>
      <c r="D171" t="s">
        <v>731</v>
      </c>
      <c r="E171" t="s">
        <v>732</v>
      </c>
      <c r="F171">
        <v>4</v>
      </c>
      <c r="G171">
        <v>1656605052.5999999</v>
      </c>
      <c r="H171">
        <f t="shared" si="100"/>
        <v>1.0965069886023906E-3</v>
      </c>
      <c r="I171">
        <f t="shared" si="101"/>
        <v>1.0965069886023906</v>
      </c>
      <c r="J171">
        <f t="shared" si="102"/>
        <v>17.025917799305212</v>
      </c>
      <c r="K171">
        <f t="shared" si="103"/>
        <v>993.49942857142855</v>
      </c>
      <c r="L171">
        <f t="shared" si="104"/>
        <v>542.27788319224601</v>
      </c>
      <c r="M171">
        <f t="shared" si="105"/>
        <v>54.887827716846857</v>
      </c>
      <c r="N171">
        <f t="shared" si="106"/>
        <v>100.55919144480814</v>
      </c>
      <c r="O171">
        <f t="shared" si="107"/>
        <v>6.443952525858708E-2</v>
      </c>
      <c r="P171">
        <f t="shared" si="108"/>
        <v>1.7939471659607942</v>
      </c>
      <c r="Q171">
        <f t="shared" si="109"/>
        <v>6.3180682423833748E-2</v>
      </c>
      <c r="R171">
        <f t="shared" si="110"/>
        <v>3.9598980279039873E-2</v>
      </c>
      <c r="S171">
        <f t="shared" si="111"/>
        <v>194.430332612542</v>
      </c>
      <c r="T171">
        <f t="shared" si="112"/>
        <v>36.113444009664441</v>
      </c>
      <c r="U171">
        <f t="shared" si="113"/>
        <v>34.634657142857137</v>
      </c>
      <c r="V171">
        <f t="shared" si="114"/>
        <v>5.5350962430749782</v>
      </c>
      <c r="W171">
        <f t="shared" si="115"/>
        <v>69.188955197789369</v>
      </c>
      <c r="X171">
        <f t="shared" si="116"/>
        <v>3.8599887261695938</v>
      </c>
      <c r="Y171">
        <f t="shared" si="117"/>
        <v>5.5789088231425161</v>
      </c>
      <c r="Z171">
        <f t="shared" si="118"/>
        <v>1.6751075169053844</v>
      </c>
      <c r="AA171">
        <f t="shared" si="119"/>
        <v>-48.355958197365425</v>
      </c>
      <c r="AB171">
        <f t="shared" si="120"/>
        <v>13.740477939059994</v>
      </c>
      <c r="AC171">
        <f t="shared" si="121"/>
        <v>1.7836515491030829</v>
      </c>
      <c r="AD171">
        <f t="shared" si="122"/>
        <v>161.59850390333963</v>
      </c>
      <c r="AE171">
        <f t="shared" si="123"/>
        <v>27.881464847188461</v>
      </c>
      <c r="AF171">
        <f t="shared" si="124"/>
        <v>1.098067808175103</v>
      </c>
      <c r="AG171">
        <f t="shared" si="125"/>
        <v>17.025917799305212</v>
      </c>
      <c r="AH171">
        <v>1065.7737899038279</v>
      </c>
      <c r="AI171">
        <v>1035.469878787879</v>
      </c>
      <c r="AJ171">
        <v>1.719262526361927</v>
      </c>
      <c r="AK171">
        <v>66.94873593705573</v>
      </c>
      <c r="AL171">
        <f t="shared" si="126"/>
        <v>1.0965069886023906</v>
      </c>
      <c r="AM171">
        <v>36.868583011748242</v>
      </c>
      <c r="AN171">
        <v>38.134529696969707</v>
      </c>
      <c r="AO171">
        <v>-6.3392589605410751E-5</v>
      </c>
      <c r="AP171">
        <v>77.772225148913691</v>
      </c>
      <c r="AQ171">
        <v>11</v>
      </c>
      <c r="AR171">
        <v>2</v>
      </c>
      <c r="AS171">
        <f t="shared" si="127"/>
        <v>1</v>
      </c>
      <c r="AT171">
        <f t="shared" si="128"/>
        <v>0</v>
      </c>
      <c r="AU171">
        <f t="shared" si="129"/>
        <v>22171.269965716696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1009.5284997992445</v>
      </c>
      <c r="BI171">
        <f t="shared" si="133"/>
        <v>17.025917799305212</v>
      </c>
      <c r="BJ171" t="e">
        <f t="shared" si="134"/>
        <v>#DIV/0!</v>
      </c>
      <c r="BK171">
        <f t="shared" si="135"/>
        <v>1.6865217577008471E-2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1200.027142857143</v>
      </c>
      <c r="CQ171">
        <f t="shared" si="147"/>
        <v>1009.5284997992445</v>
      </c>
      <c r="CR171">
        <f t="shared" si="148"/>
        <v>0.84125472145209945</v>
      </c>
      <c r="CS171">
        <f t="shared" si="149"/>
        <v>0.16202161240255208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1656605052.5999999</v>
      </c>
      <c r="CZ171">
        <v>993.49942857142855</v>
      </c>
      <c r="DA171">
        <v>1028.264285714286</v>
      </c>
      <c r="DB171">
        <v>38.135714285714293</v>
      </c>
      <c r="DC171">
        <v>36.868357142857143</v>
      </c>
      <c r="DD171">
        <v>995.00071428571425</v>
      </c>
      <c r="DE171">
        <v>37.661099999999998</v>
      </c>
      <c r="DF171">
        <v>500.029</v>
      </c>
      <c r="DG171">
        <v>101.11714285714289</v>
      </c>
      <c r="DH171">
        <v>0.10001797142857149</v>
      </c>
      <c r="DI171">
        <v>34.776728571428571</v>
      </c>
      <c r="DJ171">
        <v>999.89999999999986</v>
      </c>
      <c r="DK171">
        <v>34.634657142857137</v>
      </c>
      <c r="DL171">
        <v>0</v>
      </c>
      <c r="DM171">
        <v>0</v>
      </c>
      <c r="DN171">
        <v>4490.9842857142858</v>
      </c>
      <c r="DO171">
        <v>0</v>
      </c>
      <c r="DP171">
        <v>708.72100000000012</v>
      </c>
      <c r="DQ171">
        <v>-34.764642857142853</v>
      </c>
      <c r="DR171">
        <v>1032.8885714285709</v>
      </c>
      <c r="DS171">
        <v>1067.6257142857139</v>
      </c>
      <c r="DT171">
        <v>1.2673414285714291</v>
      </c>
      <c r="DU171">
        <v>1028.264285714286</v>
      </c>
      <c r="DV171">
        <v>36.868357142857143</v>
      </c>
      <c r="DW171">
        <v>3.856181428571428</v>
      </c>
      <c r="DX171">
        <v>3.72803</v>
      </c>
      <c r="DY171">
        <v>28.27532857142857</v>
      </c>
      <c r="DZ171">
        <v>27.69565714285714</v>
      </c>
      <c r="EA171">
        <v>1200.027142857143</v>
      </c>
      <c r="EB171">
        <v>0.95800000000000007</v>
      </c>
      <c r="EC171">
        <v>4.1999700000000008E-2</v>
      </c>
      <c r="ED171">
        <v>0</v>
      </c>
      <c r="EE171">
        <v>835.43228571428585</v>
      </c>
      <c r="EF171">
        <v>5.0001600000000002</v>
      </c>
      <c r="EG171">
        <v>11442.55714285714</v>
      </c>
      <c r="EH171">
        <v>9515.3971428571422</v>
      </c>
      <c r="EI171">
        <v>48.517714285714291</v>
      </c>
      <c r="EJ171">
        <v>50.660428571428568</v>
      </c>
      <c r="EK171">
        <v>49.598000000000013</v>
      </c>
      <c r="EL171">
        <v>49.517714285714291</v>
      </c>
      <c r="EM171">
        <v>50.241</v>
      </c>
      <c r="EN171">
        <v>1144.8371428571429</v>
      </c>
      <c r="EO171">
        <v>50.19</v>
      </c>
      <c r="EP171">
        <v>0</v>
      </c>
      <c r="EQ171">
        <v>9622.5999999046326</v>
      </c>
      <c r="ER171">
        <v>0</v>
      </c>
      <c r="ES171">
        <v>834.76138461538471</v>
      </c>
      <c r="ET171">
        <v>7.1513846239977052</v>
      </c>
      <c r="EU171">
        <v>1061.4495732940941</v>
      </c>
      <c r="EV171">
        <v>11329.85384615385</v>
      </c>
      <c r="EW171">
        <v>15</v>
      </c>
      <c r="EX171">
        <v>1656590095.5</v>
      </c>
      <c r="EY171" t="s">
        <v>416</v>
      </c>
      <c r="EZ171">
        <v>1656590095.5</v>
      </c>
      <c r="FA171">
        <v>1656352397</v>
      </c>
      <c r="FB171">
        <v>2</v>
      </c>
      <c r="FC171">
        <v>-0.995</v>
      </c>
      <c r="FD171">
        <v>0.47499999999999998</v>
      </c>
      <c r="FE171">
        <v>-1.5009999999999999</v>
      </c>
      <c r="FF171">
        <v>0.47499999999999998</v>
      </c>
      <c r="FG171">
        <v>427</v>
      </c>
      <c r="FH171">
        <v>33</v>
      </c>
      <c r="FI171">
        <v>0.32</v>
      </c>
      <c r="FJ171">
        <v>0.2</v>
      </c>
      <c r="FK171">
        <v>-34.655522499999996</v>
      </c>
      <c r="FL171">
        <v>-0.79306378986859616</v>
      </c>
      <c r="FM171">
        <v>0.1030798003672396</v>
      </c>
      <c r="FN171">
        <v>0</v>
      </c>
      <c r="FO171">
        <v>834.37538235294119</v>
      </c>
      <c r="FP171">
        <v>6.6191138317773586</v>
      </c>
      <c r="FQ171">
        <v>0.67615909260476914</v>
      </c>
      <c r="FR171">
        <v>0</v>
      </c>
      <c r="FS171">
        <v>1.2852812499999999</v>
      </c>
      <c r="FT171">
        <v>-0.13621767354596989</v>
      </c>
      <c r="FU171">
        <v>1.3244155350096881E-2</v>
      </c>
      <c r="FV171">
        <v>0</v>
      </c>
      <c r="FW171">
        <v>0</v>
      </c>
      <c r="FX171">
        <v>3</v>
      </c>
      <c r="FY171" t="s">
        <v>428</v>
      </c>
      <c r="FZ171">
        <v>3.0234000000000001</v>
      </c>
      <c r="GA171">
        <v>2.8658100000000002</v>
      </c>
      <c r="GB171">
        <v>0.18060399999999999</v>
      </c>
      <c r="GC171">
        <v>0.18703900000000001</v>
      </c>
      <c r="GD171">
        <v>0.15173700000000001</v>
      </c>
      <c r="GE171">
        <v>0.15113699999999999</v>
      </c>
      <c r="GF171">
        <v>28249.4</v>
      </c>
      <c r="GG171">
        <v>24414.400000000001</v>
      </c>
      <c r="GH171">
        <v>30824.6</v>
      </c>
      <c r="GI171">
        <v>28000.799999999999</v>
      </c>
      <c r="GJ171">
        <v>34485.1</v>
      </c>
      <c r="GK171">
        <v>33577.599999999999</v>
      </c>
      <c r="GL171">
        <v>40219.1</v>
      </c>
      <c r="GM171">
        <v>39075.9</v>
      </c>
      <c r="GN171">
        <v>2.0398000000000001</v>
      </c>
      <c r="GO171">
        <v>2.3296000000000001</v>
      </c>
      <c r="GP171">
        <v>0</v>
      </c>
      <c r="GQ171">
        <v>0.125803</v>
      </c>
      <c r="GR171">
        <v>999.9</v>
      </c>
      <c r="GS171">
        <v>32.597000000000001</v>
      </c>
      <c r="GT171">
        <v>66.2</v>
      </c>
      <c r="GU171">
        <v>37.9</v>
      </c>
      <c r="GV171">
        <v>43.343000000000004</v>
      </c>
      <c r="GW171">
        <v>27.2316</v>
      </c>
      <c r="GX171">
        <v>16.0337</v>
      </c>
      <c r="GY171">
        <v>2</v>
      </c>
      <c r="GZ171">
        <v>0.68219799999999997</v>
      </c>
      <c r="HA171">
        <v>1.1920299999999999</v>
      </c>
      <c r="HB171">
        <v>20.204499999999999</v>
      </c>
      <c r="HC171">
        <v>5.2120499999999996</v>
      </c>
      <c r="HD171">
        <v>11.974</v>
      </c>
      <c r="HE171">
        <v>4.9902499999999996</v>
      </c>
      <c r="HF171">
        <v>3.2926500000000001</v>
      </c>
      <c r="HG171">
        <v>6248.4</v>
      </c>
      <c r="HH171">
        <v>9999</v>
      </c>
      <c r="HI171">
        <v>9999</v>
      </c>
      <c r="HJ171">
        <v>492.4</v>
      </c>
      <c r="HK171">
        <v>4.9713799999999999</v>
      </c>
      <c r="HL171">
        <v>1.8745400000000001</v>
      </c>
      <c r="HM171">
        <v>1.87077</v>
      </c>
      <c r="HN171">
        <v>1.87042</v>
      </c>
      <c r="HO171">
        <v>1.8750100000000001</v>
      </c>
      <c r="HP171">
        <v>1.87178</v>
      </c>
      <c r="HQ171">
        <v>1.8672200000000001</v>
      </c>
      <c r="HR171">
        <v>1.8782399999999999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-1.502</v>
      </c>
      <c r="IG171">
        <v>0.47470000000000001</v>
      </c>
      <c r="IH171">
        <v>-1.5014285714286191</v>
      </c>
      <c r="II171">
        <v>0</v>
      </c>
      <c r="IJ171">
        <v>0</v>
      </c>
      <c r="IK171">
        <v>0</v>
      </c>
      <c r="IL171">
        <v>0.47462380952381272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249.3</v>
      </c>
      <c r="IU171">
        <v>4211</v>
      </c>
      <c r="IV171">
        <v>2.8015099999999999</v>
      </c>
      <c r="IW171">
        <v>2.5402800000000001</v>
      </c>
      <c r="IX171">
        <v>2.1484399999999999</v>
      </c>
      <c r="IY171">
        <v>2.5976599999999999</v>
      </c>
      <c r="IZ171">
        <v>2.5451700000000002</v>
      </c>
      <c r="JA171">
        <v>2.3571800000000001</v>
      </c>
      <c r="JB171">
        <v>41.901200000000003</v>
      </c>
      <c r="JC171">
        <v>16.075800000000001</v>
      </c>
      <c r="JD171">
        <v>18</v>
      </c>
      <c r="JE171">
        <v>503.96</v>
      </c>
      <c r="JF171">
        <v>891.452</v>
      </c>
      <c r="JG171">
        <v>30.999500000000001</v>
      </c>
      <c r="JH171">
        <v>36.132599999999996</v>
      </c>
      <c r="JI171">
        <v>29.9998</v>
      </c>
      <c r="JJ171">
        <v>35.957999999999998</v>
      </c>
      <c r="JK171">
        <v>35.873399999999997</v>
      </c>
      <c r="JL171">
        <v>56.1511</v>
      </c>
      <c r="JM171">
        <v>18.472899999999999</v>
      </c>
      <c r="JN171">
        <v>100</v>
      </c>
      <c r="JO171">
        <v>31</v>
      </c>
      <c r="JP171">
        <v>1043.4100000000001</v>
      </c>
      <c r="JQ171">
        <v>36.868099999999998</v>
      </c>
      <c r="JR171">
        <v>98.285200000000003</v>
      </c>
      <c r="JS171">
        <v>98.361900000000006</v>
      </c>
    </row>
    <row r="172" spans="1:279" x14ac:dyDescent="0.2">
      <c r="A172">
        <v>157</v>
      </c>
      <c r="B172">
        <v>1656605058.5999999</v>
      </c>
      <c r="C172">
        <v>623</v>
      </c>
      <c r="D172" t="s">
        <v>733</v>
      </c>
      <c r="E172" t="s">
        <v>734</v>
      </c>
      <c r="F172">
        <v>4</v>
      </c>
      <c r="G172">
        <v>1656605056.2874999</v>
      </c>
      <c r="H172">
        <f t="shared" si="100"/>
        <v>1.0919634651347803E-3</v>
      </c>
      <c r="I172">
        <f t="shared" si="101"/>
        <v>1.0919634651347803</v>
      </c>
      <c r="J172">
        <f t="shared" si="102"/>
        <v>17.214042235561923</v>
      </c>
      <c r="K172">
        <f t="shared" si="103"/>
        <v>999.59750000000008</v>
      </c>
      <c r="L172">
        <f t="shared" si="104"/>
        <v>542.23766906236619</v>
      </c>
      <c r="M172">
        <f t="shared" si="105"/>
        <v>54.88425138759893</v>
      </c>
      <c r="N172">
        <f t="shared" si="106"/>
        <v>101.17733165105021</v>
      </c>
      <c r="O172">
        <f t="shared" si="107"/>
        <v>6.4236823669901438E-2</v>
      </c>
      <c r="P172">
        <f t="shared" si="108"/>
        <v>1.7992662547313107</v>
      </c>
      <c r="Q172">
        <f t="shared" si="109"/>
        <v>6.2989426110071661E-2</v>
      </c>
      <c r="R172">
        <f t="shared" si="110"/>
        <v>3.9478447496107377E-2</v>
      </c>
      <c r="S172">
        <f t="shared" si="111"/>
        <v>194.41961661252031</v>
      </c>
      <c r="T172">
        <f t="shared" si="112"/>
        <v>36.110624418878942</v>
      </c>
      <c r="U172">
        <f t="shared" si="113"/>
        <v>34.627337500000003</v>
      </c>
      <c r="V172">
        <f t="shared" si="114"/>
        <v>5.5328471061023619</v>
      </c>
      <c r="W172">
        <f t="shared" si="115"/>
        <v>69.185612115187951</v>
      </c>
      <c r="X172">
        <f t="shared" si="116"/>
        <v>3.8595766659937532</v>
      </c>
      <c r="Y172">
        <f t="shared" si="117"/>
        <v>5.578582812229655</v>
      </c>
      <c r="Z172">
        <f t="shared" si="118"/>
        <v>1.6732704401086087</v>
      </c>
      <c r="AA172">
        <f t="shared" si="119"/>
        <v>-48.155588812443817</v>
      </c>
      <c r="AB172">
        <f t="shared" si="120"/>
        <v>14.389040453395408</v>
      </c>
      <c r="AC172">
        <f t="shared" si="121"/>
        <v>1.8622436341577493</v>
      </c>
      <c r="AD172">
        <f t="shared" si="122"/>
        <v>162.51531188762965</v>
      </c>
      <c r="AE172">
        <f t="shared" si="123"/>
        <v>27.977610387834332</v>
      </c>
      <c r="AF172">
        <f t="shared" si="124"/>
        <v>1.0952674208440156</v>
      </c>
      <c r="AG172">
        <f t="shared" si="125"/>
        <v>17.214042235561923</v>
      </c>
      <c r="AH172">
        <v>1072.8496915760611</v>
      </c>
      <c r="AI172">
        <v>1042.335818181818</v>
      </c>
      <c r="AJ172">
        <v>1.714198740024647</v>
      </c>
      <c r="AK172">
        <v>66.94873593705573</v>
      </c>
      <c r="AL172">
        <f t="shared" si="126"/>
        <v>1.0919634651347803</v>
      </c>
      <c r="AM172">
        <v>36.867824022959873</v>
      </c>
      <c r="AN172">
        <v>38.12914242424241</v>
      </c>
      <c r="AO172">
        <v>-1.4717400484327489E-4</v>
      </c>
      <c r="AP172">
        <v>77.772225148913691</v>
      </c>
      <c r="AQ172">
        <v>11</v>
      </c>
      <c r="AR172">
        <v>2</v>
      </c>
      <c r="AS172">
        <f t="shared" si="127"/>
        <v>1</v>
      </c>
      <c r="AT172">
        <f t="shared" si="128"/>
        <v>0</v>
      </c>
      <c r="AU172">
        <f t="shared" si="129"/>
        <v>22300.545646558956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1009.4720997992333</v>
      </c>
      <c r="BI172">
        <f t="shared" si="133"/>
        <v>17.214042235561923</v>
      </c>
      <c r="BJ172" t="e">
        <f t="shared" si="134"/>
        <v>#DIV/0!</v>
      </c>
      <c r="BK172">
        <f t="shared" si="135"/>
        <v>1.7052519073073442E-2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1199.96</v>
      </c>
      <c r="CQ172">
        <f t="shared" si="147"/>
        <v>1009.4720997992333</v>
      </c>
      <c r="CR172">
        <f t="shared" si="148"/>
        <v>0.84125479165908301</v>
      </c>
      <c r="CS172">
        <f t="shared" si="149"/>
        <v>0.16202174790203033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1656605056.2874999</v>
      </c>
      <c r="CZ172">
        <v>999.59750000000008</v>
      </c>
      <c r="DA172">
        <v>1034.4849999999999</v>
      </c>
      <c r="DB172">
        <v>38.131300000000003</v>
      </c>
      <c r="DC172">
        <v>36.867075</v>
      </c>
      <c r="DD172">
        <v>1001.098875</v>
      </c>
      <c r="DE172">
        <v>37.656675</v>
      </c>
      <c r="DF172">
        <v>499.99175000000002</v>
      </c>
      <c r="DG172">
        <v>101.11812500000001</v>
      </c>
      <c r="DH172">
        <v>9.9946924999999992E-2</v>
      </c>
      <c r="DI172">
        <v>34.775675</v>
      </c>
      <c r="DJ172">
        <v>999.9</v>
      </c>
      <c r="DK172">
        <v>34.627337500000003</v>
      </c>
      <c r="DL172">
        <v>0</v>
      </c>
      <c r="DM172">
        <v>0</v>
      </c>
      <c r="DN172">
        <v>4512.8125</v>
      </c>
      <c r="DO172">
        <v>0</v>
      </c>
      <c r="DP172">
        <v>773.26974999999993</v>
      </c>
      <c r="DQ172">
        <v>-34.886924999999998</v>
      </c>
      <c r="DR172">
        <v>1039.2249999999999</v>
      </c>
      <c r="DS172">
        <v>1074.0825</v>
      </c>
      <c r="DT172">
        <v>1.26421625</v>
      </c>
      <c r="DU172">
        <v>1034.4849999999999</v>
      </c>
      <c r="DV172">
        <v>36.867075</v>
      </c>
      <c r="DW172">
        <v>3.8557637499999999</v>
      </c>
      <c r="DX172">
        <v>3.7279300000000002</v>
      </c>
      <c r="DY172">
        <v>28.273475000000001</v>
      </c>
      <c r="DZ172">
        <v>27.695174999999999</v>
      </c>
      <c r="EA172">
        <v>1199.96</v>
      </c>
      <c r="EB172">
        <v>0.95799749999999995</v>
      </c>
      <c r="EC172">
        <v>4.2002375000000002E-2</v>
      </c>
      <c r="ED172">
        <v>0</v>
      </c>
      <c r="EE172">
        <v>835.92787499999997</v>
      </c>
      <c r="EF172">
        <v>5.0001600000000002</v>
      </c>
      <c r="EG172">
        <v>11484.924999999999</v>
      </c>
      <c r="EH172">
        <v>9514.8537499999984</v>
      </c>
      <c r="EI172">
        <v>48.5</v>
      </c>
      <c r="EJ172">
        <v>50.625</v>
      </c>
      <c r="EK172">
        <v>49.593499999999999</v>
      </c>
      <c r="EL172">
        <v>49.5</v>
      </c>
      <c r="EM172">
        <v>50.171499999999988</v>
      </c>
      <c r="EN172">
        <v>1144.77</v>
      </c>
      <c r="EO172">
        <v>50.19</v>
      </c>
      <c r="EP172">
        <v>0</v>
      </c>
      <c r="EQ172">
        <v>9626.7999999523163</v>
      </c>
      <c r="ER172">
        <v>0</v>
      </c>
      <c r="ES172">
        <v>835.31280000000015</v>
      </c>
      <c r="ET172">
        <v>7.7827692227383221</v>
      </c>
      <c r="EU172">
        <v>1078.8846135356409</v>
      </c>
      <c r="EV172">
        <v>11402</v>
      </c>
      <c r="EW172">
        <v>15</v>
      </c>
      <c r="EX172">
        <v>1656590095.5</v>
      </c>
      <c r="EY172" t="s">
        <v>416</v>
      </c>
      <c r="EZ172">
        <v>1656590095.5</v>
      </c>
      <c r="FA172">
        <v>1656352397</v>
      </c>
      <c r="FB172">
        <v>2</v>
      </c>
      <c r="FC172">
        <v>-0.995</v>
      </c>
      <c r="FD172">
        <v>0.47499999999999998</v>
      </c>
      <c r="FE172">
        <v>-1.5009999999999999</v>
      </c>
      <c r="FF172">
        <v>0.47499999999999998</v>
      </c>
      <c r="FG172">
        <v>427</v>
      </c>
      <c r="FH172">
        <v>33</v>
      </c>
      <c r="FI172">
        <v>0.32</v>
      </c>
      <c r="FJ172">
        <v>0.2</v>
      </c>
      <c r="FK172">
        <v>-34.734369999999998</v>
      </c>
      <c r="FL172">
        <v>-0.75323977485925031</v>
      </c>
      <c r="FM172">
        <v>9.7861961966843825E-2</v>
      </c>
      <c r="FN172">
        <v>0</v>
      </c>
      <c r="FO172">
        <v>834.79967647058822</v>
      </c>
      <c r="FP172">
        <v>7.1643239170491428</v>
      </c>
      <c r="FQ172">
        <v>0.73119747556312942</v>
      </c>
      <c r="FR172">
        <v>0</v>
      </c>
      <c r="FS172">
        <v>1.2771777499999999</v>
      </c>
      <c r="FT172">
        <v>-0.10751853658536881</v>
      </c>
      <c r="FU172">
        <v>1.049956677380072E-2</v>
      </c>
      <c r="FV172">
        <v>0</v>
      </c>
      <c r="FW172">
        <v>0</v>
      </c>
      <c r="FX172">
        <v>3</v>
      </c>
      <c r="FY172" t="s">
        <v>428</v>
      </c>
      <c r="FZ172">
        <v>3.0234999999999999</v>
      </c>
      <c r="GA172">
        <v>2.8658899999999998</v>
      </c>
      <c r="GB172">
        <v>0.18138199999999999</v>
      </c>
      <c r="GC172">
        <v>0.18781100000000001</v>
      </c>
      <c r="GD172">
        <v>0.151726</v>
      </c>
      <c r="GE172">
        <v>0.15113399999999999</v>
      </c>
      <c r="GF172">
        <v>28221.9</v>
      </c>
      <c r="GG172">
        <v>24391.3</v>
      </c>
      <c r="GH172">
        <v>30823.8</v>
      </c>
      <c r="GI172">
        <v>28001</v>
      </c>
      <c r="GJ172">
        <v>34484.9</v>
      </c>
      <c r="GK172">
        <v>33577.699999999997</v>
      </c>
      <c r="GL172">
        <v>40218.400000000001</v>
      </c>
      <c r="GM172">
        <v>39075.9</v>
      </c>
      <c r="GN172">
        <v>2.0398499999999999</v>
      </c>
      <c r="GO172">
        <v>2.3299300000000001</v>
      </c>
      <c r="GP172">
        <v>0</v>
      </c>
      <c r="GQ172">
        <v>0.12604899999999999</v>
      </c>
      <c r="GR172">
        <v>999.9</v>
      </c>
      <c r="GS172">
        <v>32.5929</v>
      </c>
      <c r="GT172">
        <v>66.2</v>
      </c>
      <c r="GU172">
        <v>37.9</v>
      </c>
      <c r="GV172">
        <v>43.352499999999999</v>
      </c>
      <c r="GW172">
        <v>27.111599999999999</v>
      </c>
      <c r="GX172">
        <v>16.0657</v>
      </c>
      <c r="GY172">
        <v>2</v>
      </c>
      <c r="GZ172">
        <v>0.68184999999999996</v>
      </c>
      <c r="HA172">
        <v>1.19109</v>
      </c>
      <c r="HB172">
        <v>20.204799999999999</v>
      </c>
      <c r="HC172">
        <v>5.2120499999999996</v>
      </c>
      <c r="HD172">
        <v>11.974</v>
      </c>
      <c r="HE172">
        <v>4.9901499999999999</v>
      </c>
      <c r="HF172">
        <v>3.2925300000000002</v>
      </c>
      <c r="HG172">
        <v>6248.4</v>
      </c>
      <c r="HH172">
        <v>9999</v>
      </c>
      <c r="HI172">
        <v>9999</v>
      </c>
      <c r="HJ172">
        <v>492.4</v>
      </c>
      <c r="HK172">
        <v>4.9713700000000003</v>
      </c>
      <c r="HL172">
        <v>1.87453</v>
      </c>
      <c r="HM172">
        <v>1.87077</v>
      </c>
      <c r="HN172">
        <v>1.87042</v>
      </c>
      <c r="HO172">
        <v>1.8750100000000001</v>
      </c>
      <c r="HP172">
        <v>1.8717600000000001</v>
      </c>
      <c r="HQ172">
        <v>1.8672299999999999</v>
      </c>
      <c r="HR172">
        <v>1.8782099999999999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-1.5</v>
      </c>
      <c r="IG172">
        <v>0.47460000000000002</v>
      </c>
      <c r="IH172">
        <v>-1.5014285714286191</v>
      </c>
      <c r="II172">
        <v>0</v>
      </c>
      <c r="IJ172">
        <v>0</v>
      </c>
      <c r="IK172">
        <v>0</v>
      </c>
      <c r="IL172">
        <v>0.47462380952381272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249.4</v>
      </c>
      <c r="IU172">
        <v>4211</v>
      </c>
      <c r="IV172">
        <v>2.81616</v>
      </c>
      <c r="IW172">
        <v>2.5402800000000001</v>
      </c>
      <c r="IX172">
        <v>2.1484399999999999</v>
      </c>
      <c r="IY172">
        <v>2.5976599999999999</v>
      </c>
      <c r="IZ172">
        <v>2.5451700000000002</v>
      </c>
      <c r="JA172">
        <v>2.35107</v>
      </c>
      <c r="JB172">
        <v>41.901200000000003</v>
      </c>
      <c r="JC172">
        <v>16.0671</v>
      </c>
      <c r="JD172">
        <v>18</v>
      </c>
      <c r="JE172">
        <v>503.96300000000002</v>
      </c>
      <c r="JF172">
        <v>891.78300000000002</v>
      </c>
      <c r="JG172">
        <v>30.999700000000001</v>
      </c>
      <c r="JH172">
        <v>36.128999999999998</v>
      </c>
      <c r="JI172">
        <v>29.999700000000001</v>
      </c>
      <c r="JJ172">
        <v>35.954099999999997</v>
      </c>
      <c r="JK172">
        <v>35.870100000000001</v>
      </c>
      <c r="JL172">
        <v>56.446399999999997</v>
      </c>
      <c r="JM172">
        <v>18.472899999999999</v>
      </c>
      <c r="JN172">
        <v>100</v>
      </c>
      <c r="JO172">
        <v>31</v>
      </c>
      <c r="JP172">
        <v>1050.0899999999999</v>
      </c>
      <c r="JQ172">
        <v>36.868099999999998</v>
      </c>
      <c r="JR172">
        <v>98.283100000000005</v>
      </c>
      <c r="JS172">
        <v>98.362200000000001</v>
      </c>
    </row>
    <row r="173" spans="1:279" x14ac:dyDescent="0.2">
      <c r="A173">
        <v>158</v>
      </c>
      <c r="B173">
        <v>1656605062.5999999</v>
      </c>
      <c r="C173">
        <v>627</v>
      </c>
      <c r="D173" t="s">
        <v>735</v>
      </c>
      <c r="E173" t="s">
        <v>736</v>
      </c>
      <c r="F173">
        <v>4</v>
      </c>
      <c r="G173">
        <v>1656605060.5999999</v>
      </c>
      <c r="H173">
        <f t="shared" si="100"/>
        <v>1.093200185571055E-3</v>
      </c>
      <c r="I173">
        <f t="shared" si="101"/>
        <v>1.0932001855710549</v>
      </c>
      <c r="J173">
        <f t="shared" si="102"/>
        <v>17.085156307823311</v>
      </c>
      <c r="K173">
        <f t="shared" si="103"/>
        <v>1006.772857142857</v>
      </c>
      <c r="L173">
        <f t="shared" si="104"/>
        <v>551.44046060678727</v>
      </c>
      <c r="M173">
        <f t="shared" si="105"/>
        <v>55.814656278897573</v>
      </c>
      <c r="N173">
        <f t="shared" si="106"/>
        <v>101.90162852852619</v>
      </c>
      <c r="O173">
        <f t="shared" si="107"/>
        <v>6.4096201140827258E-2</v>
      </c>
      <c r="P173">
        <f t="shared" si="108"/>
        <v>1.7978012177146538</v>
      </c>
      <c r="Q173">
        <f t="shared" si="109"/>
        <v>6.2853211164531825E-2</v>
      </c>
      <c r="R173">
        <f t="shared" si="110"/>
        <v>3.9392926987711116E-2</v>
      </c>
      <c r="S173">
        <f t="shared" si="111"/>
        <v>194.43215661254561</v>
      </c>
      <c r="T173">
        <f t="shared" si="112"/>
        <v>36.121456362777778</v>
      </c>
      <c r="U173">
        <f t="shared" si="113"/>
        <v>34.643900000000002</v>
      </c>
      <c r="V173">
        <f t="shared" si="114"/>
        <v>5.5379374695071952</v>
      </c>
      <c r="W173">
        <f t="shared" si="115"/>
        <v>69.139775794018476</v>
      </c>
      <c r="X173">
        <f t="shared" si="116"/>
        <v>3.8592168631151771</v>
      </c>
      <c r="Y173">
        <f t="shared" si="117"/>
        <v>5.5817607430671643</v>
      </c>
      <c r="Z173">
        <f t="shared" si="118"/>
        <v>1.6787206063920181</v>
      </c>
      <c r="AA173">
        <f t="shared" si="119"/>
        <v>-48.210128183683523</v>
      </c>
      <c r="AB173">
        <f t="shared" si="120"/>
        <v>13.76722825881555</v>
      </c>
      <c r="AC173">
        <f t="shared" si="121"/>
        <v>1.7834533018561198</v>
      </c>
      <c r="AD173">
        <f t="shared" si="122"/>
        <v>161.77270998953375</v>
      </c>
      <c r="AE173">
        <f t="shared" si="123"/>
        <v>28.005895345710613</v>
      </c>
      <c r="AF173">
        <f t="shared" si="124"/>
        <v>1.0921858055827931</v>
      </c>
      <c r="AG173">
        <f t="shared" si="125"/>
        <v>17.085156307823311</v>
      </c>
      <c r="AH173">
        <v>1079.7168885198439</v>
      </c>
      <c r="AI173">
        <v>1049.272181818181</v>
      </c>
      <c r="AJ173">
        <v>1.7315741971618519</v>
      </c>
      <c r="AK173">
        <v>66.94873593705573</v>
      </c>
      <c r="AL173">
        <f t="shared" si="126"/>
        <v>1.0932001855710549</v>
      </c>
      <c r="AM173">
        <v>36.866052149493953</v>
      </c>
      <c r="AN173">
        <v>38.127993333333329</v>
      </c>
      <c r="AO173">
        <v>-1.5992081175528198E-5</v>
      </c>
      <c r="AP173">
        <v>77.772225148913691</v>
      </c>
      <c r="AQ173">
        <v>11</v>
      </c>
      <c r="AR173">
        <v>2</v>
      </c>
      <c r="AS173">
        <f t="shared" si="127"/>
        <v>1</v>
      </c>
      <c r="AT173">
        <f t="shared" si="128"/>
        <v>0</v>
      </c>
      <c r="AU173">
        <f t="shared" si="129"/>
        <v>22264.28594969913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1009.5380997992461</v>
      </c>
      <c r="BI173">
        <f t="shared" si="133"/>
        <v>17.085156307823311</v>
      </c>
      <c r="BJ173" t="e">
        <f t="shared" si="134"/>
        <v>#DIV/0!</v>
      </c>
      <c r="BK173">
        <f t="shared" si="135"/>
        <v>1.692373602464416E-2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1200.038571428571</v>
      </c>
      <c r="CQ173">
        <f t="shared" si="147"/>
        <v>1009.5380997992461</v>
      </c>
      <c r="CR173">
        <f t="shared" si="148"/>
        <v>0.84125470950275705</v>
      </c>
      <c r="CS173">
        <f t="shared" si="149"/>
        <v>0.16202158934032118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1656605060.5999999</v>
      </c>
      <c r="CZ173">
        <v>1006.772857142857</v>
      </c>
      <c r="DA173">
        <v>1041.7</v>
      </c>
      <c r="DB173">
        <v>38.128485714285723</v>
      </c>
      <c r="DC173">
        <v>36.867814285714289</v>
      </c>
      <c r="DD173">
        <v>1008.272857142857</v>
      </c>
      <c r="DE173">
        <v>37.653871428571428</v>
      </c>
      <c r="DF173">
        <v>499.99185714285721</v>
      </c>
      <c r="DG173">
        <v>101.1161428571429</v>
      </c>
      <c r="DH173">
        <v>9.9963442857142856E-2</v>
      </c>
      <c r="DI173">
        <v>34.785942857142857</v>
      </c>
      <c r="DJ173">
        <v>999.89999999999986</v>
      </c>
      <c r="DK173">
        <v>34.643900000000002</v>
      </c>
      <c r="DL173">
        <v>0</v>
      </c>
      <c r="DM173">
        <v>0</v>
      </c>
      <c r="DN173">
        <v>4506.8742857142852</v>
      </c>
      <c r="DO173">
        <v>0</v>
      </c>
      <c r="DP173">
        <v>803.6288571428571</v>
      </c>
      <c r="DQ173">
        <v>-34.927657142857143</v>
      </c>
      <c r="DR173">
        <v>1046.68</v>
      </c>
      <c r="DS173">
        <v>1081.5728571428569</v>
      </c>
      <c r="DT173">
        <v>1.260668571428571</v>
      </c>
      <c r="DU173">
        <v>1041.7</v>
      </c>
      <c r="DV173">
        <v>36.867814285714289</v>
      </c>
      <c r="DW173">
        <v>3.8554042857142861</v>
      </c>
      <c r="DX173">
        <v>3.727928571428571</v>
      </c>
      <c r="DY173">
        <v>28.27187142857143</v>
      </c>
      <c r="DZ173">
        <v>27.695185714285721</v>
      </c>
      <c r="EA173">
        <v>1200.038571428571</v>
      </c>
      <c r="EB173">
        <v>0.95800000000000007</v>
      </c>
      <c r="EC173">
        <v>4.1999700000000008E-2</v>
      </c>
      <c r="ED173">
        <v>0</v>
      </c>
      <c r="EE173">
        <v>836.54271428571428</v>
      </c>
      <c r="EF173">
        <v>5.0001600000000002</v>
      </c>
      <c r="EG173">
        <v>11530.32857142857</v>
      </c>
      <c r="EH173">
        <v>9515.48</v>
      </c>
      <c r="EI173">
        <v>48.482000000000014</v>
      </c>
      <c r="EJ173">
        <v>50.625</v>
      </c>
      <c r="EK173">
        <v>49.598000000000013</v>
      </c>
      <c r="EL173">
        <v>49.491</v>
      </c>
      <c r="EM173">
        <v>50.178142857142859</v>
      </c>
      <c r="EN173">
        <v>1144.8485714285709</v>
      </c>
      <c r="EO173">
        <v>50.19</v>
      </c>
      <c r="EP173">
        <v>0</v>
      </c>
      <c r="EQ173">
        <v>9631</v>
      </c>
      <c r="ER173">
        <v>0</v>
      </c>
      <c r="ES173">
        <v>835.81615384615384</v>
      </c>
      <c r="ET173">
        <v>7.0704273567646707</v>
      </c>
      <c r="EU173">
        <v>888.05812007942768</v>
      </c>
      <c r="EV173">
        <v>11464.788461538459</v>
      </c>
      <c r="EW173">
        <v>15</v>
      </c>
      <c r="EX173">
        <v>1656590095.5</v>
      </c>
      <c r="EY173" t="s">
        <v>416</v>
      </c>
      <c r="EZ173">
        <v>1656590095.5</v>
      </c>
      <c r="FA173">
        <v>1656352397</v>
      </c>
      <c r="FB173">
        <v>2</v>
      </c>
      <c r="FC173">
        <v>-0.995</v>
      </c>
      <c r="FD173">
        <v>0.47499999999999998</v>
      </c>
      <c r="FE173">
        <v>-1.5009999999999999</v>
      </c>
      <c r="FF173">
        <v>0.47499999999999998</v>
      </c>
      <c r="FG173">
        <v>427</v>
      </c>
      <c r="FH173">
        <v>33</v>
      </c>
      <c r="FI173">
        <v>0.32</v>
      </c>
      <c r="FJ173">
        <v>0.2</v>
      </c>
      <c r="FK173">
        <v>-34.793982926829273</v>
      </c>
      <c r="FL173">
        <v>-0.69742578397204502</v>
      </c>
      <c r="FM173">
        <v>9.2369179482459859E-2</v>
      </c>
      <c r="FN173">
        <v>0</v>
      </c>
      <c r="FO173">
        <v>835.38041176470597</v>
      </c>
      <c r="FP173">
        <v>7.5606111567092764</v>
      </c>
      <c r="FQ173">
        <v>0.76846114822558742</v>
      </c>
      <c r="FR173">
        <v>0</v>
      </c>
      <c r="FS173">
        <v>1.270830975609756</v>
      </c>
      <c r="FT173">
        <v>-8.2592822299650509E-2</v>
      </c>
      <c r="FU173">
        <v>8.4569503252817559E-3</v>
      </c>
      <c r="FV173">
        <v>1</v>
      </c>
      <c r="FW173">
        <v>1</v>
      </c>
      <c r="FX173">
        <v>3</v>
      </c>
      <c r="FY173" t="s">
        <v>423</v>
      </c>
      <c r="FZ173">
        <v>3.0234299999999998</v>
      </c>
      <c r="GA173">
        <v>2.8658899999999998</v>
      </c>
      <c r="GB173">
        <v>0.18215999999999999</v>
      </c>
      <c r="GC173">
        <v>0.18859699999999999</v>
      </c>
      <c r="GD173">
        <v>0.15172099999999999</v>
      </c>
      <c r="GE173">
        <v>0.151144</v>
      </c>
      <c r="GF173">
        <v>28194.799999999999</v>
      </c>
      <c r="GG173">
        <v>24367.9</v>
      </c>
      <c r="GH173">
        <v>30823.7</v>
      </c>
      <c r="GI173">
        <v>28001.3</v>
      </c>
      <c r="GJ173">
        <v>34485</v>
      </c>
      <c r="GK173">
        <v>33578</v>
      </c>
      <c r="GL173">
        <v>40218.1</v>
      </c>
      <c r="GM173">
        <v>39076.6</v>
      </c>
      <c r="GN173">
        <v>2.03972</v>
      </c>
      <c r="GO173">
        <v>2.32978</v>
      </c>
      <c r="GP173">
        <v>0</v>
      </c>
      <c r="GQ173">
        <v>0.12733800000000001</v>
      </c>
      <c r="GR173">
        <v>999.9</v>
      </c>
      <c r="GS173">
        <v>32.590000000000003</v>
      </c>
      <c r="GT173">
        <v>66.2</v>
      </c>
      <c r="GU173">
        <v>37.9</v>
      </c>
      <c r="GV173">
        <v>43.350200000000001</v>
      </c>
      <c r="GW173">
        <v>27.1416</v>
      </c>
      <c r="GX173">
        <v>16.081700000000001</v>
      </c>
      <c r="GY173">
        <v>2</v>
      </c>
      <c r="GZ173">
        <v>0.68161300000000002</v>
      </c>
      <c r="HA173">
        <v>1.19194</v>
      </c>
      <c r="HB173">
        <v>20.204699999999999</v>
      </c>
      <c r="HC173">
        <v>5.2122000000000002</v>
      </c>
      <c r="HD173">
        <v>11.974</v>
      </c>
      <c r="HE173">
        <v>4.9903000000000004</v>
      </c>
      <c r="HF173">
        <v>3.2925</v>
      </c>
      <c r="HG173">
        <v>6248.7</v>
      </c>
      <c r="HH173">
        <v>9999</v>
      </c>
      <c r="HI173">
        <v>9999</v>
      </c>
      <c r="HJ173">
        <v>492.4</v>
      </c>
      <c r="HK173">
        <v>4.9713799999999999</v>
      </c>
      <c r="HL173">
        <v>1.8745400000000001</v>
      </c>
      <c r="HM173">
        <v>1.87077</v>
      </c>
      <c r="HN173">
        <v>1.87042</v>
      </c>
      <c r="HO173">
        <v>1.875</v>
      </c>
      <c r="HP173">
        <v>1.8717900000000001</v>
      </c>
      <c r="HQ173">
        <v>1.8672200000000001</v>
      </c>
      <c r="HR173">
        <v>1.8782300000000001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-1.51</v>
      </c>
      <c r="IG173">
        <v>0.47460000000000002</v>
      </c>
      <c r="IH173">
        <v>-1.5014285714286191</v>
      </c>
      <c r="II173">
        <v>0</v>
      </c>
      <c r="IJ173">
        <v>0</v>
      </c>
      <c r="IK173">
        <v>0</v>
      </c>
      <c r="IL173">
        <v>0.47462380952381272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249.5</v>
      </c>
      <c r="IU173">
        <v>4211.1000000000004</v>
      </c>
      <c r="IV173">
        <v>2.83081</v>
      </c>
      <c r="IW173">
        <v>2.5415000000000001</v>
      </c>
      <c r="IX173">
        <v>2.1484399999999999</v>
      </c>
      <c r="IY173">
        <v>2.5976599999999999</v>
      </c>
      <c r="IZ173">
        <v>2.5451700000000002</v>
      </c>
      <c r="JA173">
        <v>2.2936999999999999</v>
      </c>
      <c r="JB173">
        <v>41.901200000000003</v>
      </c>
      <c r="JC173">
        <v>16.0671</v>
      </c>
      <c r="JD173">
        <v>18</v>
      </c>
      <c r="JE173">
        <v>503.85700000000003</v>
      </c>
      <c r="JF173">
        <v>891.56100000000004</v>
      </c>
      <c r="JG173">
        <v>31</v>
      </c>
      <c r="JH173">
        <v>36.1248</v>
      </c>
      <c r="JI173">
        <v>29.9998</v>
      </c>
      <c r="JJ173">
        <v>35.951000000000001</v>
      </c>
      <c r="JK173">
        <v>35.866799999999998</v>
      </c>
      <c r="JL173">
        <v>56.742800000000003</v>
      </c>
      <c r="JM173">
        <v>18.472899999999999</v>
      </c>
      <c r="JN173">
        <v>100</v>
      </c>
      <c r="JO173">
        <v>31</v>
      </c>
      <c r="JP173">
        <v>1056.77</v>
      </c>
      <c r="JQ173">
        <v>36.868099999999998</v>
      </c>
      <c r="JR173">
        <v>98.282499999999999</v>
      </c>
      <c r="JS173">
        <v>98.363600000000005</v>
      </c>
    </row>
    <row r="174" spans="1:279" x14ac:dyDescent="0.2">
      <c r="A174">
        <v>159</v>
      </c>
      <c r="B174">
        <v>1656605066.5999999</v>
      </c>
      <c r="C174">
        <v>631</v>
      </c>
      <c r="D174" t="s">
        <v>737</v>
      </c>
      <c r="E174" t="s">
        <v>738</v>
      </c>
      <c r="F174">
        <v>4</v>
      </c>
      <c r="G174">
        <v>1656605064.2874999</v>
      </c>
      <c r="H174">
        <f t="shared" si="100"/>
        <v>1.085231567273277E-3</v>
      </c>
      <c r="I174">
        <f t="shared" si="101"/>
        <v>1.0852315672732771</v>
      </c>
      <c r="J174">
        <f t="shared" si="102"/>
        <v>17.225620535408051</v>
      </c>
      <c r="K174">
        <f t="shared" si="103"/>
        <v>1012.9037499999999</v>
      </c>
      <c r="L174">
        <f t="shared" si="104"/>
        <v>550.25533591394446</v>
      </c>
      <c r="M174">
        <f t="shared" si="105"/>
        <v>55.694705068791599</v>
      </c>
      <c r="N174">
        <f t="shared" si="106"/>
        <v>102.52217822771938</v>
      </c>
      <c r="O174">
        <f t="shared" si="107"/>
        <v>6.3555343563744898E-2</v>
      </c>
      <c r="P174">
        <f t="shared" si="108"/>
        <v>1.7977440622720042</v>
      </c>
      <c r="Q174">
        <f t="shared" si="109"/>
        <v>6.233298868732199E-2</v>
      </c>
      <c r="R174">
        <f t="shared" si="110"/>
        <v>3.9065983536254234E-2</v>
      </c>
      <c r="S174">
        <f t="shared" si="111"/>
        <v>194.42048698751228</v>
      </c>
      <c r="T174">
        <f t="shared" si="112"/>
        <v>36.129372080936378</v>
      </c>
      <c r="U174">
        <f t="shared" si="113"/>
        <v>34.648299999999999</v>
      </c>
      <c r="V174">
        <f t="shared" si="114"/>
        <v>5.5392904616100695</v>
      </c>
      <c r="W174">
        <f t="shared" si="115"/>
        <v>69.11589503256117</v>
      </c>
      <c r="X174">
        <f t="shared" si="116"/>
        <v>3.8589072425267932</v>
      </c>
      <c r="Y174">
        <f t="shared" si="117"/>
        <v>5.5832413668503094</v>
      </c>
      <c r="Z174">
        <f t="shared" si="118"/>
        <v>1.6803832190832764</v>
      </c>
      <c r="AA174">
        <f t="shared" si="119"/>
        <v>-47.858712116751519</v>
      </c>
      <c r="AB174">
        <f t="shared" si="120"/>
        <v>13.803827850301074</v>
      </c>
      <c r="AC174">
        <f t="shared" si="121"/>
        <v>1.7883314317565011</v>
      </c>
      <c r="AD174">
        <f t="shared" si="122"/>
        <v>162.15393415281832</v>
      </c>
      <c r="AE174">
        <f t="shared" si="123"/>
        <v>28.074777523729729</v>
      </c>
      <c r="AF174">
        <f t="shared" si="124"/>
        <v>1.087738813945673</v>
      </c>
      <c r="AG174">
        <f t="shared" si="125"/>
        <v>17.225620535408051</v>
      </c>
      <c r="AH174">
        <v>1086.7695011518931</v>
      </c>
      <c r="AI174">
        <v>1056.177090909091</v>
      </c>
      <c r="AJ174">
        <v>1.7266240623575959</v>
      </c>
      <c r="AK174">
        <v>66.94873593705573</v>
      </c>
      <c r="AL174">
        <f t="shared" si="126"/>
        <v>1.0852315672732771</v>
      </c>
      <c r="AM174">
        <v>36.870213497467823</v>
      </c>
      <c r="AN174">
        <v>38.123277575757562</v>
      </c>
      <c r="AO174">
        <v>-7.4102100522156018E-5</v>
      </c>
      <c r="AP174">
        <v>77.772225148913691</v>
      </c>
      <c r="AQ174">
        <v>11</v>
      </c>
      <c r="AR174">
        <v>2</v>
      </c>
      <c r="AS174">
        <f t="shared" si="127"/>
        <v>1</v>
      </c>
      <c r="AT174">
        <f t="shared" si="128"/>
        <v>0</v>
      </c>
      <c r="AU174">
        <f t="shared" si="129"/>
        <v>22262.551995773862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1009.476337299229</v>
      </c>
      <c r="BI174">
        <f t="shared" si="133"/>
        <v>17.225620535408051</v>
      </c>
      <c r="BJ174" t="e">
        <f t="shared" si="134"/>
        <v>#DIV/0!</v>
      </c>
      <c r="BK174">
        <f t="shared" si="135"/>
        <v>1.7063917101309955E-2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1199.9649999999999</v>
      </c>
      <c r="CQ174">
        <f t="shared" si="147"/>
        <v>1009.476337299229</v>
      </c>
      <c r="CR174">
        <f t="shared" si="148"/>
        <v>0.84125481768153998</v>
      </c>
      <c r="CS174">
        <f t="shared" si="149"/>
        <v>0.16202179812537224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1656605064.2874999</v>
      </c>
      <c r="CZ174">
        <v>1012.9037499999999</v>
      </c>
      <c r="DA174">
        <v>1047.915</v>
      </c>
      <c r="DB174">
        <v>38.125425</v>
      </c>
      <c r="DC174">
        <v>36.869925000000002</v>
      </c>
      <c r="DD174">
        <v>1014.405</v>
      </c>
      <c r="DE174">
        <v>37.650812500000001</v>
      </c>
      <c r="DF174">
        <v>500.00875000000002</v>
      </c>
      <c r="DG174">
        <v>101.116125</v>
      </c>
      <c r="DH174">
        <v>9.9985837500000008E-2</v>
      </c>
      <c r="DI174">
        <v>34.790725000000002</v>
      </c>
      <c r="DJ174">
        <v>999.9</v>
      </c>
      <c r="DK174">
        <v>34.648299999999999</v>
      </c>
      <c r="DL174">
        <v>0</v>
      </c>
      <c r="DM174">
        <v>0</v>
      </c>
      <c r="DN174">
        <v>4506.6399999999994</v>
      </c>
      <c r="DO174">
        <v>0</v>
      </c>
      <c r="DP174">
        <v>857.14850000000001</v>
      </c>
      <c r="DQ174">
        <v>-35.010800000000003</v>
      </c>
      <c r="DR174">
        <v>1053.05</v>
      </c>
      <c r="DS174">
        <v>1088.0287499999999</v>
      </c>
      <c r="DT174">
        <v>1.2554937500000001</v>
      </c>
      <c r="DU174">
        <v>1047.915</v>
      </c>
      <c r="DV174">
        <v>36.869925000000002</v>
      </c>
      <c r="DW174">
        <v>3.8551000000000002</v>
      </c>
      <c r="DX174">
        <v>3.7281474999999999</v>
      </c>
      <c r="DY174">
        <v>28.270499999999998</v>
      </c>
      <c r="DZ174">
        <v>27.696200000000001</v>
      </c>
      <c r="EA174">
        <v>1199.9649999999999</v>
      </c>
      <c r="EB174">
        <v>0.95799624999999988</v>
      </c>
      <c r="EC174">
        <v>4.2003712499999998E-2</v>
      </c>
      <c r="ED174">
        <v>0</v>
      </c>
      <c r="EE174">
        <v>836.8275000000001</v>
      </c>
      <c r="EF174">
        <v>5.0001600000000002</v>
      </c>
      <c r="EG174">
        <v>11609.325000000001</v>
      </c>
      <c r="EH174">
        <v>9514.8937499999993</v>
      </c>
      <c r="EI174">
        <v>48.507624999999997</v>
      </c>
      <c r="EJ174">
        <v>50.609250000000003</v>
      </c>
      <c r="EK174">
        <v>49.593499999999999</v>
      </c>
      <c r="EL174">
        <v>49.468499999999999</v>
      </c>
      <c r="EM174">
        <v>50.155999999999999</v>
      </c>
      <c r="EN174">
        <v>1144.7737500000001</v>
      </c>
      <c r="EO174">
        <v>50.191249999999997</v>
      </c>
      <c r="EP174">
        <v>0</v>
      </c>
      <c r="EQ174">
        <v>9634.5999999046326</v>
      </c>
      <c r="ER174">
        <v>0</v>
      </c>
      <c r="ES174">
        <v>836.26226923076922</v>
      </c>
      <c r="ET174">
        <v>7.527282052703077</v>
      </c>
      <c r="EU174">
        <v>827.0837612134909</v>
      </c>
      <c r="EV174">
        <v>11523.92307692308</v>
      </c>
      <c r="EW174">
        <v>15</v>
      </c>
      <c r="EX174">
        <v>1656590095.5</v>
      </c>
      <c r="EY174" t="s">
        <v>416</v>
      </c>
      <c r="EZ174">
        <v>1656590095.5</v>
      </c>
      <c r="FA174">
        <v>1656352397</v>
      </c>
      <c r="FB174">
        <v>2</v>
      </c>
      <c r="FC174">
        <v>-0.995</v>
      </c>
      <c r="FD174">
        <v>0.47499999999999998</v>
      </c>
      <c r="FE174">
        <v>-1.5009999999999999</v>
      </c>
      <c r="FF174">
        <v>0.47499999999999998</v>
      </c>
      <c r="FG174">
        <v>427</v>
      </c>
      <c r="FH174">
        <v>33</v>
      </c>
      <c r="FI174">
        <v>0.32</v>
      </c>
      <c r="FJ174">
        <v>0.2</v>
      </c>
      <c r="FK174">
        <v>-34.842629268292683</v>
      </c>
      <c r="FL174">
        <v>-1.170972125435555</v>
      </c>
      <c r="FM174">
        <v>0.1233902222554322</v>
      </c>
      <c r="FN174">
        <v>0</v>
      </c>
      <c r="FO174">
        <v>835.87773529411766</v>
      </c>
      <c r="FP174">
        <v>7.3964400333280604</v>
      </c>
      <c r="FQ174">
        <v>0.75427742239233242</v>
      </c>
      <c r="FR174">
        <v>0</v>
      </c>
      <c r="FS174">
        <v>1.265203902439024</v>
      </c>
      <c r="FT174">
        <v>-6.5422369337977571E-2</v>
      </c>
      <c r="FU174">
        <v>6.5536152294628771E-3</v>
      </c>
      <c r="FV174">
        <v>1</v>
      </c>
      <c r="FW174">
        <v>1</v>
      </c>
      <c r="FX174">
        <v>3</v>
      </c>
      <c r="FY174" t="s">
        <v>423</v>
      </c>
      <c r="FZ174">
        <v>3.0234999999999999</v>
      </c>
      <c r="GA174">
        <v>2.8658600000000001</v>
      </c>
      <c r="GB174">
        <v>0.18294099999999999</v>
      </c>
      <c r="GC174">
        <v>0.18937300000000001</v>
      </c>
      <c r="GD174">
        <v>0.15171200000000001</v>
      </c>
      <c r="GE174">
        <v>0.151144</v>
      </c>
      <c r="GF174">
        <v>28168.1</v>
      </c>
      <c r="GG174">
        <v>24344.6</v>
      </c>
      <c r="GH174">
        <v>30824</v>
      </c>
      <c r="GI174">
        <v>28001.4</v>
      </c>
      <c r="GJ174">
        <v>34485.599999999999</v>
      </c>
      <c r="GK174">
        <v>33578.199999999997</v>
      </c>
      <c r="GL174">
        <v>40218.5</v>
      </c>
      <c r="GM174">
        <v>39076.9</v>
      </c>
      <c r="GN174">
        <v>2.04</v>
      </c>
      <c r="GO174">
        <v>2.3300299999999998</v>
      </c>
      <c r="GP174">
        <v>0</v>
      </c>
      <c r="GQ174">
        <v>0.12765099999999999</v>
      </c>
      <c r="GR174">
        <v>999.9</v>
      </c>
      <c r="GS174">
        <v>32.588099999999997</v>
      </c>
      <c r="GT174">
        <v>66.2</v>
      </c>
      <c r="GU174">
        <v>37.9</v>
      </c>
      <c r="GV174">
        <v>43.345199999999998</v>
      </c>
      <c r="GW174">
        <v>26.631599999999999</v>
      </c>
      <c r="GX174">
        <v>16.037700000000001</v>
      </c>
      <c r="GY174">
        <v>2</v>
      </c>
      <c r="GZ174">
        <v>0.68147899999999995</v>
      </c>
      <c r="HA174">
        <v>1.1924399999999999</v>
      </c>
      <c r="HB174">
        <v>20.204599999999999</v>
      </c>
      <c r="HC174">
        <v>5.2120499999999996</v>
      </c>
      <c r="HD174">
        <v>11.974</v>
      </c>
      <c r="HE174">
        <v>4.9903500000000003</v>
      </c>
      <c r="HF174">
        <v>3.2925</v>
      </c>
      <c r="HG174">
        <v>6248.7</v>
      </c>
      <c r="HH174">
        <v>9999</v>
      </c>
      <c r="HI174">
        <v>9999</v>
      </c>
      <c r="HJ174">
        <v>492.4</v>
      </c>
      <c r="HK174">
        <v>4.9713599999999998</v>
      </c>
      <c r="HL174">
        <v>1.87453</v>
      </c>
      <c r="HM174">
        <v>1.8708100000000001</v>
      </c>
      <c r="HN174">
        <v>1.87042</v>
      </c>
      <c r="HO174">
        <v>1.875</v>
      </c>
      <c r="HP174">
        <v>1.87178</v>
      </c>
      <c r="HQ174">
        <v>1.8672200000000001</v>
      </c>
      <c r="HR174">
        <v>1.87822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-1.5</v>
      </c>
      <c r="IG174">
        <v>0.47460000000000002</v>
      </c>
      <c r="IH174">
        <v>-1.5014285714286191</v>
      </c>
      <c r="II174">
        <v>0</v>
      </c>
      <c r="IJ174">
        <v>0</v>
      </c>
      <c r="IK174">
        <v>0</v>
      </c>
      <c r="IL174">
        <v>0.47462380952381272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249.5</v>
      </c>
      <c r="IU174">
        <v>4211.2</v>
      </c>
      <c r="IV174">
        <v>2.8454600000000001</v>
      </c>
      <c r="IW174">
        <v>2.5439500000000002</v>
      </c>
      <c r="IX174">
        <v>2.1484399999999999</v>
      </c>
      <c r="IY174">
        <v>2.5976599999999999</v>
      </c>
      <c r="IZ174">
        <v>2.5451700000000002</v>
      </c>
      <c r="JA174">
        <v>2.32666</v>
      </c>
      <c r="JB174">
        <v>41.901200000000003</v>
      </c>
      <c r="JC174">
        <v>16.058299999999999</v>
      </c>
      <c r="JD174">
        <v>18</v>
      </c>
      <c r="JE174">
        <v>504.01</v>
      </c>
      <c r="JF174">
        <v>891.81500000000005</v>
      </c>
      <c r="JG174">
        <v>31.0001</v>
      </c>
      <c r="JH174">
        <v>36.120600000000003</v>
      </c>
      <c r="JI174">
        <v>29.999700000000001</v>
      </c>
      <c r="JJ174">
        <v>35.947899999999997</v>
      </c>
      <c r="JK174">
        <v>35.8643</v>
      </c>
      <c r="JL174">
        <v>57.035200000000003</v>
      </c>
      <c r="JM174">
        <v>18.472899999999999</v>
      </c>
      <c r="JN174">
        <v>100</v>
      </c>
      <c r="JO174">
        <v>31</v>
      </c>
      <c r="JP174">
        <v>1063.45</v>
      </c>
      <c r="JQ174">
        <v>36.868099999999998</v>
      </c>
      <c r="JR174">
        <v>98.283500000000004</v>
      </c>
      <c r="JS174">
        <v>98.364199999999997</v>
      </c>
    </row>
    <row r="175" spans="1:279" x14ac:dyDescent="0.2">
      <c r="A175">
        <v>160</v>
      </c>
      <c r="B175">
        <v>1656605070.5999999</v>
      </c>
      <c r="C175">
        <v>635</v>
      </c>
      <c r="D175" t="s">
        <v>739</v>
      </c>
      <c r="E175" t="s">
        <v>740</v>
      </c>
      <c r="F175">
        <v>4</v>
      </c>
      <c r="G175">
        <v>1656605068.5999999</v>
      </c>
      <c r="H175">
        <f t="shared" si="100"/>
        <v>1.0851086369083318E-3</v>
      </c>
      <c r="I175">
        <f t="shared" si="101"/>
        <v>1.0851086369083318</v>
      </c>
      <c r="J175">
        <f t="shared" si="102"/>
        <v>17.220347013158069</v>
      </c>
      <c r="K175">
        <f t="shared" si="103"/>
        <v>1020.064285714286</v>
      </c>
      <c r="L175">
        <f t="shared" si="104"/>
        <v>556.12036305867866</v>
      </c>
      <c r="M175">
        <f t="shared" si="105"/>
        <v>56.288294580334181</v>
      </c>
      <c r="N175">
        <f t="shared" si="106"/>
        <v>103.2468559312681</v>
      </c>
      <c r="O175">
        <f t="shared" si="107"/>
        <v>6.3380705815692981E-2</v>
      </c>
      <c r="P175">
        <f t="shared" si="108"/>
        <v>1.7981688636009452</v>
      </c>
      <c r="Q175">
        <f t="shared" si="109"/>
        <v>6.2165271317508493E-2</v>
      </c>
      <c r="R175">
        <f t="shared" si="110"/>
        <v>3.896055518427112E-2</v>
      </c>
      <c r="S175">
        <f t="shared" si="111"/>
        <v>194.41847661251799</v>
      </c>
      <c r="T175">
        <f t="shared" si="112"/>
        <v>36.135103591374424</v>
      </c>
      <c r="U175">
        <f t="shared" si="113"/>
        <v>34.66151428571429</v>
      </c>
      <c r="V175">
        <f t="shared" si="114"/>
        <v>5.54335555826398</v>
      </c>
      <c r="W175">
        <f t="shared" si="115"/>
        <v>69.088593810428051</v>
      </c>
      <c r="X175">
        <f t="shared" si="116"/>
        <v>3.8586644426354781</v>
      </c>
      <c r="Y175">
        <f t="shared" si="117"/>
        <v>5.5850962218499536</v>
      </c>
      <c r="Z175">
        <f t="shared" si="118"/>
        <v>1.6846911156285018</v>
      </c>
      <c r="AA175">
        <f t="shared" si="119"/>
        <v>-47.853290887657437</v>
      </c>
      <c r="AB175">
        <f t="shared" si="120"/>
        <v>13.106677345505965</v>
      </c>
      <c r="AC175">
        <f t="shared" si="121"/>
        <v>1.6977710517145546</v>
      </c>
      <c r="AD175">
        <f t="shared" si="122"/>
        <v>161.3696341220811</v>
      </c>
      <c r="AE175">
        <f t="shared" si="123"/>
        <v>28.083353274563525</v>
      </c>
      <c r="AF175">
        <f t="shared" si="124"/>
        <v>1.0837785472983799</v>
      </c>
      <c r="AG175">
        <f t="shared" si="125"/>
        <v>17.220347013158069</v>
      </c>
      <c r="AH175">
        <v>1093.6727970743671</v>
      </c>
      <c r="AI175">
        <v>1063.0873333333329</v>
      </c>
      <c r="AJ175">
        <v>1.726397359923133</v>
      </c>
      <c r="AK175">
        <v>66.94873593705573</v>
      </c>
      <c r="AL175">
        <f t="shared" si="126"/>
        <v>1.0851086369083318</v>
      </c>
      <c r="AM175">
        <v>36.870505392897023</v>
      </c>
      <c r="AN175">
        <v>38.12310848484848</v>
      </c>
      <c r="AO175">
        <v>-1.5700230513030019E-5</v>
      </c>
      <c r="AP175">
        <v>77.772225148913691</v>
      </c>
      <c r="AQ175">
        <v>11</v>
      </c>
      <c r="AR175">
        <v>2</v>
      </c>
      <c r="AS175">
        <f t="shared" si="127"/>
        <v>1</v>
      </c>
      <c r="AT175">
        <f t="shared" si="128"/>
        <v>0</v>
      </c>
      <c r="AU175">
        <f t="shared" si="129"/>
        <v>22272.44626007598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1009.4660997992321</v>
      </c>
      <c r="BI175">
        <f t="shared" si="133"/>
        <v>17.220347013158069</v>
      </c>
      <c r="BJ175" t="e">
        <f t="shared" si="134"/>
        <v>#DIV/0!</v>
      </c>
      <c r="BK175">
        <f t="shared" si="135"/>
        <v>1.7058866084341952E-2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1199.9528571428571</v>
      </c>
      <c r="CQ175">
        <f t="shared" si="147"/>
        <v>1009.4660997992321</v>
      </c>
      <c r="CR175">
        <f t="shared" si="148"/>
        <v>0.84125479912837353</v>
      </c>
      <c r="CS175">
        <f t="shared" si="149"/>
        <v>0.16202176231776083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1656605068.5999999</v>
      </c>
      <c r="CZ175">
        <v>1020.064285714286</v>
      </c>
      <c r="DA175">
        <v>1055.0914285714291</v>
      </c>
      <c r="DB175">
        <v>38.123057142857142</v>
      </c>
      <c r="DC175">
        <v>36.872085714285717</v>
      </c>
      <c r="DD175">
        <v>1021.565714285714</v>
      </c>
      <c r="DE175">
        <v>37.648400000000002</v>
      </c>
      <c r="DF175">
        <v>499.99299999999999</v>
      </c>
      <c r="DG175">
        <v>101.116</v>
      </c>
      <c r="DH175">
        <v>0.1000286142857143</v>
      </c>
      <c r="DI175">
        <v>34.796714285714287</v>
      </c>
      <c r="DJ175">
        <v>999.89999999999986</v>
      </c>
      <c r="DK175">
        <v>34.66151428571429</v>
      </c>
      <c r="DL175">
        <v>0</v>
      </c>
      <c r="DM175">
        <v>0</v>
      </c>
      <c r="DN175">
        <v>4508.3928571428569</v>
      </c>
      <c r="DO175">
        <v>0</v>
      </c>
      <c r="DP175">
        <v>905.36085714285696</v>
      </c>
      <c r="DQ175">
        <v>-35.025442857142863</v>
      </c>
      <c r="DR175">
        <v>1060.492857142857</v>
      </c>
      <c r="DS175">
        <v>1095.481428571429</v>
      </c>
      <c r="DT175">
        <v>1.25095</v>
      </c>
      <c r="DU175">
        <v>1055.0914285714291</v>
      </c>
      <c r="DV175">
        <v>36.872085714285717</v>
      </c>
      <c r="DW175">
        <v>3.8548485714285721</v>
      </c>
      <c r="DX175">
        <v>3.728357142857142</v>
      </c>
      <c r="DY175">
        <v>28.269400000000001</v>
      </c>
      <c r="DZ175">
        <v>27.69717142857143</v>
      </c>
      <c r="EA175">
        <v>1199.9528571428571</v>
      </c>
      <c r="EB175">
        <v>0.95799714285714277</v>
      </c>
      <c r="EC175">
        <v>4.2002757142857138E-2</v>
      </c>
      <c r="ED175">
        <v>0</v>
      </c>
      <c r="EE175">
        <v>837.44471428571421</v>
      </c>
      <c r="EF175">
        <v>5.0001600000000002</v>
      </c>
      <c r="EG175">
        <v>11595.142857142861</v>
      </c>
      <c r="EH175">
        <v>9514.7800000000007</v>
      </c>
      <c r="EI175">
        <v>48.446000000000012</v>
      </c>
      <c r="EJ175">
        <v>50.598000000000013</v>
      </c>
      <c r="EK175">
        <v>49.598000000000013</v>
      </c>
      <c r="EL175">
        <v>49.454999999999998</v>
      </c>
      <c r="EM175">
        <v>50.142714285714291</v>
      </c>
      <c r="EN175">
        <v>1144.762857142857</v>
      </c>
      <c r="EO175">
        <v>50.19</v>
      </c>
      <c r="EP175">
        <v>0</v>
      </c>
      <c r="EQ175">
        <v>9638.7999999523163</v>
      </c>
      <c r="ER175">
        <v>0</v>
      </c>
      <c r="ES175">
        <v>836.83227999999986</v>
      </c>
      <c r="ET175">
        <v>7.8186153647726169</v>
      </c>
      <c r="EU175">
        <v>524.55384483224782</v>
      </c>
      <c r="EV175">
        <v>11563.48</v>
      </c>
      <c r="EW175">
        <v>15</v>
      </c>
      <c r="EX175">
        <v>1656590095.5</v>
      </c>
      <c r="EY175" t="s">
        <v>416</v>
      </c>
      <c r="EZ175">
        <v>1656590095.5</v>
      </c>
      <c r="FA175">
        <v>1656352397</v>
      </c>
      <c r="FB175">
        <v>2</v>
      </c>
      <c r="FC175">
        <v>-0.995</v>
      </c>
      <c r="FD175">
        <v>0.47499999999999998</v>
      </c>
      <c r="FE175">
        <v>-1.5009999999999999</v>
      </c>
      <c r="FF175">
        <v>0.47499999999999998</v>
      </c>
      <c r="FG175">
        <v>427</v>
      </c>
      <c r="FH175">
        <v>33</v>
      </c>
      <c r="FI175">
        <v>0.32</v>
      </c>
      <c r="FJ175">
        <v>0.2</v>
      </c>
      <c r="FK175">
        <v>-34.90445121951219</v>
      </c>
      <c r="FL175">
        <v>-1.0623303135888731</v>
      </c>
      <c r="FM175">
        <v>0.11435136507114629</v>
      </c>
      <c r="FN175">
        <v>0</v>
      </c>
      <c r="FO175">
        <v>836.40208823529417</v>
      </c>
      <c r="FP175">
        <v>7.5770970105119337</v>
      </c>
      <c r="FQ175">
        <v>0.77152383088684473</v>
      </c>
      <c r="FR175">
        <v>0</v>
      </c>
      <c r="FS175">
        <v>1.260608048780488</v>
      </c>
      <c r="FT175">
        <v>-6.1733519163762629E-2</v>
      </c>
      <c r="FU175">
        <v>6.160993829994495E-3</v>
      </c>
      <c r="FV175">
        <v>1</v>
      </c>
      <c r="FW175">
        <v>1</v>
      </c>
      <c r="FX175">
        <v>3</v>
      </c>
      <c r="FY175" t="s">
        <v>423</v>
      </c>
      <c r="FZ175">
        <v>3.0236299999999998</v>
      </c>
      <c r="GA175">
        <v>2.8659400000000002</v>
      </c>
      <c r="GB175">
        <v>0.18370900000000001</v>
      </c>
      <c r="GC175">
        <v>0.19014600000000001</v>
      </c>
      <c r="GD175">
        <v>0.15170800000000001</v>
      </c>
      <c r="GE175">
        <v>0.15115100000000001</v>
      </c>
      <c r="GF175">
        <v>28142.3</v>
      </c>
      <c r="GG175">
        <v>24321</v>
      </c>
      <c r="GH175">
        <v>30824.9</v>
      </c>
      <c r="GI175">
        <v>28001</v>
      </c>
      <c r="GJ175">
        <v>34486.800000000003</v>
      </c>
      <c r="GK175">
        <v>33577.9</v>
      </c>
      <c r="GL175">
        <v>40219.699999999997</v>
      </c>
      <c r="GM175">
        <v>39076.9</v>
      </c>
      <c r="GN175">
        <v>2.04</v>
      </c>
      <c r="GO175">
        <v>2.32978</v>
      </c>
      <c r="GP175">
        <v>0</v>
      </c>
      <c r="GQ175">
        <v>0.12803800000000001</v>
      </c>
      <c r="GR175">
        <v>999.9</v>
      </c>
      <c r="GS175">
        <v>32.590600000000002</v>
      </c>
      <c r="GT175">
        <v>66.2</v>
      </c>
      <c r="GU175">
        <v>37.9</v>
      </c>
      <c r="GV175">
        <v>43.349899999999998</v>
      </c>
      <c r="GW175">
        <v>26.901599999999998</v>
      </c>
      <c r="GX175">
        <v>16.021599999999999</v>
      </c>
      <c r="GY175">
        <v>2</v>
      </c>
      <c r="GZ175">
        <v>0.68097300000000005</v>
      </c>
      <c r="HA175">
        <v>1.1936100000000001</v>
      </c>
      <c r="HB175">
        <v>20.204499999999999</v>
      </c>
      <c r="HC175">
        <v>5.2122000000000002</v>
      </c>
      <c r="HD175">
        <v>11.974</v>
      </c>
      <c r="HE175">
        <v>4.9904500000000001</v>
      </c>
      <c r="HF175">
        <v>3.2925</v>
      </c>
      <c r="HG175">
        <v>6248.7</v>
      </c>
      <c r="HH175">
        <v>9999</v>
      </c>
      <c r="HI175">
        <v>9999</v>
      </c>
      <c r="HJ175">
        <v>492.4</v>
      </c>
      <c r="HK175">
        <v>4.9713799999999999</v>
      </c>
      <c r="HL175">
        <v>1.8745400000000001</v>
      </c>
      <c r="HM175">
        <v>1.8707800000000001</v>
      </c>
      <c r="HN175">
        <v>1.87042</v>
      </c>
      <c r="HO175">
        <v>1.8750100000000001</v>
      </c>
      <c r="HP175">
        <v>1.8717699999999999</v>
      </c>
      <c r="HQ175">
        <v>1.8672200000000001</v>
      </c>
      <c r="HR175">
        <v>1.8782399999999999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-1.5</v>
      </c>
      <c r="IG175">
        <v>0.47460000000000002</v>
      </c>
      <c r="IH175">
        <v>-1.5014285714286191</v>
      </c>
      <c r="II175">
        <v>0</v>
      </c>
      <c r="IJ175">
        <v>0</v>
      </c>
      <c r="IK175">
        <v>0</v>
      </c>
      <c r="IL175">
        <v>0.47462380952381272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249.6</v>
      </c>
      <c r="IU175">
        <v>4211.2</v>
      </c>
      <c r="IV175">
        <v>2.8601100000000002</v>
      </c>
      <c r="IW175">
        <v>2.5439500000000002</v>
      </c>
      <c r="IX175">
        <v>2.1484399999999999</v>
      </c>
      <c r="IY175">
        <v>2.5988799999999999</v>
      </c>
      <c r="IZ175">
        <v>2.5451700000000002</v>
      </c>
      <c r="JA175">
        <v>2.34253</v>
      </c>
      <c r="JB175">
        <v>41.901200000000003</v>
      </c>
      <c r="JC175">
        <v>16.049600000000002</v>
      </c>
      <c r="JD175">
        <v>18</v>
      </c>
      <c r="JE175">
        <v>503.98500000000001</v>
      </c>
      <c r="JF175">
        <v>891.476</v>
      </c>
      <c r="JG175">
        <v>31.0002</v>
      </c>
      <c r="JH175">
        <v>36.1173</v>
      </c>
      <c r="JI175">
        <v>29.9998</v>
      </c>
      <c r="JJ175">
        <v>35.944699999999997</v>
      </c>
      <c r="JK175">
        <v>35.8611</v>
      </c>
      <c r="JL175">
        <v>57.325400000000002</v>
      </c>
      <c r="JM175">
        <v>18.472899999999999</v>
      </c>
      <c r="JN175">
        <v>100</v>
      </c>
      <c r="JO175">
        <v>31</v>
      </c>
      <c r="JP175">
        <v>1070.1300000000001</v>
      </c>
      <c r="JQ175">
        <v>36.868099999999998</v>
      </c>
      <c r="JR175">
        <v>98.2864</v>
      </c>
      <c r="JS175">
        <v>98.363600000000005</v>
      </c>
    </row>
    <row r="176" spans="1:279" x14ac:dyDescent="0.2">
      <c r="A176">
        <v>161</v>
      </c>
      <c r="B176">
        <v>1656605074.5999999</v>
      </c>
      <c r="C176">
        <v>639</v>
      </c>
      <c r="D176" t="s">
        <v>741</v>
      </c>
      <c r="E176" t="s">
        <v>742</v>
      </c>
      <c r="F176">
        <v>4</v>
      </c>
      <c r="G176">
        <v>1656605072.2874999</v>
      </c>
      <c r="H176">
        <f t="shared" si="100"/>
        <v>1.0810237319705833E-3</v>
      </c>
      <c r="I176">
        <f t="shared" si="101"/>
        <v>1.0810237319705833</v>
      </c>
      <c r="J176">
        <f t="shared" si="102"/>
        <v>17.396217426381966</v>
      </c>
      <c r="K176">
        <f t="shared" si="103"/>
        <v>1026.17875</v>
      </c>
      <c r="L176">
        <f t="shared" si="104"/>
        <v>555.54135088371686</v>
      </c>
      <c r="M176">
        <f t="shared" si="105"/>
        <v>56.229184265496713</v>
      </c>
      <c r="N176">
        <f t="shared" si="106"/>
        <v>103.86480489940128</v>
      </c>
      <c r="O176">
        <f t="shared" si="107"/>
        <v>6.3081597430112046E-2</v>
      </c>
      <c r="P176">
        <f t="shared" si="108"/>
        <v>1.7980374327019233</v>
      </c>
      <c r="Q176">
        <f t="shared" si="109"/>
        <v>6.1877404048411022E-2</v>
      </c>
      <c r="R176">
        <f t="shared" si="110"/>
        <v>3.8779654876232313E-2</v>
      </c>
      <c r="S176">
        <f t="shared" si="111"/>
        <v>194.42500311253121</v>
      </c>
      <c r="T176">
        <f t="shared" si="112"/>
        <v>36.14334595874606</v>
      </c>
      <c r="U176">
        <f t="shared" si="113"/>
        <v>34.665724999999988</v>
      </c>
      <c r="V176">
        <f t="shared" si="114"/>
        <v>5.5446514405341718</v>
      </c>
      <c r="W176">
        <f t="shared" si="115"/>
        <v>69.061263679748535</v>
      </c>
      <c r="X176">
        <f t="shared" si="116"/>
        <v>3.8585202585366853</v>
      </c>
      <c r="Y176">
        <f t="shared" si="117"/>
        <v>5.5870976766794298</v>
      </c>
      <c r="Z176">
        <f t="shared" si="118"/>
        <v>1.6861311819974865</v>
      </c>
      <c r="AA176">
        <f t="shared" si="119"/>
        <v>-47.673146579902721</v>
      </c>
      <c r="AB176">
        <f t="shared" si="120"/>
        <v>13.323824895173988</v>
      </c>
      <c r="AC176">
        <f t="shared" si="121"/>
        <v>1.7261151646467814</v>
      </c>
      <c r="AD176">
        <f t="shared" si="122"/>
        <v>161.80179659244928</v>
      </c>
      <c r="AE176">
        <f t="shared" si="123"/>
        <v>28.201709224825997</v>
      </c>
      <c r="AF176">
        <f t="shared" si="124"/>
        <v>1.0829879834501792</v>
      </c>
      <c r="AG176">
        <f t="shared" si="125"/>
        <v>17.396217426381966</v>
      </c>
      <c r="AH176">
        <v>1100.7186367488071</v>
      </c>
      <c r="AI176">
        <v>1069.9599999999989</v>
      </c>
      <c r="AJ176">
        <v>1.718155775336434</v>
      </c>
      <c r="AK176">
        <v>66.94873593705573</v>
      </c>
      <c r="AL176">
        <f t="shared" si="126"/>
        <v>1.0810237319705833</v>
      </c>
      <c r="AM176">
        <v>36.872474241148062</v>
      </c>
      <c r="AN176">
        <v>38.120233939393948</v>
      </c>
      <c r="AO176">
        <v>-8.0684413789101543E-6</v>
      </c>
      <c r="AP176">
        <v>77.772225148913691</v>
      </c>
      <c r="AQ176">
        <v>11</v>
      </c>
      <c r="AR176">
        <v>2</v>
      </c>
      <c r="AS176">
        <f t="shared" si="127"/>
        <v>1</v>
      </c>
      <c r="AT176">
        <f t="shared" si="128"/>
        <v>0</v>
      </c>
      <c r="AU176">
        <f t="shared" si="129"/>
        <v>22268.822946398956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1009.5004497992389</v>
      </c>
      <c r="BI176">
        <f t="shared" si="133"/>
        <v>17.396217426381966</v>
      </c>
      <c r="BJ176" t="e">
        <f t="shared" si="134"/>
        <v>#DIV/0!</v>
      </c>
      <c r="BK176">
        <f t="shared" si="135"/>
        <v>1.7232500916509332E-2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1199.9937500000001</v>
      </c>
      <c r="CQ176">
        <f t="shared" si="147"/>
        <v>1009.5004497992389</v>
      </c>
      <c r="CR176">
        <f t="shared" si="148"/>
        <v>0.84125475636788849</v>
      </c>
      <c r="CS176">
        <f t="shared" si="149"/>
        <v>0.16202167979002491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1656605072.2874999</v>
      </c>
      <c r="CZ176">
        <v>1026.17875</v>
      </c>
      <c r="DA176">
        <v>1061.3525</v>
      </c>
      <c r="DB176">
        <v>38.121974999999999</v>
      </c>
      <c r="DC176">
        <v>36.872</v>
      </c>
      <c r="DD176">
        <v>1027.67875</v>
      </c>
      <c r="DE176">
        <v>37.6473625</v>
      </c>
      <c r="DF176">
        <v>500.02712500000001</v>
      </c>
      <c r="DG176">
        <v>101.11512500000001</v>
      </c>
      <c r="DH176">
        <v>9.999458750000001E-2</v>
      </c>
      <c r="DI176">
        <v>34.803175000000003</v>
      </c>
      <c r="DJ176">
        <v>999.9</v>
      </c>
      <c r="DK176">
        <v>34.665724999999988</v>
      </c>
      <c r="DL176">
        <v>0</v>
      </c>
      <c r="DM176">
        <v>0</v>
      </c>
      <c r="DN176">
        <v>4507.8912500000006</v>
      </c>
      <c r="DO176">
        <v>0</v>
      </c>
      <c r="DP176">
        <v>855.232125</v>
      </c>
      <c r="DQ176">
        <v>-35.171462499999997</v>
      </c>
      <c r="DR176">
        <v>1066.8499999999999</v>
      </c>
      <c r="DS176">
        <v>1101.9825000000001</v>
      </c>
      <c r="DT176">
        <v>1.2499625000000001</v>
      </c>
      <c r="DU176">
        <v>1061.3525</v>
      </c>
      <c r="DV176">
        <v>36.872</v>
      </c>
      <c r="DW176">
        <v>3.8547125000000002</v>
      </c>
      <c r="DX176">
        <v>3.72832125</v>
      </c>
      <c r="DY176">
        <v>28.268812499999999</v>
      </c>
      <c r="DZ176">
        <v>27.696987499999999</v>
      </c>
      <c r="EA176">
        <v>1199.9937500000001</v>
      </c>
      <c r="EB176">
        <v>0.95799875000000001</v>
      </c>
      <c r="EC176">
        <v>4.2001037499999998E-2</v>
      </c>
      <c r="ED176">
        <v>0</v>
      </c>
      <c r="EE176">
        <v>837.92962499999999</v>
      </c>
      <c r="EF176">
        <v>5.0001600000000002</v>
      </c>
      <c r="EG176">
        <v>11533.112499999999</v>
      </c>
      <c r="EH176">
        <v>9515.1324999999997</v>
      </c>
      <c r="EI176">
        <v>48.476374999999997</v>
      </c>
      <c r="EJ176">
        <v>50.561999999999998</v>
      </c>
      <c r="EK176">
        <v>49.578000000000003</v>
      </c>
      <c r="EL176">
        <v>49.421499999999988</v>
      </c>
      <c r="EM176">
        <v>50.124749999999999</v>
      </c>
      <c r="EN176">
        <v>1144.80375</v>
      </c>
      <c r="EO176">
        <v>50.19</v>
      </c>
      <c r="EP176">
        <v>0</v>
      </c>
      <c r="EQ176">
        <v>9643</v>
      </c>
      <c r="ER176">
        <v>0</v>
      </c>
      <c r="ES176">
        <v>837.32246153846165</v>
      </c>
      <c r="ET176">
        <v>7.4966153763550381</v>
      </c>
      <c r="EU176">
        <v>-150.10598347072161</v>
      </c>
      <c r="EV176">
        <v>11570.2</v>
      </c>
      <c r="EW176">
        <v>15</v>
      </c>
      <c r="EX176">
        <v>1656590095.5</v>
      </c>
      <c r="EY176" t="s">
        <v>416</v>
      </c>
      <c r="EZ176">
        <v>1656590095.5</v>
      </c>
      <c r="FA176">
        <v>1656352397</v>
      </c>
      <c r="FB176">
        <v>2</v>
      </c>
      <c r="FC176">
        <v>-0.995</v>
      </c>
      <c r="FD176">
        <v>0.47499999999999998</v>
      </c>
      <c r="FE176">
        <v>-1.5009999999999999</v>
      </c>
      <c r="FF176">
        <v>0.47499999999999998</v>
      </c>
      <c r="FG176">
        <v>427</v>
      </c>
      <c r="FH176">
        <v>33</v>
      </c>
      <c r="FI176">
        <v>0.32</v>
      </c>
      <c r="FJ176">
        <v>0.2</v>
      </c>
      <c r="FK176">
        <v>-34.991719512195118</v>
      </c>
      <c r="FL176">
        <v>-0.98334564459931617</v>
      </c>
      <c r="FM176">
        <v>0.1057550926399022</v>
      </c>
      <c r="FN176">
        <v>0</v>
      </c>
      <c r="FO176">
        <v>836.86194117647051</v>
      </c>
      <c r="FP176">
        <v>7.4632238315569319</v>
      </c>
      <c r="FQ176">
        <v>0.76716636516072623</v>
      </c>
      <c r="FR176">
        <v>0</v>
      </c>
      <c r="FS176">
        <v>1.257011219512195</v>
      </c>
      <c r="FT176">
        <v>-5.7995331010448563E-2</v>
      </c>
      <c r="FU176">
        <v>5.8302303828980939E-3</v>
      </c>
      <c r="FV176">
        <v>1</v>
      </c>
      <c r="FW176">
        <v>1</v>
      </c>
      <c r="FX176">
        <v>3</v>
      </c>
      <c r="FY176" t="s">
        <v>423</v>
      </c>
      <c r="FZ176">
        <v>3.02338</v>
      </c>
      <c r="GA176">
        <v>2.8658399999999999</v>
      </c>
      <c r="GB176">
        <v>0.18448200000000001</v>
      </c>
      <c r="GC176">
        <v>0.19092100000000001</v>
      </c>
      <c r="GD176">
        <v>0.15170500000000001</v>
      </c>
      <c r="GE176">
        <v>0.15115700000000001</v>
      </c>
      <c r="GF176">
        <v>28115.5</v>
      </c>
      <c r="GG176">
        <v>24298.2</v>
      </c>
      <c r="GH176">
        <v>30824.9</v>
      </c>
      <c r="GI176">
        <v>28001.7</v>
      </c>
      <c r="GJ176">
        <v>34487.199999999997</v>
      </c>
      <c r="GK176">
        <v>33578.199999999997</v>
      </c>
      <c r="GL176">
        <v>40219.9</v>
      </c>
      <c r="GM176">
        <v>39077.4</v>
      </c>
      <c r="GN176">
        <v>2.0398499999999999</v>
      </c>
      <c r="GO176">
        <v>2.3303500000000001</v>
      </c>
      <c r="GP176">
        <v>0</v>
      </c>
      <c r="GQ176">
        <v>0.128806</v>
      </c>
      <c r="GR176">
        <v>999.9</v>
      </c>
      <c r="GS176">
        <v>32.591299999999997</v>
      </c>
      <c r="GT176">
        <v>66.3</v>
      </c>
      <c r="GU176">
        <v>37.9</v>
      </c>
      <c r="GV176">
        <v>43.412500000000001</v>
      </c>
      <c r="GW176">
        <v>27.201599999999999</v>
      </c>
      <c r="GX176">
        <v>15.9976</v>
      </c>
      <c r="GY176">
        <v>2</v>
      </c>
      <c r="GZ176">
        <v>0.68096299999999998</v>
      </c>
      <c r="HA176">
        <v>1.19557</v>
      </c>
      <c r="HB176">
        <v>20.204599999999999</v>
      </c>
      <c r="HC176">
        <v>5.2120499999999996</v>
      </c>
      <c r="HD176">
        <v>11.974</v>
      </c>
      <c r="HE176">
        <v>4.9902499999999996</v>
      </c>
      <c r="HF176">
        <v>3.2925</v>
      </c>
      <c r="HG176">
        <v>6249</v>
      </c>
      <c r="HH176">
        <v>9999</v>
      </c>
      <c r="HI176">
        <v>9999</v>
      </c>
      <c r="HJ176">
        <v>492.4</v>
      </c>
      <c r="HK176">
        <v>4.9713500000000002</v>
      </c>
      <c r="HL176">
        <v>1.87453</v>
      </c>
      <c r="HM176">
        <v>1.87079</v>
      </c>
      <c r="HN176">
        <v>1.87042</v>
      </c>
      <c r="HO176">
        <v>1.8750100000000001</v>
      </c>
      <c r="HP176">
        <v>1.87178</v>
      </c>
      <c r="HQ176">
        <v>1.8672200000000001</v>
      </c>
      <c r="HR176">
        <v>1.8782399999999999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-1.5</v>
      </c>
      <c r="IG176">
        <v>0.47460000000000002</v>
      </c>
      <c r="IH176">
        <v>-1.5014285714286191</v>
      </c>
      <c r="II176">
        <v>0</v>
      </c>
      <c r="IJ176">
        <v>0</v>
      </c>
      <c r="IK176">
        <v>0</v>
      </c>
      <c r="IL176">
        <v>0.47462380952381272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249.7</v>
      </c>
      <c r="IU176">
        <v>4211.3</v>
      </c>
      <c r="IV176">
        <v>2.8747600000000002</v>
      </c>
      <c r="IW176">
        <v>2.5488300000000002</v>
      </c>
      <c r="IX176">
        <v>2.1484399999999999</v>
      </c>
      <c r="IY176">
        <v>2.5976599999999999</v>
      </c>
      <c r="IZ176">
        <v>2.5451700000000002</v>
      </c>
      <c r="JA176">
        <v>2.2936999999999999</v>
      </c>
      <c r="JB176">
        <v>41.901200000000003</v>
      </c>
      <c r="JC176">
        <v>16.0321</v>
      </c>
      <c r="JD176">
        <v>18</v>
      </c>
      <c r="JE176">
        <v>503.863</v>
      </c>
      <c r="JF176">
        <v>892.101</v>
      </c>
      <c r="JG176">
        <v>31.000399999999999</v>
      </c>
      <c r="JH176">
        <v>36.113900000000001</v>
      </c>
      <c r="JI176">
        <v>29.9998</v>
      </c>
      <c r="JJ176">
        <v>35.941299999999998</v>
      </c>
      <c r="JK176">
        <v>35.857999999999997</v>
      </c>
      <c r="JL176">
        <v>57.621899999999997</v>
      </c>
      <c r="JM176">
        <v>18.472899999999999</v>
      </c>
      <c r="JN176">
        <v>100</v>
      </c>
      <c r="JO176">
        <v>31</v>
      </c>
      <c r="JP176">
        <v>1076.81</v>
      </c>
      <c r="JQ176">
        <v>36.868099999999998</v>
      </c>
      <c r="JR176">
        <v>98.286699999999996</v>
      </c>
      <c r="JS176">
        <v>98.365300000000005</v>
      </c>
    </row>
    <row r="177" spans="1:279" x14ac:dyDescent="0.2">
      <c r="A177">
        <v>162</v>
      </c>
      <c r="B177">
        <v>1656605078.5999999</v>
      </c>
      <c r="C177">
        <v>643</v>
      </c>
      <c r="D177" t="s">
        <v>743</v>
      </c>
      <c r="E177" t="s">
        <v>744</v>
      </c>
      <c r="F177">
        <v>4</v>
      </c>
      <c r="G177">
        <v>1656605076.5999999</v>
      </c>
      <c r="H177">
        <f t="shared" si="100"/>
        <v>1.0811402408723706E-3</v>
      </c>
      <c r="I177">
        <f t="shared" si="101"/>
        <v>1.0811402408723707</v>
      </c>
      <c r="J177">
        <f t="shared" si="102"/>
        <v>17.278756128001287</v>
      </c>
      <c r="K177">
        <f t="shared" si="103"/>
        <v>1033.3228571428569</v>
      </c>
      <c r="L177">
        <f t="shared" si="104"/>
        <v>564.01080631379614</v>
      </c>
      <c r="M177">
        <f t="shared" si="105"/>
        <v>57.087607033349016</v>
      </c>
      <c r="N177">
        <f t="shared" si="106"/>
        <v>104.59006910291166</v>
      </c>
      <c r="O177">
        <f t="shared" si="107"/>
        <v>6.2880737704829964E-2</v>
      </c>
      <c r="P177">
        <f t="shared" si="108"/>
        <v>1.7948376527542127</v>
      </c>
      <c r="Q177">
        <f t="shared" si="109"/>
        <v>6.1682032870032058E-2</v>
      </c>
      <c r="R177">
        <f t="shared" si="110"/>
        <v>3.8657066117914002E-2</v>
      </c>
      <c r="S177">
        <f t="shared" si="111"/>
        <v>194.41847661251799</v>
      </c>
      <c r="T177">
        <f t="shared" si="112"/>
        <v>36.148103292906214</v>
      </c>
      <c r="U177">
        <f t="shared" si="113"/>
        <v>34.683214285714293</v>
      </c>
      <c r="V177">
        <f t="shared" si="114"/>
        <v>5.5500367322551707</v>
      </c>
      <c r="W177">
        <f t="shared" si="115"/>
        <v>69.048420520833318</v>
      </c>
      <c r="X177">
        <f t="shared" si="116"/>
        <v>3.8583918296009672</v>
      </c>
      <c r="Y177">
        <f t="shared" si="117"/>
        <v>5.5879508908343691</v>
      </c>
      <c r="Z177">
        <f t="shared" si="118"/>
        <v>1.6916449026542035</v>
      </c>
      <c r="AA177">
        <f t="shared" si="119"/>
        <v>-47.678284622471544</v>
      </c>
      <c r="AB177">
        <f t="shared" si="120"/>
        <v>11.874237713258093</v>
      </c>
      <c r="AC177">
        <f t="shared" si="121"/>
        <v>1.5412141746128278</v>
      </c>
      <c r="AD177">
        <f t="shared" si="122"/>
        <v>160.15564387791736</v>
      </c>
      <c r="AE177">
        <f t="shared" si="123"/>
        <v>28.101582482258976</v>
      </c>
      <c r="AF177">
        <f t="shared" si="124"/>
        <v>1.0792871021077413</v>
      </c>
      <c r="AG177">
        <f t="shared" si="125"/>
        <v>17.278756128001287</v>
      </c>
      <c r="AH177">
        <v>1107.5112633391111</v>
      </c>
      <c r="AI177">
        <v>1076.860424242424</v>
      </c>
      <c r="AJ177">
        <v>1.725843864284117</v>
      </c>
      <c r="AK177">
        <v>66.94873593705573</v>
      </c>
      <c r="AL177">
        <f t="shared" si="126"/>
        <v>1.0811402408723707</v>
      </c>
      <c r="AM177">
        <v>36.873077622795478</v>
      </c>
      <c r="AN177">
        <v>38.12093999999999</v>
      </c>
      <c r="AO177">
        <v>-1.8022658998517249E-5</v>
      </c>
      <c r="AP177">
        <v>77.772225148913691</v>
      </c>
      <c r="AQ177">
        <v>11</v>
      </c>
      <c r="AR177">
        <v>2</v>
      </c>
      <c r="AS177">
        <f t="shared" si="127"/>
        <v>1</v>
      </c>
      <c r="AT177">
        <f t="shared" si="128"/>
        <v>0</v>
      </c>
      <c r="AU177">
        <f t="shared" si="129"/>
        <v>22190.797783081431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1009.4660997992321</v>
      </c>
      <c r="BI177">
        <f t="shared" si="133"/>
        <v>17.278756128001287</v>
      </c>
      <c r="BJ177" t="e">
        <f t="shared" si="134"/>
        <v>#DIV/0!</v>
      </c>
      <c r="BK177">
        <f t="shared" si="135"/>
        <v>1.7116727477463362E-2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1199.9528571428571</v>
      </c>
      <c r="CQ177">
        <f t="shared" si="147"/>
        <v>1009.4660997992321</v>
      </c>
      <c r="CR177">
        <f t="shared" si="148"/>
        <v>0.84125479912837353</v>
      </c>
      <c r="CS177">
        <f t="shared" si="149"/>
        <v>0.16202176231776083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1656605076.5999999</v>
      </c>
      <c r="CZ177">
        <v>1033.3228571428569</v>
      </c>
      <c r="DA177">
        <v>1068.3785714285721</v>
      </c>
      <c r="DB177">
        <v>38.119914285714287</v>
      </c>
      <c r="DC177">
        <v>36.874299999999998</v>
      </c>
      <c r="DD177">
        <v>1034.825714285714</v>
      </c>
      <c r="DE177">
        <v>37.645271428571426</v>
      </c>
      <c r="DF177">
        <v>500.06400000000002</v>
      </c>
      <c r="DG177">
        <v>101.11714285714289</v>
      </c>
      <c r="DH177">
        <v>0.1000792142857143</v>
      </c>
      <c r="DI177">
        <v>34.805928571428574</v>
      </c>
      <c r="DJ177">
        <v>999.89999999999986</v>
      </c>
      <c r="DK177">
        <v>34.683214285714293</v>
      </c>
      <c r="DL177">
        <v>0</v>
      </c>
      <c r="DM177">
        <v>0</v>
      </c>
      <c r="DN177">
        <v>4494.6442857142856</v>
      </c>
      <c r="DO177">
        <v>0</v>
      </c>
      <c r="DP177">
        <v>812.60057142857136</v>
      </c>
      <c r="DQ177">
        <v>-35.054614285714287</v>
      </c>
      <c r="DR177">
        <v>1074.274285714285</v>
      </c>
      <c r="DS177">
        <v>1109.282857142857</v>
      </c>
      <c r="DT177">
        <v>1.2456100000000001</v>
      </c>
      <c r="DU177">
        <v>1068.3785714285721</v>
      </c>
      <c r="DV177">
        <v>36.874299999999998</v>
      </c>
      <c r="DW177">
        <v>3.8545771428571429</v>
      </c>
      <c r="DX177">
        <v>3.7286257142857142</v>
      </c>
      <c r="DY177">
        <v>28.26818571428571</v>
      </c>
      <c r="DZ177">
        <v>27.69838571428571</v>
      </c>
      <c r="EA177">
        <v>1199.9528571428571</v>
      </c>
      <c r="EB177">
        <v>0.95799714285714288</v>
      </c>
      <c r="EC177">
        <v>4.2002757142857138E-2</v>
      </c>
      <c r="ED177">
        <v>0</v>
      </c>
      <c r="EE177">
        <v>838.42728571428574</v>
      </c>
      <c r="EF177">
        <v>5.0001600000000002</v>
      </c>
      <c r="EG177">
        <v>11528.414285714291</v>
      </c>
      <c r="EH177">
        <v>9514.7771428571432</v>
      </c>
      <c r="EI177">
        <v>48.473000000000013</v>
      </c>
      <c r="EJ177">
        <v>50.58</v>
      </c>
      <c r="EK177">
        <v>49.561999999999998</v>
      </c>
      <c r="EL177">
        <v>49.419285714285721</v>
      </c>
      <c r="EM177">
        <v>50.142714285714291</v>
      </c>
      <c r="EN177">
        <v>1144.762857142857</v>
      </c>
      <c r="EO177">
        <v>50.19</v>
      </c>
      <c r="EP177">
        <v>0</v>
      </c>
      <c r="EQ177">
        <v>9646.5999999046326</v>
      </c>
      <c r="ER177">
        <v>0</v>
      </c>
      <c r="ES177">
        <v>837.75576923076915</v>
      </c>
      <c r="ET177">
        <v>7.2527179388096634</v>
      </c>
      <c r="EU177">
        <v>-502.30085510523702</v>
      </c>
      <c r="EV177">
        <v>11565.56538461538</v>
      </c>
      <c r="EW177">
        <v>15</v>
      </c>
      <c r="EX177">
        <v>1656590095.5</v>
      </c>
      <c r="EY177" t="s">
        <v>416</v>
      </c>
      <c r="EZ177">
        <v>1656590095.5</v>
      </c>
      <c r="FA177">
        <v>1656352397</v>
      </c>
      <c r="FB177">
        <v>2</v>
      </c>
      <c r="FC177">
        <v>-0.995</v>
      </c>
      <c r="FD177">
        <v>0.47499999999999998</v>
      </c>
      <c r="FE177">
        <v>-1.5009999999999999</v>
      </c>
      <c r="FF177">
        <v>0.47499999999999998</v>
      </c>
      <c r="FG177">
        <v>427</v>
      </c>
      <c r="FH177">
        <v>33</v>
      </c>
      <c r="FI177">
        <v>0.32</v>
      </c>
      <c r="FJ177">
        <v>0.2</v>
      </c>
      <c r="FK177">
        <v>-35.030846341463423</v>
      </c>
      <c r="FL177">
        <v>-0.76258118466904579</v>
      </c>
      <c r="FM177">
        <v>9.8968886703830458E-2</v>
      </c>
      <c r="FN177">
        <v>0</v>
      </c>
      <c r="FO177">
        <v>837.39317647058817</v>
      </c>
      <c r="FP177">
        <v>7.4976928927515081</v>
      </c>
      <c r="FQ177">
        <v>0.76774292842867997</v>
      </c>
      <c r="FR177">
        <v>0</v>
      </c>
      <c r="FS177">
        <v>1.253362682926829</v>
      </c>
      <c r="FT177">
        <v>-5.5839721254355767E-2</v>
      </c>
      <c r="FU177">
        <v>5.6434149082176983E-3</v>
      </c>
      <c r="FV177">
        <v>1</v>
      </c>
      <c r="FW177">
        <v>1</v>
      </c>
      <c r="FX177">
        <v>3</v>
      </c>
      <c r="FY177" t="s">
        <v>423</v>
      </c>
      <c r="FZ177">
        <v>3.0237500000000002</v>
      </c>
      <c r="GA177">
        <v>2.8658899999999998</v>
      </c>
      <c r="GB177">
        <v>0.18525</v>
      </c>
      <c r="GC177">
        <v>0.19167600000000001</v>
      </c>
      <c r="GD177">
        <v>0.15170900000000001</v>
      </c>
      <c r="GE177">
        <v>0.15115799999999999</v>
      </c>
      <c r="GF177">
        <v>28088.7</v>
      </c>
      <c r="GG177">
        <v>24275.7</v>
      </c>
      <c r="GH177">
        <v>30824.5</v>
      </c>
      <c r="GI177">
        <v>28001.9</v>
      </c>
      <c r="GJ177">
        <v>34486.6</v>
      </c>
      <c r="GK177">
        <v>33578.5</v>
      </c>
      <c r="GL177">
        <v>40219.4</v>
      </c>
      <c r="GM177">
        <v>39077.800000000003</v>
      </c>
      <c r="GN177">
        <v>2.0405199999999999</v>
      </c>
      <c r="GO177">
        <v>2.3304299999999998</v>
      </c>
      <c r="GP177">
        <v>0</v>
      </c>
      <c r="GQ177">
        <v>0.129215</v>
      </c>
      <c r="GR177">
        <v>999.9</v>
      </c>
      <c r="GS177">
        <v>32.594200000000001</v>
      </c>
      <c r="GT177">
        <v>66.3</v>
      </c>
      <c r="GU177">
        <v>37.9</v>
      </c>
      <c r="GV177">
        <v>43.415700000000001</v>
      </c>
      <c r="GW177">
        <v>26.871600000000001</v>
      </c>
      <c r="GX177">
        <v>15.9175</v>
      </c>
      <c r="GY177">
        <v>2</v>
      </c>
      <c r="GZ177">
        <v>0.68041399999999996</v>
      </c>
      <c r="HA177">
        <v>1.19594</v>
      </c>
      <c r="HB177">
        <v>20.204499999999999</v>
      </c>
      <c r="HC177">
        <v>5.2120499999999996</v>
      </c>
      <c r="HD177">
        <v>11.974</v>
      </c>
      <c r="HE177">
        <v>4.9902499999999996</v>
      </c>
      <c r="HF177">
        <v>3.2925</v>
      </c>
      <c r="HG177">
        <v>6249</v>
      </c>
      <c r="HH177">
        <v>9999</v>
      </c>
      <c r="HI177">
        <v>9999</v>
      </c>
      <c r="HJ177">
        <v>492.4</v>
      </c>
      <c r="HK177">
        <v>4.9713799999999999</v>
      </c>
      <c r="HL177">
        <v>1.8745400000000001</v>
      </c>
      <c r="HM177">
        <v>1.8708</v>
      </c>
      <c r="HN177">
        <v>1.87042</v>
      </c>
      <c r="HO177">
        <v>1.8750100000000001</v>
      </c>
      <c r="HP177">
        <v>1.87178</v>
      </c>
      <c r="HQ177">
        <v>1.8672299999999999</v>
      </c>
      <c r="HR177">
        <v>1.87822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-1.5</v>
      </c>
      <c r="IG177">
        <v>0.47460000000000002</v>
      </c>
      <c r="IH177">
        <v>-1.5014285714286191</v>
      </c>
      <c r="II177">
        <v>0</v>
      </c>
      <c r="IJ177">
        <v>0</v>
      </c>
      <c r="IK177">
        <v>0</v>
      </c>
      <c r="IL177">
        <v>0.47462380952381272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249.7</v>
      </c>
      <c r="IU177">
        <v>4211.3999999999996</v>
      </c>
      <c r="IV177">
        <v>2.8894000000000002</v>
      </c>
      <c r="IW177">
        <v>2.5463900000000002</v>
      </c>
      <c r="IX177">
        <v>2.1484399999999999</v>
      </c>
      <c r="IY177">
        <v>2.5976599999999999</v>
      </c>
      <c r="IZ177">
        <v>2.5451700000000002</v>
      </c>
      <c r="JA177">
        <v>2.2705099999999998</v>
      </c>
      <c r="JB177">
        <v>41.874899999999997</v>
      </c>
      <c r="JC177">
        <v>16.0321</v>
      </c>
      <c r="JD177">
        <v>18</v>
      </c>
      <c r="JE177">
        <v>504.26900000000001</v>
      </c>
      <c r="JF177">
        <v>892.15</v>
      </c>
      <c r="JG177">
        <v>31.000299999999999</v>
      </c>
      <c r="JH177">
        <v>36.110599999999998</v>
      </c>
      <c r="JI177">
        <v>29.999700000000001</v>
      </c>
      <c r="JJ177">
        <v>35.938000000000002</v>
      </c>
      <c r="JK177">
        <v>35.8553</v>
      </c>
      <c r="JL177">
        <v>57.9161</v>
      </c>
      <c r="JM177">
        <v>18.472899999999999</v>
      </c>
      <c r="JN177">
        <v>100</v>
      </c>
      <c r="JO177">
        <v>31</v>
      </c>
      <c r="JP177">
        <v>1083.49</v>
      </c>
      <c r="JQ177">
        <v>36.868099999999998</v>
      </c>
      <c r="JR177">
        <v>98.285600000000002</v>
      </c>
      <c r="JS177">
        <v>98.366200000000006</v>
      </c>
    </row>
    <row r="178" spans="1:279" x14ac:dyDescent="0.2">
      <c r="A178">
        <v>163</v>
      </c>
      <c r="B178">
        <v>1656605082.5999999</v>
      </c>
      <c r="C178">
        <v>647</v>
      </c>
      <c r="D178" t="s">
        <v>745</v>
      </c>
      <c r="E178" t="s">
        <v>746</v>
      </c>
      <c r="F178">
        <v>4</v>
      </c>
      <c r="G178">
        <v>1656605080.2874999</v>
      </c>
      <c r="H178">
        <f t="shared" si="100"/>
        <v>1.0822381976348253E-3</v>
      </c>
      <c r="I178">
        <f t="shared" si="101"/>
        <v>1.0822381976348252</v>
      </c>
      <c r="J178">
        <f t="shared" si="102"/>
        <v>17.409851293963044</v>
      </c>
      <c r="K178">
        <f t="shared" si="103"/>
        <v>1039.4112500000001</v>
      </c>
      <c r="L178">
        <f t="shared" si="104"/>
        <v>566.8665628456838</v>
      </c>
      <c r="M178">
        <f t="shared" si="105"/>
        <v>57.376011686090372</v>
      </c>
      <c r="N178">
        <f t="shared" si="106"/>
        <v>105.20513280457621</v>
      </c>
      <c r="O178">
        <f t="shared" si="107"/>
        <v>6.2922044377745137E-2</v>
      </c>
      <c r="P178">
        <f t="shared" si="108"/>
        <v>1.7951029324677608</v>
      </c>
      <c r="Q178">
        <f t="shared" si="109"/>
        <v>6.172195408355597E-2</v>
      </c>
      <c r="R178">
        <f t="shared" si="110"/>
        <v>3.8682138204912717E-2</v>
      </c>
      <c r="S178">
        <f t="shared" si="111"/>
        <v>194.43019011254171</v>
      </c>
      <c r="T178">
        <f t="shared" si="112"/>
        <v>36.155289390489642</v>
      </c>
      <c r="U178">
        <f t="shared" si="113"/>
        <v>34.685837500000012</v>
      </c>
      <c r="V178">
        <f t="shared" si="114"/>
        <v>5.5508448630288552</v>
      </c>
      <c r="W178">
        <f t="shared" si="115"/>
        <v>69.022745023009662</v>
      </c>
      <c r="X178">
        <f t="shared" si="116"/>
        <v>3.8586062351643542</v>
      </c>
      <c r="Y178">
        <f t="shared" si="117"/>
        <v>5.5903401608818015</v>
      </c>
      <c r="Z178">
        <f t="shared" si="118"/>
        <v>1.692238627864501</v>
      </c>
      <c r="AA178">
        <f t="shared" si="119"/>
        <v>-47.726704515695793</v>
      </c>
      <c r="AB178">
        <f t="shared" si="120"/>
        <v>12.368175911925487</v>
      </c>
      <c r="AC178">
        <f t="shared" si="121"/>
        <v>1.6051683843575235</v>
      </c>
      <c r="AD178">
        <f t="shared" si="122"/>
        <v>160.67682989312891</v>
      </c>
      <c r="AE178">
        <f t="shared" si="123"/>
        <v>28.248836157942023</v>
      </c>
      <c r="AF178">
        <f t="shared" si="124"/>
        <v>1.0811702123693536</v>
      </c>
      <c r="AG178">
        <f t="shared" si="125"/>
        <v>17.409851293963044</v>
      </c>
      <c r="AH178">
        <v>1114.506430577022</v>
      </c>
      <c r="AI178">
        <v>1083.726848484848</v>
      </c>
      <c r="AJ178">
        <v>1.718766276931631</v>
      </c>
      <c r="AK178">
        <v>66.94873593705573</v>
      </c>
      <c r="AL178">
        <f t="shared" si="126"/>
        <v>1.0822381976348252</v>
      </c>
      <c r="AM178">
        <v>36.873919973233377</v>
      </c>
      <c r="AN178">
        <v>38.122785454545443</v>
      </c>
      <c r="AO178">
        <v>4.5468032619178469E-5</v>
      </c>
      <c r="AP178">
        <v>77.772225148913691</v>
      </c>
      <c r="AQ178">
        <v>11</v>
      </c>
      <c r="AR178">
        <v>2</v>
      </c>
      <c r="AS178">
        <f t="shared" si="127"/>
        <v>1</v>
      </c>
      <c r="AT178">
        <f t="shared" si="128"/>
        <v>0</v>
      </c>
      <c r="AU178">
        <f t="shared" si="129"/>
        <v>22196.730142238423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1009.5277497992442</v>
      </c>
      <c r="BI178">
        <f t="shared" si="133"/>
        <v>17.409851293963044</v>
      </c>
      <c r="BJ178" t="e">
        <f t="shared" si="134"/>
        <v>#DIV/0!</v>
      </c>
      <c r="BK178">
        <f t="shared" si="135"/>
        <v>1.7245540102711576E-2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1200.0262499999999</v>
      </c>
      <c r="CQ178">
        <f t="shared" si="147"/>
        <v>1009.5277497992442</v>
      </c>
      <c r="CR178">
        <f t="shared" si="148"/>
        <v>0.84125472238565147</v>
      </c>
      <c r="CS178">
        <f t="shared" si="149"/>
        <v>0.16202161420430738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1656605080.2874999</v>
      </c>
      <c r="CZ178">
        <v>1039.4112500000001</v>
      </c>
      <c r="DA178">
        <v>1074.6575</v>
      </c>
      <c r="DB178">
        <v>38.122462499999997</v>
      </c>
      <c r="DC178">
        <v>36.874549999999999</v>
      </c>
      <c r="DD178">
        <v>1040.9137499999999</v>
      </c>
      <c r="DE178">
        <v>37.647850000000012</v>
      </c>
      <c r="DF178">
        <v>500.01262500000001</v>
      </c>
      <c r="DG178">
        <v>101.116125</v>
      </c>
      <c r="DH178">
        <v>9.9955550000000004E-2</v>
      </c>
      <c r="DI178">
        <v>34.813637499999999</v>
      </c>
      <c r="DJ178">
        <v>999.9</v>
      </c>
      <c r="DK178">
        <v>34.685837500000012</v>
      </c>
      <c r="DL178">
        <v>0</v>
      </c>
      <c r="DM178">
        <v>0</v>
      </c>
      <c r="DN178">
        <v>4495.78</v>
      </c>
      <c r="DO178">
        <v>0</v>
      </c>
      <c r="DP178">
        <v>795.27337499999999</v>
      </c>
      <c r="DQ178">
        <v>-35.246724999999998</v>
      </c>
      <c r="DR178">
        <v>1080.60625</v>
      </c>
      <c r="DS178">
        <v>1115.80125</v>
      </c>
      <c r="DT178">
        <v>1.24793</v>
      </c>
      <c r="DU178">
        <v>1074.6575</v>
      </c>
      <c r="DV178">
        <v>36.874549999999999</v>
      </c>
      <c r="DW178">
        <v>3.8547962500000001</v>
      </c>
      <c r="DX178">
        <v>3.7286112500000002</v>
      </c>
      <c r="DY178">
        <v>28.269175000000001</v>
      </c>
      <c r="DZ178">
        <v>27.698325000000001</v>
      </c>
      <c r="EA178">
        <v>1200.0262499999999</v>
      </c>
      <c r="EB178">
        <v>0.95799999999999996</v>
      </c>
      <c r="EC178">
        <v>4.1999700000000001E-2</v>
      </c>
      <c r="ED178">
        <v>0</v>
      </c>
      <c r="EE178">
        <v>838.91575</v>
      </c>
      <c r="EF178">
        <v>5.0001600000000002</v>
      </c>
      <c r="EG178">
        <v>11474.762500000001</v>
      </c>
      <c r="EH178">
        <v>9515.3812499999985</v>
      </c>
      <c r="EI178">
        <v>48.429250000000003</v>
      </c>
      <c r="EJ178">
        <v>50.561999999999998</v>
      </c>
      <c r="EK178">
        <v>49.538749999999993</v>
      </c>
      <c r="EL178">
        <v>49.398249999999997</v>
      </c>
      <c r="EM178">
        <v>50.125</v>
      </c>
      <c r="EN178">
        <v>1144.8362500000001</v>
      </c>
      <c r="EO178">
        <v>50.19</v>
      </c>
      <c r="EP178">
        <v>0</v>
      </c>
      <c r="EQ178">
        <v>9650.7999999523163</v>
      </c>
      <c r="ER178">
        <v>0</v>
      </c>
      <c r="ES178">
        <v>838.31708000000003</v>
      </c>
      <c r="ET178">
        <v>6.549923059069604</v>
      </c>
      <c r="EU178">
        <v>-554.06153792954649</v>
      </c>
      <c r="EV178">
        <v>11520.004000000001</v>
      </c>
      <c r="EW178">
        <v>15</v>
      </c>
      <c r="EX178">
        <v>1656590095.5</v>
      </c>
      <c r="EY178" t="s">
        <v>416</v>
      </c>
      <c r="EZ178">
        <v>1656590095.5</v>
      </c>
      <c r="FA178">
        <v>1656352397</v>
      </c>
      <c r="FB178">
        <v>2</v>
      </c>
      <c r="FC178">
        <v>-0.995</v>
      </c>
      <c r="FD178">
        <v>0.47499999999999998</v>
      </c>
      <c r="FE178">
        <v>-1.5009999999999999</v>
      </c>
      <c r="FF178">
        <v>0.47499999999999998</v>
      </c>
      <c r="FG178">
        <v>427</v>
      </c>
      <c r="FH178">
        <v>33</v>
      </c>
      <c r="FI178">
        <v>0.32</v>
      </c>
      <c r="FJ178">
        <v>0.2</v>
      </c>
      <c r="FK178">
        <v>-35.09501951219513</v>
      </c>
      <c r="FL178">
        <v>-0.73849547038330565</v>
      </c>
      <c r="FM178">
        <v>0.10345586597501449</v>
      </c>
      <c r="FN178">
        <v>0</v>
      </c>
      <c r="FO178">
        <v>837.87185294117648</v>
      </c>
      <c r="FP178">
        <v>7.3832696579837549</v>
      </c>
      <c r="FQ178">
        <v>0.75861716813255209</v>
      </c>
      <c r="FR178">
        <v>0</v>
      </c>
      <c r="FS178">
        <v>1.2505551219512201</v>
      </c>
      <c r="FT178">
        <v>-3.3787735191637393E-2</v>
      </c>
      <c r="FU178">
        <v>3.7619345840133999E-3</v>
      </c>
      <c r="FV178">
        <v>1</v>
      </c>
      <c r="FW178">
        <v>1</v>
      </c>
      <c r="FX178">
        <v>3</v>
      </c>
      <c r="FY178" t="s">
        <v>423</v>
      </c>
      <c r="FZ178">
        <v>3.02345</v>
      </c>
      <c r="GA178">
        <v>2.8658399999999999</v>
      </c>
      <c r="GB178">
        <v>0.18601200000000001</v>
      </c>
      <c r="GC178">
        <v>0.19245699999999999</v>
      </c>
      <c r="GD178">
        <v>0.15171399999999999</v>
      </c>
      <c r="GE178">
        <v>0.15116099999999999</v>
      </c>
      <c r="GF178">
        <v>28062.400000000001</v>
      </c>
      <c r="GG178">
        <v>24252.2</v>
      </c>
      <c r="GH178">
        <v>30824.6</v>
      </c>
      <c r="GI178">
        <v>28002</v>
      </c>
      <c r="GJ178">
        <v>34486.6</v>
      </c>
      <c r="GK178">
        <v>33578.5</v>
      </c>
      <c r="GL178">
        <v>40219.699999999997</v>
      </c>
      <c r="GM178">
        <v>39077.9</v>
      </c>
      <c r="GN178">
        <v>2.0401699999999998</v>
      </c>
      <c r="GO178">
        <v>2.3303699999999998</v>
      </c>
      <c r="GP178">
        <v>0</v>
      </c>
      <c r="GQ178">
        <v>0.12968499999999999</v>
      </c>
      <c r="GR178">
        <v>999.9</v>
      </c>
      <c r="GS178">
        <v>32.597799999999999</v>
      </c>
      <c r="GT178">
        <v>66.3</v>
      </c>
      <c r="GU178">
        <v>37.9</v>
      </c>
      <c r="GV178">
        <v>43.412500000000001</v>
      </c>
      <c r="GW178">
        <v>27.111599999999999</v>
      </c>
      <c r="GX178">
        <v>15.8093</v>
      </c>
      <c r="GY178">
        <v>2</v>
      </c>
      <c r="GZ178">
        <v>0.68041399999999996</v>
      </c>
      <c r="HA178">
        <v>1.19902</v>
      </c>
      <c r="HB178">
        <v>20.204599999999999</v>
      </c>
      <c r="HC178">
        <v>5.2132500000000004</v>
      </c>
      <c r="HD178">
        <v>11.974</v>
      </c>
      <c r="HE178">
        <v>4.9904000000000002</v>
      </c>
      <c r="HF178">
        <v>3.2925</v>
      </c>
      <c r="HG178">
        <v>6249.4</v>
      </c>
      <c r="HH178">
        <v>9999</v>
      </c>
      <c r="HI178">
        <v>9999</v>
      </c>
      <c r="HJ178">
        <v>492.4</v>
      </c>
      <c r="HK178">
        <v>4.9713599999999998</v>
      </c>
      <c r="HL178">
        <v>1.87453</v>
      </c>
      <c r="HM178">
        <v>1.87079</v>
      </c>
      <c r="HN178">
        <v>1.87042</v>
      </c>
      <c r="HO178">
        <v>1.8750100000000001</v>
      </c>
      <c r="HP178">
        <v>1.8717699999999999</v>
      </c>
      <c r="HQ178">
        <v>1.8672200000000001</v>
      </c>
      <c r="HR178">
        <v>1.8782300000000001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-1.5</v>
      </c>
      <c r="IG178">
        <v>0.47460000000000002</v>
      </c>
      <c r="IH178">
        <v>-1.5014285714286191</v>
      </c>
      <c r="II178">
        <v>0</v>
      </c>
      <c r="IJ178">
        <v>0</v>
      </c>
      <c r="IK178">
        <v>0</v>
      </c>
      <c r="IL178">
        <v>0.47462380952381272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249.8</v>
      </c>
      <c r="IU178">
        <v>4211.3999999999996</v>
      </c>
      <c r="IV178">
        <v>2.9040499999999998</v>
      </c>
      <c r="IW178">
        <v>2.5500500000000001</v>
      </c>
      <c r="IX178">
        <v>2.1484399999999999</v>
      </c>
      <c r="IY178">
        <v>2.5964399999999999</v>
      </c>
      <c r="IZ178">
        <v>2.5451700000000002</v>
      </c>
      <c r="JA178">
        <v>2.2973599999999998</v>
      </c>
      <c r="JB178">
        <v>41.874899999999997</v>
      </c>
      <c r="JC178">
        <v>16.023299999999999</v>
      </c>
      <c r="JD178">
        <v>18</v>
      </c>
      <c r="JE178">
        <v>504.02</v>
      </c>
      <c r="JF178">
        <v>892.05499999999995</v>
      </c>
      <c r="JG178">
        <v>31.000699999999998</v>
      </c>
      <c r="JH178">
        <v>36.1081</v>
      </c>
      <c r="JI178">
        <v>29.9998</v>
      </c>
      <c r="JJ178">
        <v>35.934699999999999</v>
      </c>
      <c r="JK178">
        <v>35.852800000000002</v>
      </c>
      <c r="JL178">
        <v>58.207299999999996</v>
      </c>
      <c r="JM178">
        <v>18.472899999999999</v>
      </c>
      <c r="JN178">
        <v>100</v>
      </c>
      <c r="JO178">
        <v>31</v>
      </c>
      <c r="JP178">
        <v>1090.17</v>
      </c>
      <c r="JQ178">
        <v>36.868099999999998</v>
      </c>
      <c r="JR178">
        <v>98.286000000000001</v>
      </c>
      <c r="JS178">
        <v>98.366699999999994</v>
      </c>
    </row>
    <row r="179" spans="1:279" x14ac:dyDescent="0.2">
      <c r="A179">
        <v>164</v>
      </c>
      <c r="B179">
        <v>1656605086.5999999</v>
      </c>
      <c r="C179">
        <v>651</v>
      </c>
      <c r="D179" t="s">
        <v>747</v>
      </c>
      <c r="E179" t="s">
        <v>748</v>
      </c>
      <c r="F179">
        <v>4</v>
      </c>
      <c r="G179">
        <v>1656605084.5999999</v>
      </c>
      <c r="H179">
        <f t="shared" si="100"/>
        <v>1.0818751109139776E-3</v>
      </c>
      <c r="I179">
        <f t="shared" si="101"/>
        <v>1.0818751109139777</v>
      </c>
      <c r="J179">
        <f t="shared" si="102"/>
        <v>17.343336374922181</v>
      </c>
      <c r="K179">
        <f t="shared" si="103"/>
        <v>1046.5857142857139</v>
      </c>
      <c r="L179">
        <f t="shared" si="104"/>
        <v>573.70510502588002</v>
      </c>
      <c r="M179">
        <f t="shared" si="105"/>
        <v>58.067539445493345</v>
      </c>
      <c r="N179">
        <f t="shared" si="106"/>
        <v>105.93013155187812</v>
      </c>
      <c r="O179">
        <f t="shared" si="107"/>
        <v>6.2665778078013365E-2</v>
      </c>
      <c r="P179">
        <f t="shared" si="108"/>
        <v>1.8015645056446452</v>
      </c>
      <c r="Q179">
        <f t="shared" si="109"/>
        <v>6.1479526121005705E-2</v>
      </c>
      <c r="R179">
        <f t="shared" si="110"/>
        <v>3.852941349903978E-2</v>
      </c>
      <c r="S179">
        <f t="shared" si="111"/>
        <v>194.42782461253682</v>
      </c>
      <c r="T179">
        <f t="shared" si="112"/>
        <v>36.160202055645307</v>
      </c>
      <c r="U179">
        <f t="shared" si="113"/>
        <v>34.705585714285711</v>
      </c>
      <c r="V179">
        <f t="shared" si="114"/>
        <v>5.5569319582357792</v>
      </c>
      <c r="W179">
        <f t="shared" si="115"/>
        <v>68.989105295810958</v>
      </c>
      <c r="X179">
        <f t="shared" si="116"/>
        <v>3.858664202302279</v>
      </c>
      <c r="Y179">
        <f t="shared" si="117"/>
        <v>5.5931500861724874</v>
      </c>
      <c r="Z179">
        <f t="shared" si="118"/>
        <v>1.6982677559335002</v>
      </c>
      <c r="AA179">
        <f t="shared" si="119"/>
        <v>-47.710692391306409</v>
      </c>
      <c r="AB179">
        <f t="shared" si="120"/>
        <v>11.374835746584667</v>
      </c>
      <c r="AC179">
        <f t="shared" si="121"/>
        <v>1.4711623407612082</v>
      </c>
      <c r="AD179">
        <f t="shared" si="122"/>
        <v>159.56313030857626</v>
      </c>
      <c r="AE179">
        <f t="shared" si="123"/>
        <v>28.289729730146888</v>
      </c>
      <c r="AF179">
        <f t="shared" si="124"/>
        <v>1.0827721776771462</v>
      </c>
      <c r="AG179">
        <f t="shared" si="125"/>
        <v>17.343336374922181</v>
      </c>
      <c r="AH179">
        <v>1121.4789679695041</v>
      </c>
      <c r="AI179">
        <v>1090.676787878788</v>
      </c>
      <c r="AJ179">
        <v>1.7384681668944779</v>
      </c>
      <c r="AK179">
        <v>66.94873593705573</v>
      </c>
      <c r="AL179">
        <f t="shared" si="126"/>
        <v>1.0818751109139777</v>
      </c>
      <c r="AM179">
        <v>36.874652785821631</v>
      </c>
      <c r="AN179">
        <v>38.123390909090901</v>
      </c>
      <c r="AO179">
        <v>8.9638978132823833E-6</v>
      </c>
      <c r="AP179">
        <v>77.772225148913691</v>
      </c>
      <c r="AQ179">
        <v>11</v>
      </c>
      <c r="AR179">
        <v>2</v>
      </c>
      <c r="AS179">
        <f t="shared" si="127"/>
        <v>1</v>
      </c>
      <c r="AT179">
        <f t="shared" si="128"/>
        <v>0</v>
      </c>
      <c r="AU179">
        <f t="shared" si="129"/>
        <v>22353.123400077824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1009.5152997992413</v>
      </c>
      <c r="BI179">
        <f t="shared" si="133"/>
        <v>17.343336374922181</v>
      </c>
      <c r="BJ179" t="e">
        <f t="shared" si="134"/>
        <v>#DIV/0!</v>
      </c>
      <c r="BK179">
        <f t="shared" si="135"/>
        <v>1.7179864810737577E-2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1200.011428571428</v>
      </c>
      <c r="CQ179">
        <f t="shared" si="147"/>
        <v>1009.5152997992413</v>
      </c>
      <c r="CR179">
        <f t="shared" si="148"/>
        <v>0.84125473788281691</v>
      </c>
      <c r="CS179">
        <f t="shared" si="149"/>
        <v>0.16202164411383682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1656605084.5999999</v>
      </c>
      <c r="CZ179">
        <v>1046.5857142857139</v>
      </c>
      <c r="DA179">
        <v>1081.8942857142861</v>
      </c>
      <c r="DB179">
        <v>38.123457142857148</v>
      </c>
      <c r="DC179">
        <v>36.873628571428569</v>
      </c>
      <c r="DD179">
        <v>1048.0857142857139</v>
      </c>
      <c r="DE179">
        <v>37.648828571428567</v>
      </c>
      <c r="DF179">
        <v>499.98528571428568</v>
      </c>
      <c r="DG179">
        <v>101.11499999999999</v>
      </c>
      <c r="DH179">
        <v>9.9960328571428572E-2</v>
      </c>
      <c r="DI179">
        <v>34.822699999999998</v>
      </c>
      <c r="DJ179">
        <v>999.89999999999986</v>
      </c>
      <c r="DK179">
        <v>34.705585714285711</v>
      </c>
      <c r="DL179">
        <v>0</v>
      </c>
      <c r="DM179">
        <v>0</v>
      </c>
      <c r="DN179">
        <v>4522.41</v>
      </c>
      <c r="DO179">
        <v>0</v>
      </c>
      <c r="DP179">
        <v>719.58557142857148</v>
      </c>
      <c r="DQ179">
        <v>-35.30641428571429</v>
      </c>
      <c r="DR179">
        <v>1088.065714285714</v>
      </c>
      <c r="DS179">
        <v>1123.312857142857</v>
      </c>
      <c r="DT179">
        <v>1.2498285714285711</v>
      </c>
      <c r="DU179">
        <v>1081.8942857142861</v>
      </c>
      <c r="DV179">
        <v>36.873628571428569</v>
      </c>
      <c r="DW179">
        <v>3.8548514285714282</v>
      </c>
      <c r="DX179">
        <v>3.7284757142857141</v>
      </c>
      <c r="DY179">
        <v>28.26941428571428</v>
      </c>
      <c r="DZ179">
        <v>27.697685714285711</v>
      </c>
      <c r="EA179">
        <v>1200.011428571428</v>
      </c>
      <c r="EB179">
        <v>0.95800000000000007</v>
      </c>
      <c r="EC179">
        <v>4.1999700000000008E-2</v>
      </c>
      <c r="ED179">
        <v>0</v>
      </c>
      <c r="EE179">
        <v>839.39142857142849</v>
      </c>
      <c r="EF179">
        <v>5.0001600000000002</v>
      </c>
      <c r="EG179">
        <v>11389.82857142857</v>
      </c>
      <c r="EH179">
        <v>9515.2714285714301</v>
      </c>
      <c r="EI179">
        <v>48.428142857142859</v>
      </c>
      <c r="EJ179">
        <v>50.553142857142859</v>
      </c>
      <c r="EK179">
        <v>49.553142857142859</v>
      </c>
      <c r="EL179">
        <v>49.375</v>
      </c>
      <c r="EM179">
        <v>50.125</v>
      </c>
      <c r="EN179">
        <v>1144.821428571428</v>
      </c>
      <c r="EO179">
        <v>50.19</v>
      </c>
      <c r="EP179">
        <v>0</v>
      </c>
      <c r="EQ179">
        <v>9655</v>
      </c>
      <c r="ER179">
        <v>0</v>
      </c>
      <c r="ES179">
        <v>838.74296153846149</v>
      </c>
      <c r="ET179">
        <v>7.6257435918734249</v>
      </c>
      <c r="EU179">
        <v>-770.37606905052507</v>
      </c>
      <c r="EV179">
        <v>11472.01923076923</v>
      </c>
      <c r="EW179">
        <v>15</v>
      </c>
      <c r="EX179">
        <v>1656590095.5</v>
      </c>
      <c r="EY179" t="s">
        <v>416</v>
      </c>
      <c r="EZ179">
        <v>1656590095.5</v>
      </c>
      <c r="FA179">
        <v>1656352397</v>
      </c>
      <c r="FB179">
        <v>2</v>
      </c>
      <c r="FC179">
        <v>-0.995</v>
      </c>
      <c r="FD179">
        <v>0.47499999999999998</v>
      </c>
      <c r="FE179">
        <v>-1.5009999999999999</v>
      </c>
      <c r="FF179">
        <v>0.47499999999999998</v>
      </c>
      <c r="FG179">
        <v>427</v>
      </c>
      <c r="FH179">
        <v>33</v>
      </c>
      <c r="FI179">
        <v>0.32</v>
      </c>
      <c r="FJ179">
        <v>0.2</v>
      </c>
      <c r="FK179">
        <v>-35.152482926829258</v>
      </c>
      <c r="FL179">
        <v>-0.94811707317080518</v>
      </c>
      <c r="FM179">
        <v>0.1199371256065062</v>
      </c>
      <c r="FN179">
        <v>0</v>
      </c>
      <c r="FO179">
        <v>838.34285294117649</v>
      </c>
      <c r="FP179">
        <v>7.2193277231549047</v>
      </c>
      <c r="FQ179">
        <v>0.74073326676432449</v>
      </c>
      <c r="FR179">
        <v>0</v>
      </c>
      <c r="FS179">
        <v>1.249156097560975</v>
      </c>
      <c r="FT179">
        <v>-1.1772334494771559E-2</v>
      </c>
      <c r="FU179">
        <v>2.3105557119011228E-3</v>
      </c>
      <c r="FV179">
        <v>1</v>
      </c>
      <c r="FW179">
        <v>1</v>
      </c>
      <c r="FX179">
        <v>3</v>
      </c>
      <c r="FY179" t="s">
        <v>423</v>
      </c>
      <c r="FZ179">
        <v>3.0235300000000001</v>
      </c>
      <c r="GA179">
        <v>2.8659400000000002</v>
      </c>
      <c r="GB179">
        <v>0.186781</v>
      </c>
      <c r="GC179">
        <v>0.19322400000000001</v>
      </c>
      <c r="GD179">
        <v>0.15171200000000001</v>
      </c>
      <c r="GE179">
        <v>0.15115700000000001</v>
      </c>
      <c r="GF179">
        <v>28036.400000000001</v>
      </c>
      <c r="GG179">
        <v>24229.3</v>
      </c>
      <c r="GH179">
        <v>30825.3</v>
      </c>
      <c r="GI179">
        <v>28002.2</v>
      </c>
      <c r="GJ179">
        <v>34487.4</v>
      </c>
      <c r="GK179">
        <v>33578.6</v>
      </c>
      <c r="GL179">
        <v>40220.5</v>
      </c>
      <c r="GM179">
        <v>39077.9</v>
      </c>
      <c r="GN179">
        <v>2.0402999999999998</v>
      </c>
      <c r="GO179">
        <v>2.3303500000000001</v>
      </c>
      <c r="GP179">
        <v>0</v>
      </c>
      <c r="GQ179">
        <v>0.13008700000000001</v>
      </c>
      <c r="GR179">
        <v>999.9</v>
      </c>
      <c r="GS179">
        <v>32.603499999999997</v>
      </c>
      <c r="GT179">
        <v>66.3</v>
      </c>
      <c r="GU179">
        <v>37.9</v>
      </c>
      <c r="GV179">
        <v>43.411000000000001</v>
      </c>
      <c r="GW179">
        <v>27.261600000000001</v>
      </c>
      <c r="GX179">
        <v>15.7692</v>
      </c>
      <c r="GY179">
        <v>2</v>
      </c>
      <c r="GZ179">
        <v>0.68002499999999999</v>
      </c>
      <c r="HA179">
        <v>1.20214</v>
      </c>
      <c r="HB179">
        <v>20.204599999999999</v>
      </c>
      <c r="HC179">
        <v>5.2132500000000004</v>
      </c>
      <c r="HD179">
        <v>11.974</v>
      </c>
      <c r="HE179">
        <v>4.9904999999999999</v>
      </c>
      <c r="HF179">
        <v>3.2924799999999999</v>
      </c>
      <c r="HG179">
        <v>6249.4</v>
      </c>
      <c r="HH179">
        <v>9999</v>
      </c>
      <c r="HI179">
        <v>9999</v>
      </c>
      <c r="HJ179">
        <v>492.4</v>
      </c>
      <c r="HK179">
        <v>4.9713700000000003</v>
      </c>
      <c r="HL179">
        <v>1.8745400000000001</v>
      </c>
      <c r="HM179">
        <v>1.87077</v>
      </c>
      <c r="HN179">
        <v>1.87042</v>
      </c>
      <c r="HO179">
        <v>1.875</v>
      </c>
      <c r="HP179">
        <v>1.8717600000000001</v>
      </c>
      <c r="HQ179">
        <v>1.8672200000000001</v>
      </c>
      <c r="HR179">
        <v>1.87822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-1.5</v>
      </c>
      <c r="IG179">
        <v>0.47460000000000002</v>
      </c>
      <c r="IH179">
        <v>-1.5014285714286191</v>
      </c>
      <c r="II179">
        <v>0</v>
      </c>
      <c r="IJ179">
        <v>0</v>
      </c>
      <c r="IK179">
        <v>0</v>
      </c>
      <c r="IL179">
        <v>0.47462380952381272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249.9</v>
      </c>
      <c r="IU179">
        <v>4211.5</v>
      </c>
      <c r="IV179">
        <v>2.9186999999999999</v>
      </c>
      <c r="IW179">
        <v>2.5463900000000002</v>
      </c>
      <c r="IX179">
        <v>2.1484399999999999</v>
      </c>
      <c r="IY179">
        <v>2.5976599999999999</v>
      </c>
      <c r="IZ179">
        <v>2.5451700000000002</v>
      </c>
      <c r="JA179">
        <v>2.3022499999999999</v>
      </c>
      <c r="JB179">
        <v>41.874899999999997</v>
      </c>
      <c r="JC179">
        <v>16.0321</v>
      </c>
      <c r="JD179">
        <v>18</v>
      </c>
      <c r="JE179">
        <v>504.08100000000002</v>
      </c>
      <c r="JF179">
        <v>891.99</v>
      </c>
      <c r="JG179">
        <v>31.000800000000002</v>
      </c>
      <c r="JH179">
        <v>36.104700000000001</v>
      </c>
      <c r="JI179">
        <v>29.9998</v>
      </c>
      <c r="JJ179">
        <v>35.932200000000002</v>
      </c>
      <c r="JK179">
        <v>35.850299999999997</v>
      </c>
      <c r="JL179">
        <v>58.497399999999999</v>
      </c>
      <c r="JM179">
        <v>18.472899999999999</v>
      </c>
      <c r="JN179">
        <v>100</v>
      </c>
      <c r="JO179">
        <v>31</v>
      </c>
      <c r="JP179">
        <v>1096.8499999999999</v>
      </c>
      <c r="JQ179">
        <v>36.868099999999998</v>
      </c>
      <c r="JR179">
        <v>98.2881</v>
      </c>
      <c r="JS179">
        <v>98.366799999999998</v>
      </c>
    </row>
    <row r="180" spans="1:279" x14ac:dyDescent="0.2">
      <c r="A180">
        <v>165</v>
      </c>
      <c r="B180">
        <v>1656605090.5999999</v>
      </c>
      <c r="C180">
        <v>655</v>
      </c>
      <c r="D180" t="s">
        <v>749</v>
      </c>
      <c r="E180" t="s">
        <v>750</v>
      </c>
      <c r="F180">
        <v>4</v>
      </c>
      <c r="G180">
        <v>1656605088.2874999</v>
      </c>
      <c r="H180">
        <f t="shared" si="100"/>
        <v>1.0793140896302935E-3</v>
      </c>
      <c r="I180">
        <f t="shared" si="101"/>
        <v>1.0793140896302935</v>
      </c>
      <c r="J180">
        <f t="shared" si="102"/>
        <v>17.41807705532781</v>
      </c>
      <c r="K180">
        <f t="shared" si="103"/>
        <v>1052.76</v>
      </c>
      <c r="L180">
        <f t="shared" si="104"/>
        <v>576.05845702162446</v>
      </c>
      <c r="M180">
        <f t="shared" si="105"/>
        <v>58.306123863899835</v>
      </c>
      <c r="N180">
        <f t="shared" si="106"/>
        <v>106.55577435026699</v>
      </c>
      <c r="O180">
        <f t="shared" si="107"/>
        <v>6.2424953974607823E-2</v>
      </c>
      <c r="P180">
        <f t="shared" si="108"/>
        <v>1.7984789205668372</v>
      </c>
      <c r="Q180">
        <f t="shared" si="109"/>
        <v>6.1245731074275542E-2</v>
      </c>
      <c r="R180">
        <f t="shared" si="110"/>
        <v>3.8382675029886501E-2</v>
      </c>
      <c r="S180">
        <f t="shared" si="111"/>
        <v>194.42819511253771</v>
      </c>
      <c r="T180">
        <f t="shared" si="112"/>
        <v>36.173277939341986</v>
      </c>
      <c r="U180">
        <f t="shared" si="113"/>
        <v>34.712787499999997</v>
      </c>
      <c r="V180">
        <f t="shared" si="114"/>
        <v>5.5591532456725066</v>
      </c>
      <c r="W180">
        <f t="shared" si="115"/>
        <v>68.946831045100524</v>
      </c>
      <c r="X180">
        <f t="shared" si="116"/>
        <v>3.8584438408572579</v>
      </c>
      <c r="Y180">
        <f t="shared" si="117"/>
        <v>5.5962598749945673</v>
      </c>
      <c r="Z180">
        <f t="shared" si="118"/>
        <v>1.7007094048152487</v>
      </c>
      <c r="AA180">
        <f t="shared" si="119"/>
        <v>-47.597751352695944</v>
      </c>
      <c r="AB180">
        <f t="shared" si="120"/>
        <v>11.629091493149653</v>
      </c>
      <c r="AC180">
        <f t="shared" si="121"/>
        <v>1.5067534041838868</v>
      </c>
      <c r="AD180">
        <f t="shared" si="122"/>
        <v>159.96628865717528</v>
      </c>
      <c r="AE180">
        <f t="shared" si="123"/>
        <v>28.27914911634441</v>
      </c>
      <c r="AF180">
        <f t="shared" si="124"/>
        <v>1.0808685622190453</v>
      </c>
      <c r="AG180">
        <f t="shared" si="125"/>
        <v>17.41807705532781</v>
      </c>
      <c r="AH180">
        <v>1128.478513050813</v>
      </c>
      <c r="AI180">
        <v>1097.6178787878789</v>
      </c>
      <c r="AJ180">
        <v>1.732411040812051</v>
      </c>
      <c r="AK180">
        <v>66.94873593705573</v>
      </c>
      <c r="AL180">
        <f t="shared" si="126"/>
        <v>1.0793140896302935</v>
      </c>
      <c r="AM180">
        <v>36.873712055240539</v>
      </c>
      <c r="AN180">
        <v>38.119672727272707</v>
      </c>
      <c r="AO180">
        <v>-3.5100734698593141E-5</v>
      </c>
      <c r="AP180">
        <v>77.772225148913691</v>
      </c>
      <c r="AQ180">
        <v>11</v>
      </c>
      <c r="AR180">
        <v>2</v>
      </c>
      <c r="AS180">
        <f t="shared" si="127"/>
        <v>1</v>
      </c>
      <c r="AT180">
        <f t="shared" si="128"/>
        <v>0</v>
      </c>
      <c r="AU180">
        <f t="shared" si="129"/>
        <v>22277.390235384508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1009.5172497992423</v>
      </c>
      <c r="BI180">
        <f t="shared" si="133"/>
        <v>17.41807705532781</v>
      </c>
      <c r="BJ180" t="e">
        <f t="shared" si="134"/>
        <v>#DIV/0!</v>
      </c>
      <c r="BK180">
        <f t="shared" si="135"/>
        <v>1.7253867686551821E-2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1200.0137500000001</v>
      </c>
      <c r="CQ180">
        <f t="shared" si="147"/>
        <v>1009.5172497992423</v>
      </c>
      <c r="CR180">
        <f t="shared" si="148"/>
        <v>0.84125473545552476</v>
      </c>
      <c r="CS180">
        <f t="shared" si="149"/>
        <v>0.16202163942916295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1656605088.2874999</v>
      </c>
      <c r="CZ180">
        <v>1052.76</v>
      </c>
      <c r="DA180">
        <v>1088.0587499999999</v>
      </c>
      <c r="DB180">
        <v>38.121025000000003</v>
      </c>
      <c r="DC180">
        <v>36.873487500000003</v>
      </c>
      <c r="DD180">
        <v>1054.26</v>
      </c>
      <c r="DE180">
        <v>37.6464</v>
      </c>
      <c r="DF180">
        <v>500.02412500000003</v>
      </c>
      <c r="DG180">
        <v>101.11562499999999</v>
      </c>
      <c r="DH180">
        <v>0.100012325</v>
      </c>
      <c r="DI180">
        <v>34.832725000000003</v>
      </c>
      <c r="DJ180">
        <v>999.9</v>
      </c>
      <c r="DK180">
        <v>34.712787499999997</v>
      </c>
      <c r="DL180">
        <v>0</v>
      </c>
      <c r="DM180">
        <v>0</v>
      </c>
      <c r="DN180">
        <v>4509.6849999999986</v>
      </c>
      <c r="DO180">
        <v>0</v>
      </c>
      <c r="DP180">
        <v>665.23</v>
      </c>
      <c r="DQ180">
        <v>-35.298637499999998</v>
      </c>
      <c r="DR180">
        <v>1094.4825000000001</v>
      </c>
      <c r="DS180">
        <v>1129.7162499999999</v>
      </c>
      <c r="DT180">
        <v>1.2475324999999999</v>
      </c>
      <c r="DU180">
        <v>1088.0587499999999</v>
      </c>
      <c r="DV180">
        <v>36.873487500000003</v>
      </c>
      <c r="DW180">
        <v>3.8546325000000001</v>
      </c>
      <c r="DX180">
        <v>3.7284887499999999</v>
      </c>
      <c r="DY180">
        <v>28.268425000000001</v>
      </c>
      <c r="DZ180">
        <v>27.697775</v>
      </c>
      <c r="EA180">
        <v>1200.0137500000001</v>
      </c>
      <c r="EB180">
        <v>0.95799999999999996</v>
      </c>
      <c r="EC180">
        <v>4.1999700000000001E-2</v>
      </c>
      <c r="ED180">
        <v>0</v>
      </c>
      <c r="EE180">
        <v>839.6875</v>
      </c>
      <c r="EF180">
        <v>5.0001600000000002</v>
      </c>
      <c r="EG180">
        <v>11365.924999999999</v>
      </c>
      <c r="EH180">
        <v>9515.2775000000001</v>
      </c>
      <c r="EI180">
        <v>48.429250000000003</v>
      </c>
      <c r="EJ180">
        <v>50.538749999999993</v>
      </c>
      <c r="EK180">
        <v>49.546499999999988</v>
      </c>
      <c r="EL180">
        <v>49.390500000000003</v>
      </c>
      <c r="EM180">
        <v>50.109250000000003</v>
      </c>
      <c r="EN180">
        <v>1144.82375</v>
      </c>
      <c r="EO180">
        <v>50.19</v>
      </c>
      <c r="EP180">
        <v>0</v>
      </c>
      <c r="EQ180">
        <v>9658.5999999046326</v>
      </c>
      <c r="ER180">
        <v>0</v>
      </c>
      <c r="ES180">
        <v>839.15265384615384</v>
      </c>
      <c r="ET180">
        <v>6.8046837608313524</v>
      </c>
      <c r="EU180">
        <v>-837.89059900064228</v>
      </c>
      <c r="EV180">
        <v>11434.31923076923</v>
      </c>
      <c r="EW180">
        <v>15</v>
      </c>
      <c r="EX180">
        <v>1656590095.5</v>
      </c>
      <c r="EY180" t="s">
        <v>416</v>
      </c>
      <c r="EZ180">
        <v>1656590095.5</v>
      </c>
      <c r="FA180">
        <v>1656352397</v>
      </c>
      <c r="FB180">
        <v>2</v>
      </c>
      <c r="FC180">
        <v>-0.995</v>
      </c>
      <c r="FD180">
        <v>0.47499999999999998</v>
      </c>
      <c r="FE180">
        <v>-1.5009999999999999</v>
      </c>
      <c r="FF180">
        <v>0.47499999999999998</v>
      </c>
      <c r="FG180">
        <v>427</v>
      </c>
      <c r="FH180">
        <v>33</v>
      </c>
      <c r="FI180">
        <v>0.32</v>
      </c>
      <c r="FJ180">
        <v>0.2</v>
      </c>
      <c r="FK180">
        <v>-35.210368292682929</v>
      </c>
      <c r="FL180">
        <v>-0.8016648083623914</v>
      </c>
      <c r="FM180">
        <v>0.11167413273213871</v>
      </c>
      <c r="FN180">
        <v>0</v>
      </c>
      <c r="FO180">
        <v>838.81620588235296</v>
      </c>
      <c r="FP180">
        <v>6.461344537450465</v>
      </c>
      <c r="FQ180">
        <v>0.67021637328867167</v>
      </c>
      <c r="FR180">
        <v>0</v>
      </c>
      <c r="FS180">
        <v>1.248325609756098</v>
      </c>
      <c r="FT180">
        <v>-2.6878745644597808E-3</v>
      </c>
      <c r="FU180">
        <v>1.6985805390706951E-3</v>
      </c>
      <c r="FV180">
        <v>1</v>
      </c>
      <c r="FW180">
        <v>1</v>
      </c>
      <c r="FX180">
        <v>3</v>
      </c>
      <c r="FY180" t="s">
        <v>423</v>
      </c>
      <c r="FZ180">
        <v>3.02352</v>
      </c>
      <c r="GA180">
        <v>2.8657599999999999</v>
      </c>
      <c r="GB180">
        <v>0.18754599999999999</v>
      </c>
      <c r="GC180">
        <v>0.19397300000000001</v>
      </c>
      <c r="GD180">
        <v>0.15170600000000001</v>
      </c>
      <c r="GE180">
        <v>0.15115799999999999</v>
      </c>
      <c r="GF180">
        <v>28010.799999999999</v>
      </c>
      <c r="GG180">
        <v>24207.200000000001</v>
      </c>
      <c r="GH180">
        <v>30826.2</v>
      </c>
      <c r="GI180">
        <v>28002.7</v>
      </c>
      <c r="GJ180">
        <v>34488.6</v>
      </c>
      <c r="GK180">
        <v>33579.1</v>
      </c>
      <c r="GL180">
        <v>40221.599999999999</v>
      </c>
      <c r="GM180">
        <v>39078.400000000001</v>
      </c>
      <c r="GN180">
        <v>2.0403500000000001</v>
      </c>
      <c r="GO180">
        <v>2.33073</v>
      </c>
      <c r="GP180">
        <v>0</v>
      </c>
      <c r="GQ180">
        <v>0.13057099999999999</v>
      </c>
      <c r="GR180">
        <v>999.9</v>
      </c>
      <c r="GS180">
        <v>32.610399999999998</v>
      </c>
      <c r="GT180">
        <v>66.3</v>
      </c>
      <c r="GU180">
        <v>37.9</v>
      </c>
      <c r="GV180">
        <v>43.414000000000001</v>
      </c>
      <c r="GW180">
        <v>27.081600000000002</v>
      </c>
      <c r="GX180">
        <v>15.8614</v>
      </c>
      <c r="GY180">
        <v>2</v>
      </c>
      <c r="GZ180">
        <v>0.67984299999999998</v>
      </c>
      <c r="HA180">
        <v>1.2037599999999999</v>
      </c>
      <c r="HB180">
        <v>20.2044</v>
      </c>
      <c r="HC180">
        <v>5.2138499999999999</v>
      </c>
      <c r="HD180">
        <v>11.974</v>
      </c>
      <c r="HE180">
        <v>4.9902499999999996</v>
      </c>
      <c r="HF180">
        <v>3.2925</v>
      </c>
      <c r="HG180">
        <v>6249.4</v>
      </c>
      <c r="HH180">
        <v>9999</v>
      </c>
      <c r="HI180">
        <v>9999</v>
      </c>
      <c r="HJ180">
        <v>492.4</v>
      </c>
      <c r="HK180">
        <v>4.9713599999999998</v>
      </c>
      <c r="HL180">
        <v>1.87452</v>
      </c>
      <c r="HM180">
        <v>1.87076</v>
      </c>
      <c r="HN180">
        <v>1.87042</v>
      </c>
      <c r="HO180">
        <v>1.8750100000000001</v>
      </c>
      <c r="HP180">
        <v>1.8717699999999999</v>
      </c>
      <c r="HQ180">
        <v>1.8672200000000001</v>
      </c>
      <c r="HR180">
        <v>1.8782099999999999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-1.5</v>
      </c>
      <c r="IG180">
        <v>0.47470000000000001</v>
      </c>
      <c r="IH180">
        <v>-1.5014285714286191</v>
      </c>
      <c r="II180">
        <v>0</v>
      </c>
      <c r="IJ180">
        <v>0</v>
      </c>
      <c r="IK180">
        <v>0</v>
      </c>
      <c r="IL180">
        <v>0.47462380952381272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249.9</v>
      </c>
      <c r="IU180">
        <v>4211.6000000000004</v>
      </c>
      <c r="IV180">
        <v>2.9333499999999999</v>
      </c>
      <c r="IW180">
        <v>2.5476100000000002</v>
      </c>
      <c r="IX180">
        <v>2.1484399999999999</v>
      </c>
      <c r="IY180">
        <v>2.5988799999999999</v>
      </c>
      <c r="IZ180">
        <v>2.5451700000000002</v>
      </c>
      <c r="JA180">
        <v>2.32422</v>
      </c>
      <c r="JB180">
        <v>41.874899999999997</v>
      </c>
      <c r="JC180">
        <v>16.023299999999999</v>
      </c>
      <c r="JD180">
        <v>18</v>
      </c>
      <c r="JE180">
        <v>504.08699999999999</v>
      </c>
      <c r="JF180">
        <v>892.39099999999996</v>
      </c>
      <c r="JG180">
        <v>31.000599999999999</v>
      </c>
      <c r="JH180">
        <v>36.102200000000003</v>
      </c>
      <c r="JI180">
        <v>29.9999</v>
      </c>
      <c r="JJ180">
        <v>35.928800000000003</v>
      </c>
      <c r="JK180">
        <v>35.847799999999999</v>
      </c>
      <c r="JL180">
        <v>58.790900000000001</v>
      </c>
      <c r="JM180">
        <v>18.472899999999999</v>
      </c>
      <c r="JN180">
        <v>100</v>
      </c>
      <c r="JO180">
        <v>31</v>
      </c>
      <c r="JP180">
        <v>1103.53</v>
      </c>
      <c r="JQ180">
        <v>36.868099999999998</v>
      </c>
      <c r="JR180">
        <v>98.290899999999993</v>
      </c>
      <c r="JS180">
        <v>98.368300000000005</v>
      </c>
    </row>
    <row r="181" spans="1:279" x14ac:dyDescent="0.2">
      <c r="A181">
        <v>166</v>
      </c>
      <c r="B181">
        <v>1656605094.5999999</v>
      </c>
      <c r="C181">
        <v>659</v>
      </c>
      <c r="D181" t="s">
        <v>751</v>
      </c>
      <c r="E181" t="s">
        <v>752</v>
      </c>
      <c r="F181">
        <v>4</v>
      </c>
      <c r="G181">
        <v>1656605092.5999999</v>
      </c>
      <c r="H181">
        <f t="shared" si="100"/>
        <v>1.0803145017546575E-3</v>
      </c>
      <c r="I181">
        <f t="shared" si="101"/>
        <v>1.0803145017546576</v>
      </c>
      <c r="J181">
        <f t="shared" si="102"/>
        <v>17.608621863144194</v>
      </c>
      <c r="K181">
        <f t="shared" si="103"/>
        <v>1059.8442857142859</v>
      </c>
      <c r="L181">
        <f t="shared" si="104"/>
        <v>577.37187103016902</v>
      </c>
      <c r="M181">
        <f t="shared" si="105"/>
        <v>58.439756900925779</v>
      </c>
      <c r="N181">
        <f t="shared" si="106"/>
        <v>107.27409061246394</v>
      </c>
      <c r="O181">
        <f t="shared" si="107"/>
        <v>6.2337489279815743E-2</v>
      </c>
      <c r="P181">
        <f t="shared" si="108"/>
        <v>1.7980045002477769</v>
      </c>
      <c r="Q181">
        <f t="shared" si="109"/>
        <v>6.1161231001343616E-2</v>
      </c>
      <c r="R181">
        <f t="shared" si="110"/>
        <v>3.8329602851120283E-2</v>
      </c>
      <c r="S181">
        <f t="shared" si="111"/>
        <v>194.42873661253881</v>
      </c>
      <c r="T181">
        <f t="shared" si="112"/>
        <v>36.184308556467741</v>
      </c>
      <c r="U181">
        <f t="shared" si="113"/>
        <v>34.725142857142863</v>
      </c>
      <c r="V181">
        <f t="shared" si="114"/>
        <v>5.5629658762275014</v>
      </c>
      <c r="W181">
        <f t="shared" si="115"/>
        <v>68.902431715118979</v>
      </c>
      <c r="X181">
        <f t="shared" si="116"/>
        <v>3.8583397105423729</v>
      </c>
      <c r="Y181">
        <f t="shared" si="117"/>
        <v>5.599714864193615</v>
      </c>
      <c r="Z181">
        <f t="shared" si="118"/>
        <v>1.7046261656851285</v>
      </c>
      <c r="AA181">
        <f t="shared" si="119"/>
        <v>-47.6418695273804</v>
      </c>
      <c r="AB181">
        <f t="shared" si="120"/>
        <v>11.507452781574004</v>
      </c>
      <c r="AC181">
        <f t="shared" si="121"/>
        <v>1.4915571082455683</v>
      </c>
      <c r="AD181">
        <f t="shared" si="122"/>
        <v>159.78587697497798</v>
      </c>
      <c r="AE181">
        <f t="shared" si="123"/>
        <v>28.309845475484028</v>
      </c>
      <c r="AF181">
        <f t="shared" si="124"/>
        <v>1.0807962282090851</v>
      </c>
      <c r="AG181">
        <f t="shared" si="125"/>
        <v>17.608621863144194</v>
      </c>
      <c r="AH181">
        <v>1135.3078592304789</v>
      </c>
      <c r="AI181">
        <v>1104.398787878788</v>
      </c>
      <c r="AJ181">
        <v>1.6963123915576881</v>
      </c>
      <c r="AK181">
        <v>66.94873593705573</v>
      </c>
      <c r="AL181">
        <f t="shared" si="126"/>
        <v>1.0803145017546576</v>
      </c>
      <c r="AM181">
        <v>36.872655919155328</v>
      </c>
      <c r="AN181">
        <v>38.119704848484837</v>
      </c>
      <c r="AO181">
        <v>-1.0147568055469681E-5</v>
      </c>
      <c r="AP181">
        <v>77.772225148913691</v>
      </c>
      <c r="AQ181">
        <v>11</v>
      </c>
      <c r="AR181">
        <v>2</v>
      </c>
      <c r="AS181">
        <f t="shared" si="127"/>
        <v>1</v>
      </c>
      <c r="AT181">
        <f t="shared" si="128"/>
        <v>0</v>
      </c>
      <c r="AU181">
        <f t="shared" si="129"/>
        <v>22265.005299573088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1009.520099799243</v>
      </c>
      <c r="BI181">
        <f t="shared" si="133"/>
        <v>17.608621863144194</v>
      </c>
      <c r="BJ181" t="e">
        <f t="shared" si="134"/>
        <v>#DIV/0!</v>
      </c>
      <c r="BK181">
        <f t="shared" si="135"/>
        <v>1.7442566885637948E-2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1200.017142857143</v>
      </c>
      <c r="CQ181">
        <f t="shared" si="147"/>
        <v>1009.520099799243</v>
      </c>
      <c r="CR181">
        <f t="shared" si="148"/>
        <v>0.84125473190796085</v>
      </c>
      <c r="CS181">
        <f t="shared" si="149"/>
        <v>0.16202163258236449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1656605092.5999999</v>
      </c>
      <c r="CZ181">
        <v>1059.8442857142859</v>
      </c>
      <c r="DA181">
        <v>1095.191428571429</v>
      </c>
      <c r="DB181">
        <v>38.119542857142861</v>
      </c>
      <c r="DC181">
        <v>36.872</v>
      </c>
      <c r="DD181">
        <v>1061.3457142857139</v>
      </c>
      <c r="DE181">
        <v>37.644914285714293</v>
      </c>
      <c r="DF181">
        <v>499.98928571428581</v>
      </c>
      <c r="DG181">
        <v>101.1168571428571</v>
      </c>
      <c r="DH181">
        <v>9.9983914285714293E-2</v>
      </c>
      <c r="DI181">
        <v>34.843857142857139</v>
      </c>
      <c r="DJ181">
        <v>999.89999999999986</v>
      </c>
      <c r="DK181">
        <v>34.725142857142863</v>
      </c>
      <c r="DL181">
        <v>0</v>
      </c>
      <c r="DM181">
        <v>0</v>
      </c>
      <c r="DN181">
        <v>4507.6785714285716</v>
      </c>
      <c r="DO181">
        <v>0</v>
      </c>
      <c r="DP181">
        <v>651.85357142857151</v>
      </c>
      <c r="DQ181">
        <v>-35.344928571428568</v>
      </c>
      <c r="DR181">
        <v>1101.8471428571429</v>
      </c>
      <c r="DS181">
        <v>1137.1171428571431</v>
      </c>
      <c r="DT181">
        <v>1.247545714285714</v>
      </c>
      <c r="DU181">
        <v>1095.191428571429</v>
      </c>
      <c r="DV181">
        <v>36.872</v>
      </c>
      <c r="DW181">
        <v>3.8545242857142861</v>
      </c>
      <c r="DX181">
        <v>3.7283771428571431</v>
      </c>
      <c r="DY181">
        <v>28.267942857142859</v>
      </c>
      <c r="DZ181">
        <v>27.697242857142861</v>
      </c>
      <c r="EA181">
        <v>1200.017142857143</v>
      </c>
      <c r="EB181">
        <v>0.95800000000000007</v>
      </c>
      <c r="EC181">
        <v>4.1999700000000008E-2</v>
      </c>
      <c r="ED181">
        <v>0</v>
      </c>
      <c r="EE181">
        <v>840.23414285714273</v>
      </c>
      <c r="EF181">
        <v>5.0001600000000002</v>
      </c>
      <c r="EG181">
        <v>11372.071428571429</v>
      </c>
      <c r="EH181">
        <v>9515.3042857142846</v>
      </c>
      <c r="EI181">
        <v>48.419285714285706</v>
      </c>
      <c r="EJ181">
        <v>50.5</v>
      </c>
      <c r="EK181">
        <v>49.535428571428568</v>
      </c>
      <c r="EL181">
        <v>49.375</v>
      </c>
      <c r="EM181">
        <v>50.125</v>
      </c>
      <c r="EN181">
        <v>1144.8271428571429</v>
      </c>
      <c r="EO181">
        <v>50.19</v>
      </c>
      <c r="EP181">
        <v>0</v>
      </c>
      <c r="EQ181">
        <v>9662.7999999523163</v>
      </c>
      <c r="ER181">
        <v>0</v>
      </c>
      <c r="ES181">
        <v>839.66339999999991</v>
      </c>
      <c r="ET181">
        <v>6.2187692101468146</v>
      </c>
      <c r="EU181">
        <v>-360.36923037687262</v>
      </c>
      <c r="EV181">
        <v>11389.523999999999</v>
      </c>
      <c r="EW181">
        <v>15</v>
      </c>
      <c r="EX181">
        <v>1656590095.5</v>
      </c>
      <c r="EY181" t="s">
        <v>416</v>
      </c>
      <c r="EZ181">
        <v>1656590095.5</v>
      </c>
      <c r="FA181">
        <v>1656352397</v>
      </c>
      <c r="FB181">
        <v>2</v>
      </c>
      <c r="FC181">
        <v>-0.995</v>
      </c>
      <c r="FD181">
        <v>0.47499999999999998</v>
      </c>
      <c r="FE181">
        <v>-1.5009999999999999</v>
      </c>
      <c r="FF181">
        <v>0.47499999999999998</v>
      </c>
      <c r="FG181">
        <v>427</v>
      </c>
      <c r="FH181">
        <v>33</v>
      </c>
      <c r="FI181">
        <v>0.32</v>
      </c>
      <c r="FJ181">
        <v>0.2</v>
      </c>
      <c r="FK181">
        <v>-35.246597560975609</v>
      </c>
      <c r="FL181">
        <v>-0.76465505226474306</v>
      </c>
      <c r="FM181">
        <v>0.1079527640329042</v>
      </c>
      <c r="FN181">
        <v>0</v>
      </c>
      <c r="FO181">
        <v>839.28608823529419</v>
      </c>
      <c r="FP181">
        <v>6.6278227541172194</v>
      </c>
      <c r="FQ181">
        <v>0.6868968313512761</v>
      </c>
      <c r="FR181">
        <v>0</v>
      </c>
      <c r="FS181">
        <v>1.247713902439024</v>
      </c>
      <c r="FT181">
        <v>2.1740069686422962E-3</v>
      </c>
      <c r="FU181">
        <v>1.442002127884461E-3</v>
      </c>
      <c r="FV181">
        <v>1</v>
      </c>
      <c r="FW181">
        <v>1</v>
      </c>
      <c r="FX181">
        <v>3</v>
      </c>
      <c r="FY181" t="s">
        <v>423</v>
      </c>
      <c r="FZ181">
        <v>3.02359</v>
      </c>
      <c r="GA181">
        <v>2.8660100000000002</v>
      </c>
      <c r="GB181">
        <v>0.18829499999999999</v>
      </c>
      <c r="GC181">
        <v>0.19473499999999999</v>
      </c>
      <c r="GD181">
        <v>0.15171000000000001</v>
      </c>
      <c r="GE181">
        <v>0.15115799999999999</v>
      </c>
      <c r="GF181">
        <v>27984.3</v>
      </c>
      <c r="GG181">
        <v>24183.9</v>
      </c>
      <c r="GH181">
        <v>30825.7</v>
      </c>
      <c r="GI181">
        <v>28002.3</v>
      </c>
      <c r="GJ181">
        <v>34488</v>
      </c>
      <c r="GK181">
        <v>33579</v>
      </c>
      <c r="GL181">
        <v>40221.1</v>
      </c>
      <c r="GM181">
        <v>39078.300000000003</v>
      </c>
      <c r="GN181">
        <v>2.0405000000000002</v>
      </c>
      <c r="GO181">
        <v>2.3305699999999998</v>
      </c>
      <c r="GP181">
        <v>0</v>
      </c>
      <c r="GQ181">
        <v>0.130415</v>
      </c>
      <c r="GR181">
        <v>999.9</v>
      </c>
      <c r="GS181">
        <v>32.616999999999997</v>
      </c>
      <c r="GT181">
        <v>66.3</v>
      </c>
      <c r="GU181">
        <v>37.9</v>
      </c>
      <c r="GV181">
        <v>43.411499999999997</v>
      </c>
      <c r="GW181">
        <v>26.991599999999998</v>
      </c>
      <c r="GX181">
        <v>15.821300000000001</v>
      </c>
      <c r="GY181">
        <v>2</v>
      </c>
      <c r="GZ181">
        <v>0.67971000000000004</v>
      </c>
      <c r="HA181">
        <v>1.2054</v>
      </c>
      <c r="HB181">
        <v>20.204499999999999</v>
      </c>
      <c r="HC181">
        <v>5.2134</v>
      </c>
      <c r="HD181">
        <v>11.974</v>
      </c>
      <c r="HE181">
        <v>4.9902499999999996</v>
      </c>
      <c r="HF181">
        <v>3.2924500000000001</v>
      </c>
      <c r="HG181">
        <v>6249.7</v>
      </c>
      <c r="HH181">
        <v>9999</v>
      </c>
      <c r="HI181">
        <v>9999</v>
      </c>
      <c r="HJ181">
        <v>492.4</v>
      </c>
      <c r="HK181">
        <v>4.9713799999999999</v>
      </c>
      <c r="HL181">
        <v>1.87453</v>
      </c>
      <c r="HM181">
        <v>1.8707499999999999</v>
      </c>
      <c r="HN181">
        <v>1.87042</v>
      </c>
      <c r="HO181">
        <v>1.8750100000000001</v>
      </c>
      <c r="HP181">
        <v>1.8717600000000001</v>
      </c>
      <c r="HQ181">
        <v>1.8672299999999999</v>
      </c>
      <c r="HR181">
        <v>1.8782000000000001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-1.51</v>
      </c>
      <c r="IG181">
        <v>0.47470000000000001</v>
      </c>
      <c r="IH181">
        <v>-1.5014285714286191</v>
      </c>
      <c r="II181">
        <v>0</v>
      </c>
      <c r="IJ181">
        <v>0</v>
      </c>
      <c r="IK181">
        <v>0</v>
      </c>
      <c r="IL181">
        <v>0.47462380952381272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250</v>
      </c>
      <c r="IU181">
        <v>4211.6000000000004</v>
      </c>
      <c r="IV181">
        <v>2.948</v>
      </c>
      <c r="IW181">
        <v>2.5451700000000002</v>
      </c>
      <c r="IX181">
        <v>2.1484399999999999</v>
      </c>
      <c r="IY181">
        <v>2.5976599999999999</v>
      </c>
      <c r="IZ181">
        <v>2.5451700000000002</v>
      </c>
      <c r="JA181">
        <v>2.3120099999999999</v>
      </c>
      <c r="JB181">
        <v>41.874899999999997</v>
      </c>
      <c r="JC181">
        <v>16.023299999999999</v>
      </c>
      <c r="JD181">
        <v>18</v>
      </c>
      <c r="JE181">
        <v>504.16300000000001</v>
      </c>
      <c r="JF181">
        <v>892.17200000000003</v>
      </c>
      <c r="JG181">
        <v>31.000499999999999</v>
      </c>
      <c r="JH181">
        <v>36.099499999999999</v>
      </c>
      <c r="JI181">
        <v>29.9998</v>
      </c>
      <c r="JJ181">
        <v>35.926400000000001</v>
      </c>
      <c r="JK181">
        <v>35.844900000000003</v>
      </c>
      <c r="JL181">
        <v>59.082099999999997</v>
      </c>
      <c r="JM181">
        <v>18.472899999999999</v>
      </c>
      <c r="JN181">
        <v>100</v>
      </c>
      <c r="JO181">
        <v>31</v>
      </c>
      <c r="JP181">
        <v>1110.2</v>
      </c>
      <c r="JQ181">
        <v>36.868099999999998</v>
      </c>
      <c r="JR181">
        <v>98.289500000000004</v>
      </c>
      <c r="JS181">
        <v>98.367599999999996</v>
      </c>
    </row>
    <row r="182" spans="1:279" x14ac:dyDescent="0.2">
      <c r="A182">
        <v>167</v>
      </c>
      <c r="B182">
        <v>1656605098.5999999</v>
      </c>
      <c r="C182">
        <v>663</v>
      </c>
      <c r="D182" t="s">
        <v>753</v>
      </c>
      <c r="E182" t="s">
        <v>754</v>
      </c>
      <c r="F182">
        <v>4</v>
      </c>
      <c r="G182">
        <v>1656605096.2874999</v>
      </c>
      <c r="H182">
        <f t="shared" si="100"/>
        <v>1.0793075466828119E-3</v>
      </c>
      <c r="I182">
        <f t="shared" si="101"/>
        <v>1.0793075466828119</v>
      </c>
      <c r="J182">
        <f t="shared" si="102"/>
        <v>17.476528667623935</v>
      </c>
      <c r="K182">
        <f t="shared" si="103"/>
        <v>1065.9512500000001</v>
      </c>
      <c r="L182">
        <f t="shared" si="104"/>
        <v>585.95437979120857</v>
      </c>
      <c r="M182">
        <f t="shared" si="105"/>
        <v>59.308104283072218</v>
      </c>
      <c r="N182">
        <f t="shared" si="106"/>
        <v>107.89158691534661</v>
      </c>
      <c r="O182">
        <f t="shared" si="107"/>
        <v>6.2233282859058665E-2</v>
      </c>
      <c r="P182">
        <f t="shared" si="108"/>
        <v>1.7989417815616151</v>
      </c>
      <c r="Q182">
        <f t="shared" si="109"/>
        <v>6.1061512447871204E-2</v>
      </c>
      <c r="R182">
        <f t="shared" si="110"/>
        <v>3.8266886544395327E-2</v>
      </c>
      <c r="S182">
        <f t="shared" si="111"/>
        <v>194.42819511253771</v>
      </c>
      <c r="T182">
        <f t="shared" si="112"/>
        <v>36.182573323322877</v>
      </c>
      <c r="U182">
        <f t="shared" si="113"/>
        <v>34.728675000000003</v>
      </c>
      <c r="V182">
        <f t="shared" si="114"/>
        <v>5.5640562466897983</v>
      </c>
      <c r="W182">
        <f t="shared" si="115"/>
        <v>68.906761978921622</v>
      </c>
      <c r="X182">
        <f t="shared" si="116"/>
        <v>3.8582571267182737</v>
      </c>
      <c r="Y182">
        <f t="shared" si="117"/>
        <v>5.5992431162249403</v>
      </c>
      <c r="Z182">
        <f t="shared" si="118"/>
        <v>1.7057991199715246</v>
      </c>
      <c r="AA182">
        <f t="shared" si="119"/>
        <v>-47.597462808712002</v>
      </c>
      <c r="AB182">
        <f t="shared" si="120"/>
        <v>11.023506337942306</v>
      </c>
      <c r="AC182">
        <f t="shared" si="121"/>
        <v>1.4280991631837248</v>
      </c>
      <c r="AD182">
        <f t="shared" si="122"/>
        <v>159.28233780495174</v>
      </c>
      <c r="AE182">
        <f t="shared" si="123"/>
        <v>28.425632272156843</v>
      </c>
      <c r="AF182">
        <f t="shared" si="124"/>
        <v>1.0795317120206023</v>
      </c>
      <c r="AG182">
        <f t="shared" si="125"/>
        <v>17.476528667623935</v>
      </c>
      <c r="AH182">
        <v>1142.307775181594</v>
      </c>
      <c r="AI182">
        <v>1111.3463636363631</v>
      </c>
      <c r="AJ182">
        <v>1.737730573130186</v>
      </c>
      <c r="AK182">
        <v>66.94873593705573</v>
      </c>
      <c r="AL182">
        <f t="shared" si="126"/>
        <v>1.0793075466828119</v>
      </c>
      <c r="AM182">
        <v>36.872546352834249</v>
      </c>
      <c r="AN182">
        <v>38.118381818181817</v>
      </c>
      <c r="AO182">
        <v>-1.521702548195716E-5</v>
      </c>
      <c r="AP182">
        <v>77.772225148913691</v>
      </c>
      <c r="AQ182">
        <v>11</v>
      </c>
      <c r="AR182">
        <v>2</v>
      </c>
      <c r="AS182">
        <f t="shared" si="127"/>
        <v>1</v>
      </c>
      <c r="AT182">
        <f t="shared" si="128"/>
        <v>0</v>
      </c>
      <c r="AU182">
        <f t="shared" si="129"/>
        <v>22287.913524508989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1009.5172497992423</v>
      </c>
      <c r="BI182">
        <f t="shared" si="133"/>
        <v>17.476528667623935</v>
      </c>
      <c r="BJ182" t="e">
        <f t="shared" si="134"/>
        <v>#DIV/0!</v>
      </c>
      <c r="BK182">
        <f t="shared" si="135"/>
        <v>1.731176824477185E-2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1200.0137500000001</v>
      </c>
      <c r="CQ182">
        <f t="shared" si="147"/>
        <v>1009.5172497992423</v>
      </c>
      <c r="CR182">
        <f t="shared" si="148"/>
        <v>0.84125473545552476</v>
      </c>
      <c r="CS182">
        <f t="shared" si="149"/>
        <v>0.16202163942916295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1656605096.2874999</v>
      </c>
      <c r="CZ182">
        <v>1065.9512500000001</v>
      </c>
      <c r="DA182">
        <v>1101.4412500000001</v>
      </c>
      <c r="DB182">
        <v>38.118950000000012</v>
      </c>
      <c r="DC182">
        <v>36.872950000000003</v>
      </c>
      <c r="DD182">
        <v>1067.4537499999999</v>
      </c>
      <c r="DE182">
        <v>37.644324999999988</v>
      </c>
      <c r="DF182">
        <v>500.02300000000002</v>
      </c>
      <c r="DG182">
        <v>101.11624999999999</v>
      </c>
      <c r="DH182">
        <v>9.9998787499999992E-2</v>
      </c>
      <c r="DI182">
        <v>34.842337499999999</v>
      </c>
      <c r="DJ182">
        <v>999.9</v>
      </c>
      <c r="DK182">
        <v>34.728675000000003</v>
      </c>
      <c r="DL182">
        <v>0</v>
      </c>
      <c r="DM182">
        <v>0</v>
      </c>
      <c r="DN182">
        <v>4511.5612500000007</v>
      </c>
      <c r="DO182">
        <v>0</v>
      </c>
      <c r="DP182">
        <v>651.4135</v>
      </c>
      <c r="DQ182">
        <v>-35.488999999999997</v>
      </c>
      <c r="DR182">
        <v>1108.1949999999999</v>
      </c>
      <c r="DS182">
        <v>1143.6087500000001</v>
      </c>
      <c r="DT182">
        <v>1.246</v>
      </c>
      <c r="DU182">
        <v>1101.4412500000001</v>
      </c>
      <c r="DV182">
        <v>36.872950000000003</v>
      </c>
      <c r="DW182">
        <v>3.8544412499999998</v>
      </c>
      <c r="DX182">
        <v>3.72845125</v>
      </c>
      <c r="DY182">
        <v>28.267575000000001</v>
      </c>
      <c r="DZ182">
        <v>27.697575000000001</v>
      </c>
      <c r="EA182">
        <v>1200.0137500000001</v>
      </c>
      <c r="EB182">
        <v>0.95799999999999996</v>
      </c>
      <c r="EC182">
        <v>4.1999700000000001E-2</v>
      </c>
      <c r="ED182">
        <v>0</v>
      </c>
      <c r="EE182">
        <v>840.60924999999997</v>
      </c>
      <c r="EF182">
        <v>5.0001600000000002</v>
      </c>
      <c r="EG182">
        <v>11368.9</v>
      </c>
      <c r="EH182">
        <v>9515.2900000000009</v>
      </c>
      <c r="EI182">
        <v>48.436999999999998</v>
      </c>
      <c r="EJ182">
        <v>50.5</v>
      </c>
      <c r="EK182">
        <v>49.530999999999999</v>
      </c>
      <c r="EL182">
        <v>49.390500000000003</v>
      </c>
      <c r="EM182">
        <v>50.117125000000001</v>
      </c>
      <c r="EN182">
        <v>1144.82375</v>
      </c>
      <c r="EO182">
        <v>50.19</v>
      </c>
      <c r="EP182">
        <v>0</v>
      </c>
      <c r="EQ182">
        <v>9667</v>
      </c>
      <c r="ER182">
        <v>0</v>
      </c>
      <c r="ES182">
        <v>840.06757692307701</v>
      </c>
      <c r="ET182">
        <v>6.7130598239827703</v>
      </c>
      <c r="EU182">
        <v>-47.295726389745788</v>
      </c>
      <c r="EV182">
        <v>11371.376923076919</v>
      </c>
      <c r="EW182">
        <v>15</v>
      </c>
      <c r="EX182">
        <v>1656590095.5</v>
      </c>
      <c r="EY182" t="s">
        <v>416</v>
      </c>
      <c r="EZ182">
        <v>1656590095.5</v>
      </c>
      <c r="FA182">
        <v>1656352397</v>
      </c>
      <c r="FB182">
        <v>2</v>
      </c>
      <c r="FC182">
        <v>-0.995</v>
      </c>
      <c r="FD182">
        <v>0.47499999999999998</v>
      </c>
      <c r="FE182">
        <v>-1.5009999999999999</v>
      </c>
      <c r="FF182">
        <v>0.47499999999999998</v>
      </c>
      <c r="FG182">
        <v>427</v>
      </c>
      <c r="FH182">
        <v>33</v>
      </c>
      <c r="FI182">
        <v>0.32</v>
      </c>
      <c r="FJ182">
        <v>0.2</v>
      </c>
      <c r="FK182">
        <v>-35.316404878048779</v>
      </c>
      <c r="FL182">
        <v>-0.88203763066200347</v>
      </c>
      <c r="FM182">
        <v>0.1108546443380999</v>
      </c>
      <c r="FN182">
        <v>0</v>
      </c>
      <c r="FO182">
        <v>839.67844117647053</v>
      </c>
      <c r="FP182">
        <v>6.5062032055283918</v>
      </c>
      <c r="FQ182">
        <v>0.6737647604484488</v>
      </c>
      <c r="FR182">
        <v>0</v>
      </c>
      <c r="FS182">
        <v>1.2476882926829269</v>
      </c>
      <c r="FT182">
        <v>-6.6158885017414308E-3</v>
      </c>
      <c r="FU182">
        <v>1.3665711094793199E-3</v>
      </c>
      <c r="FV182">
        <v>1</v>
      </c>
      <c r="FW182">
        <v>1</v>
      </c>
      <c r="FX182">
        <v>3</v>
      </c>
      <c r="FY182" t="s">
        <v>423</v>
      </c>
      <c r="FZ182">
        <v>3.0235500000000002</v>
      </c>
      <c r="GA182">
        <v>2.8658700000000001</v>
      </c>
      <c r="GB182">
        <v>0.189055</v>
      </c>
      <c r="GC182">
        <v>0.19550400000000001</v>
      </c>
      <c r="GD182">
        <v>0.15170400000000001</v>
      </c>
      <c r="GE182">
        <v>0.15116199999999999</v>
      </c>
      <c r="GF182">
        <v>27958.1</v>
      </c>
      <c r="GG182">
        <v>24160.9</v>
      </c>
      <c r="GH182">
        <v>30825.8</v>
      </c>
      <c r="GI182">
        <v>28002.6</v>
      </c>
      <c r="GJ182">
        <v>34488.400000000001</v>
      </c>
      <c r="GK182">
        <v>33578.800000000003</v>
      </c>
      <c r="GL182">
        <v>40221.199999999997</v>
      </c>
      <c r="GM182">
        <v>39078.199999999997</v>
      </c>
      <c r="GN182">
        <v>2.04047</v>
      </c>
      <c r="GO182">
        <v>2.3307799999999999</v>
      </c>
      <c r="GP182">
        <v>0</v>
      </c>
      <c r="GQ182">
        <v>0.13034799999999999</v>
      </c>
      <c r="GR182">
        <v>999.9</v>
      </c>
      <c r="GS182">
        <v>32.624499999999998</v>
      </c>
      <c r="GT182">
        <v>66.3</v>
      </c>
      <c r="GU182">
        <v>37.9</v>
      </c>
      <c r="GV182">
        <v>43.4191</v>
      </c>
      <c r="GW182">
        <v>27.051600000000001</v>
      </c>
      <c r="GX182">
        <v>15.801299999999999</v>
      </c>
      <c r="GY182">
        <v>2</v>
      </c>
      <c r="GZ182">
        <v>0.67923299999999998</v>
      </c>
      <c r="HA182">
        <v>1.2047099999999999</v>
      </c>
      <c r="HB182">
        <v>20.2044</v>
      </c>
      <c r="HC182">
        <v>5.2138499999999999</v>
      </c>
      <c r="HD182">
        <v>11.974</v>
      </c>
      <c r="HE182">
        <v>4.9905499999999998</v>
      </c>
      <c r="HF182">
        <v>3.2925800000000001</v>
      </c>
      <c r="HG182">
        <v>6249.7</v>
      </c>
      <c r="HH182">
        <v>9999</v>
      </c>
      <c r="HI182">
        <v>9999</v>
      </c>
      <c r="HJ182">
        <v>492.4</v>
      </c>
      <c r="HK182">
        <v>4.9713599999999998</v>
      </c>
      <c r="HL182">
        <v>1.87453</v>
      </c>
      <c r="HM182">
        <v>1.87076</v>
      </c>
      <c r="HN182">
        <v>1.87042</v>
      </c>
      <c r="HO182">
        <v>1.8750199999999999</v>
      </c>
      <c r="HP182">
        <v>1.8717699999999999</v>
      </c>
      <c r="HQ182">
        <v>1.8672200000000001</v>
      </c>
      <c r="HR182">
        <v>1.8782099999999999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-1.5</v>
      </c>
      <c r="IG182">
        <v>0.47470000000000001</v>
      </c>
      <c r="IH182">
        <v>-1.5014285714286191</v>
      </c>
      <c r="II182">
        <v>0</v>
      </c>
      <c r="IJ182">
        <v>0</v>
      </c>
      <c r="IK182">
        <v>0</v>
      </c>
      <c r="IL182">
        <v>0.47462380952381272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250.1</v>
      </c>
      <c r="IU182">
        <v>4211.7</v>
      </c>
      <c r="IV182">
        <v>2.96265</v>
      </c>
      <c r="IW182">
        <v>2.5402800000000001</v>
      </c>
      <c r="IX182">
        <v>2.1484399999999999</v>
      </c>
      <c r="IY182">
        <v>2.5988799999999999</v>
      </c>
      <c r="IZ182">
        <v>2.5451700000000002</v>
      </c>
      <c r="JA182">
        <v>2.34375</v>
      </c>
      <c r="JB182">
        <v>41.874899999999997</v>
      </c>
      <c r="JC182">
        <v>16.023299999999999</v>
      </c>
      <c r="JD182">
        <v>18</v>
      </c>
      <c r="JE182">
        <v>504.12900000000002</v>
      </c>
      <c r="JF182">
        <v>892.36500000000001</v>
      </c>
      <c r="JG182">
        <v>31.0001</v>
      </c>
      <c r="JH182">
        <v>36.096400000000003</v>
      </c>
      <c r="JI182">
        <v>29.9998</v>
      </c>
      <c r="JJ182">
        <v>35.923900000000003</v>
      </c>
      <c r="JK182">
        <v>35.841999999999999</v>
      </c>
      <c r="JL182">
        <v>59.371200000000002</v>
      </c>
      <c r="JM182">
        <v>18.472899999999999</v>
      </c>
      <c r="JN182">
        <v>100</v>
      </c>
      <c r="JO182">
        <v>31</v>
      </c>
      <c r="JP182">
        <v>1116.8800000000001</v>
      </c>
      <c r="JQ182">
        <v>36.868099999999998</v>
      </c>
      <c r="JR182">
        <v>98.2898</v>
      </c>
      <c r="JS182">
        <v>98.367900000000006</v>
      </c>
    </row>
    <row r="183" spans="1:279" x14ac:dyDescent="0.2">
      <c r="A183">
        <v>168</v>
      </c>
      <c r="B183">
        <v>1656605102.5999999</v>
      </c>
      <c r="C183">
        <v>667</v>
      </c>
      <c r="D183" t="s">
        <v>755</v>
      </c>
      <c r="E183" t="s">
        <v>756</v>
      </c>
      <c r="F183">
        <v>4</v>
      </c>
      <c r="G183">
        <v>1656605100.5999999</v>
      </c>
      <c r="H183">
        <f t="shared" si="100"/>
        <v>1.0768405141548954E-3</v>
      </c>
      <c r="I183">
        <f t="shared" si="101"/>
        <v>1.0768405141548953</v>
      </c>
      <c r="J183">
        <f t="shared" si="102"/>
        <v>17.561970128982647</v>
      </c>
      <c r="K183">
        <f t="shared" si="103"/>
        <v>1073.168571428572</v>
      </c>
      <c r="L183">
        <f t="shared" si="104"/>
        <v>588.80671947791268</v>
      </c>
      <c r="M183">
        <f t="shared" si="105"/>
        <v>59.596685227982398</v>
      </c>
      <c r="N183">
        <f t="shared" si="106"/>
        <v>108.62187443224536</v>
      </c>
      <c r="O183">
        <f t="shared" si="107"/>
        <v>6.1968732336492763E-2</v>
      </c>
      <c r="P183">
        <f t="shared" si="108"/>
        <v>1.794803399084588</v>
      </c>
      <c r="Q183">
        <f t="shared" si="109"/>
        <v>6.0804177922677546E-2</v>
      </c>
      <c r="R183">
        <f t="shared" si="110"/>
        <v>3.8105418950807518E-2</v>
      </c>
      <c r="S183">
        <f t="shared" si="111"/>
        <v>194.42873661253881</v>
      </c>
      <c r="T183">
        <f t="shared" si="112"/>
        <v>36.193845148670547</v>
      </c>
      <c r="U183">
        <f t="shared" si="113"/>
        <v>34.738628571428571</v>
      </c>
      <c r="V183">
        <f t="shared" si="114"/>
        <v>5.5671299079030341</v>
      </c>
      <c r="W183">
        <f t="shared" si="115"/>
        <v>68.874345922065686</v>
      </c>
      <c r="X183">
        <f t="shared" si="116"/>
        <v>3.8580561835179128</v>
      </c>
      <c r="Y183">
        <f t="shared" si="117"/>
        <v>5.6015866747881295</v>
      </c>
      <c r="Z183">
        <f t="shared" si="118"/>
        <v>1.7090737243851213</v>
      </c>
      <c r="AA183">
        <f t="shared" si="119"/>
        <v>-47.488666674230892</v>
      </c>
      <c r="AB183">
        <f t="shared" si="120"/>
        <v>10.765401447872422</v>
      </c>
      <c r="AC183">
        <f t="shared" si="121"/>
        <v>1.3979965690587066</v>
      </c>
      <c r="AD183">
        <f t="shared" si="122"/>
        <v>159.10346795523904</v>
      </c>
      <c r="AE183">
        <f t="shared" si="123"/>
        <v>28.362112389189146</v>
      </c>
      <c r="AF183">
        <f t="shared" si="124"/>
        <v>1.0776900018441509</v>
      </c>
      <c r="AG183">
        <f t="shared" si="125"/>
        <v>17.561970128982647</v>
      </c>
      <c r="AH183">
        <v>1149.278269720556</v>
      </c>
      <c r="AI183">
        <v>1118.272484848485</v>
      </c>
      <c r="AJ183">
        <v>1.726396759291434</v>
      </c>
      <c r="AK183">
        <v>66.94873593705573</v>
      </c>
      <c r="AL183">
        <f t="shared" si="126"/>
        <v>1.0768405141548953</v>
      </c>
      <c r="AM183">
        <v>36.873377459896581</v>
      </c>
      <c r="AN183">
        <v>38.116254545454552</v>
      </c>
      <c r="AO183">
        <v>-9.1983455362524672E-6</v>
      </c>
      <c r="AP183">
        <v>77.772225148913691</v>
      </c>
      <c r="AQ183">
        <v>11</v>
      </c>
      <c r="AR183">
        <v>2</v>
      </c>
      <c r="AS183">
        <f t="shared" si="127"/>
        <v>1</v>
      </c>
      <c r="AT183">
        <f t="shared" si="128"/>
        <v>0</v>
      </c>
      <c r="AU183">
        <f t="shared" si="129"/>
        <v>22186.84664108662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1009.520099799243</v>
      </c>
      <c r="BI183">
        <f t="shared" si="133"/>
        <v>17.561970128982647</v>
      </c>
      <c r="BJ183" t="e">
        <f t="shared" si="134"/>
        <v>#DIV/0!</v>
      </c>
      <c r="BK183">
        <f t="shared" si="135"/>
        <v>1.7396355092360309E-2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1200.017142857143</v>
      </c>
      <c r="CQ183">
        <f t="shared" si="147"/>
        <v>1009.520099799243</v>
      </c>
      <c r="CR183">
        <f t="shared" si="148"/>
        <v>0.84125473190796085</v>
      </c>
      <c r="CS183">
        <f t="shared" si="149"/>
        <v>0.16202163258236449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1656605100.5999999</v>
      </c>
      <c r="CZ183">
        <v>1073.168571428572</v>
      </c>
      <c r="DA183">
        <v>1108.5871428571429</v>
      </c>
      <c r="DB183">
        <v>38.117042857142863</v>
      </c>
      <c r="DC183">
        <v>36.873242857142863</v>
      </c>
      <c r="DD183">
        <v>1074.668571428572</v>
      </c>
      <c r="DE183">
        <v>37.642414285714281</v>
      </c>
      <c r="DF183">
        <v>500.05385714285711</v>
      </c>
      <c r="DG183">
        <v>101.116</v>
      </c>
      <c r="DH183">
        <v>0.10004128571428569</v>
      </c>
      <c r="DI183">
        <v>34.849885714285712</v>
      </c>
      <c r="DJ183">
        <v>999.89999999999986</v>
      </c>
      <c r="DK183">
        <v>34.738628571428571</v>
      </c>
      <c r="DL183">
        <v>0</v>
      </c>
      <c r="DM183">
        <v>0</v>
      </c>
      <c r="DN183">
        <v>4494.5542857142846</v>
      </c>
      <c r="DO183">
        <v>0</v>
      </c>
      <c r="DP183">
        <v>645.22685714285706</v>
      </c>
      <c r="DQ183">
        <v>-35.419942857142857</v>
      </c>
      <c r="DR183">
        <v>1115.6928571428571</v>
      </c>
      <c r="DS183">
        <v>1151.03</v>
      </c>
      <c r="DT183">
        <v>1.2437914285714291</v>
      </c>
      <c r="DU183">
        <v>1108.5871428571429</v>
      </c>
      <c r="DV183">
        <v>36.873242857142863</v>
      </c>
      <c r="DW183">
        <v>3.8542428571428569</v>
      </c>
      <c r="DX183">
        <v>3.7284771428571419</v>
      </c>
      <c r="DY183">
        <v>28.2667</v>
      </c>
      <c r="DZ183">
        <v>27.697714285714291</v>
      </c>
      <c r="EA183">
        <v>1200.017142857143</v>
      </c>
      <c r="EB183">
        <v>0.95800000000000007</v>
      </c>
      <c r="EC183">
        <v>4.1999700000000008E-2</v>
      </c>
      <c r="ED183">
        <v>0</v>
      </c>
      <c r="EE183">
        <v>840.92200000000014</v>
      </c>
      <c r="EF183">
        <v>5.0001600000000002</v>
      </c>
      <c r="EG183">
        <v>11368.48571428572</v>
      </c>
      <c r="EH183">
        <v>9515.2999999999993</v>
      </c>
      <c r="EI183">
        <v>48.392714285714291</v>
      </c>
      <c r="EJ183">
        <v>50.5</v>
      </c>
      <c r="EK183">
        <v>49.517714285714291</v>
      </c>
      <c r="EL183">
        <v>49.375</v>
      </c>
      <c r="EM183">
        <v>50.071000000000012</v>
      </c>
      <c r="EN183">
        <v>1144.8271428571429</v>
      </c>
      <c r="EO183">
        <v>50.19</v>
      </c>
      <c r="EP183">
        <v>0</v>
      </c>
      <c r="EQ183">
        <v>9670.5999999046326</v>
      </c>
      <c r="ER183">
        <v>0</v>
      </c>
      <c r="ES183">
        <v>840.40130769230757</v>
      </c>
      <c r="ET183">
        <v>6.234461532688873</v>
      </c>
      <c r="EU183">
        <v>12.116239339066979</v>
      </c>
      <c r="EV183">
        <v>11368.676923076921</v>
      </c>
      <c r="EW183">
        <v>15</v>
      </c>
      <c r="EX183">
        <v>1656590095.5</v>
      </c>
      <c r="EY183" t="s">
        <v>416</v>
      </c>
      <c r="EZ183">
        <v>1656590095.5</v>
      </c>
      <c r="FA183">
        <v>1656352397</v>
      </c>
      <c r="FB183">
        <v>2</v>
      </c>
      <c r="FC183">
        <v>-0.995</v>
      </c>
      <c r="FD183">
        <v>0.47499999999999998</v>
      </c>
      <c r="FE183">
        <v>-1.5009999999999999</v>
      </c>
      <c r="FF183">
        <v>0.47499999999999998</v>
      </c>
      <c r="FG183">
        <v>427</v>
      </c>
      <c r="FH183">
        <v>33</v>
      </c>
      <c r="FI183">
        <v>0.32</v>
      </c>
      <c r="FJ183">
        <v>0.2</v>
      </c>
      <c r="FK183">
        <v>-35.371517073170729</v>
      </c>
      <c r="FL183">
        <v>-0.63651010452960444</v>
      </c>
      <c r="FM183">
        <v>8.9205826405030095E-2</v>
      </c>
      <c r="FN183">
        <v>0</v>
      </c>
      <c r="FO183">
        <v>840.1228235294119</v>
      </c>
      <c r="FP183">
        <v>5.8974789886835106</v>
      </c>
      <c r="FQ183">
        <v>0.61273122745084918</v>
      </c>
      <c r="FR183">
        <v>0</v>
      </c>
      <c r="FS183">
        <v>1.246956585365854</v>
      </c>
      <c r="FT183">
        <v>-1.6641114982581189E-2</v>
      </c>
      <c r="FU183">
        <v>1.9260937466181211E-3</v>
      </c>
      <c r="FV183">
        <v>1</v>
      </c>
      <c r="FW183">
        <v>1</v>
      </c>
      <c r="FX183">
        <v>3</v>
      </c>
      <c r="FY183" t="s">
        <v>423</v>
      </c>
      <c r="FZ183">
        <v>3.0237099999999999</v>
      </c>
      <c r="GA183">
        <v>2.86591</v>
      </c>
      <c r="GB183">
        <v>0.18981100000000001</v>
      </c>
      <c r="GC183">
        <v>0.196239</v>
      </c>
      <c r="GD183">
        <v>0.151701</v>
      </c>
      <c r="GE183">
        <v>0.15115899999999999</v>
      </c>
      <c r="GF183">
        <v>27932.6</v>
      </c>
      <c r="GG183">
        <v>24138.7</v>
      </c>
      <c r="GH183">
        <v>30826.6</v>
      </c>
      <c r="GI183">
        <v>28002.5</v>
      </c>
      <c r="GJ183">
        <v>34489.199999999997</v>
      </c>
      <c r="GK183">
        <v>33579.1</v>
      </c>
      <c r="GL183">
        <v>40222.1</v>
      </c>
      <c r="GM183">
        <v>39078.400000000001</v>
      </c>
      <c r="GN183">
        <v>2.0407500000000001</v>
      </c>
      <c r="GO183">
        <v>2.33067</v>
      </c>
      <c r="GP183">
        <v>0</v>
      </c>
      <c r="GQ183">
        <v>0.130326</v>
      </c>
      <c r="GR183">
        <v>999.9</v>
      </c>
      <c r="GS183">
        <v>32.6325</v>
      </c>
      <c r="GT183">
        <v>66.3</v>
      </c>
      <c r="GU183">
        <v>37.9</v>
      </c>
      <c r="GV183">
        <v>43.414000000000001</v>
      </c>
      <c r="GW183">
        <v>27.111599999999999</v>
      </c>
      <c r="GX183">
        <v>15.7973</v>
      </c>
      <c r="GY183">
        <v>2</v>
      </c>
      <c r="GZ183">
        <v>0.67912399999999995</v>
      </c>
      <c r="HA183">
        <v>1.20485</v>
      </c>
      <c r="HB183">
        <v>20.2043</v>
      </c>
      <c r="HC183">
        <v>5.2138499999999999</v>
      </c>
      <c r="HD183">
        <v>11.974</v>
      </c>
      <c r="HE183">
        <v>4.9904500000000001</v>
      </c>
      <c r="HF183">
        <v>3.2926500000000001</v>
      </c>
      <c r="HG183">
        <v>6250</v>
      </c>
      <c r="HH183">
        <v>9999</v>
      </c>
      <c r="HI183">
        <v>9999</v>
      </c>
      <c r="HJ183">
        <v>492.4</v>
      </c>
      <c r="HK183">
        <v>4.9713599999999998</v>
      </c>
      <c r="HL183">
        <v>1.87452</v>
      </c>
      <c r="HM183">
        <v>1.87079</v>
      </c>
      <c r="HN183">
        <v>1.87042</v>
      </c>
      <c r="HO183">
        <v>1.8750199999999999</v>
      </c>
      <c r="HP183">
        <v>1.87178</v>
      </c>
      <c r="HQ183">
        <v>1.8672299999999999</v>
      </c>
      <c r="HR183">
        <v>1.87822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-1.5</v>
      </c>
      <c r="IG183">
        <v>0.47460000000000002</v>
      </c>
      <c r="IH183">
        <v>-1.5014285714286191</v>
      </c>
      <c r="II183">
        <v>0</v>
      </c>
      <c r="IJ183">
        <v>0</v>
      </c>
      <c r="IK183">
        <v>0</v>
      </c>
      <c r="IL183">
        <v>0.47462380952381272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250.1</v>
      </c>
      <c r="IU183">
        <v>4211.8</v>
      </c>
      <c r="IV183">
        <v>2.97729</v>
      </c>
      <c r="IW183">
        <v>2.5451700000000002</v>
      </c>
      <c r="IX183">
        <v>2.1484399999999999</v>
      </c>
      <c r="IY183">
        <v>2.5988799999999999</v>
      </c>
      <c r="IZ183">
        <v>2.5451700000000002</v>
      </c>
      <c r="JA183">
        <v>2.34497</v>
      </c>
      <c r="JB183">
        <v>41.848599999999998</v>
      </c>
      <c r="JC183">
        <v>16.0321</v>
      </c>
      <c r="JD183">
        <v>18</v>
      </c>
      <c r="JE183">
        <v>504.27800000000002</v>
      </c>
      <c r="JF183">
        <v>892.21299999999997</v>
      </c>
      <c r="JG183">
        <v>31.0001</v>
      </c>
      <c r="JH183">
        <v>36.094700000000003</v>
      </c>
      <c r="JI183">
        <v>29.9998</v>
      </c>
      <c r="JJ183">
        <v>35.920499999999997</v>
      </c>
      <c r="JK183">
        <v>35.839599999999997</v>
      </c>
      <c r="JL183">
        <v>59.664299999999997</v>
      </c>
      <c r="JM183">
        <v>18.472899999999999</v>
      </c>
      <c r="JN183">
        <v>100</v>
      </c>
      <c r="JO183">
        <v>31</v>
      </c>
      <c r="JP183">
        <v>1123.56</v>
      </c>
      <c r="JQ183">
        <v>36.868099999999998</v>
      </c>
      <c r="JR183">
        <v>98.292000000000002</v>
      </c>
      <c r="JS183">
        <v>98.368099999999998</v>
      </c>
    </row>
    <row r="184" spans="1:279" x14ac:dyDescent="0.2">
      <c r="A184">
        <v>169</v>
      </c>
      <c r="B184">
        <v>1656605106.5999999</v>
      </c>
      <c r="C184">
        <v>671</v>
      </c>
      <c r="D184" t="s">
        <v>757</v>
      </c>
      <c r="E184" t="s">
        <v>758</v>
      </c>
      <c r="F184">
        <v>4</v>
      </c>
      <c r="G184">
        <v>1656605104.2874999</v>
      </c>
      <c r="H184">
        <f t="shared" si="100"/>
        <v>1.0770640213129661E-3</v>
      </c>
      <c r="I184">
        <f t="shared" si="101"/>
        <v>1.0770640213129661</v>
      </c>
      <c r="J184">
        <f t="shared" si="102"/>
        <v>17.579611695819274</v>
      </c>
      <c r="K184">
        <f t="shared" si="103"/>
        <v>1079.26875</v>
      </c>
      <c r="L184">
        <f t="shared" si="104"/>
        <v>593.60679528000878</v>
      </c>
      <c r="M184">
        <f t="shared" si="105"/>
        <v>60.082218909001881</v>
      </c>
      <c r="N184">
        <f t="shared" si="106"/>
        <v>109.23874493141038</v>
      </c>
      <c r="O184">
        <f t="shared" si="107"/>
        <v>6.1880721287358408E-2</v>
      </c>
      <c r="P184">
        <f t="shared" si="108"/>
        <v>1.7949064235738652</v>
      </c>
      <c r="Q184">
        <f t="shared" si="109"/>
        <v>6.0719504339709358E-2</v>
      </c>
      <c r="R184">
        <f t="shared" si="110"/>
        <v>3.8052205957643789E-2</v>
      </c>
      <c r="S184">
        <f t="shared" si="111"/>
        <v>194.42280861252678</v>
      </c>
      <c r="T184">
        <f t="shared" si="112"/>
        <v>36.203818938207363</v>
      </c>
      <c r="U184">
        <f t="shared" si="113"/>
        <v>34.747062499999998</v>
      </c>
      <c r="V184">
        <f t="shared" si="114"/>
        <v>5.5697354586781689</v>
      </c>
      <c r="W184">
        <f t="shared" si="115"/>
        <v>68.833595388617567</v>
      </c>
      <c r="X184">
        <f t="shared" si="116"/>
        <v>3.8579546994273293</v>
      </c>
      <c r="Y184">
        <f t="shared" si="117"/>
        <v>5.6047554651856624</v>
      </c>
      <c r="Z184">
        <f t="shared" si="118"/>
        <v>1.7117807592508396</v>
      </c>
      <c r="AA184">
        <f t="shared" si="119"/>
        <v>-47.498523339901809</v>
      </c>
      <c r="AB184">
        <f t="shared" si="120"/>
        <v>10.937089622049436</v>
      </c>
      <c r="AC184">
        <f t="shared" si="121"/>
        <v>1.4203394851004139</v>
      </c>
      <c r="AD184">
        <f t="shared" si="122"/>
        <v>159.28171437977483</v>
      </c>
      <c r="AE184">
        <f t="shared" si="123"/>
        <v>28.47828833091166</v>
      </c>
      <c r="AF184">
        <f t="shared" si="124"/>
        <v>1.076295692420006</v>
      </c>
      <c r="AG184">
        <f t="shared" si="125"/>
        <v>17.579611695819274</v>
      </c>
      <c r="AH184">
        <v>1156.218993902449</v>
      </c>
      <c r="AI184">
        <v>1125.174606060606</v>
      </c>
      <c r="AJ184">
        <v>1.7294471049925559</v>
      </c>
      <c r="AK184">
        <v>66.94873593705573</v>
      </c>
      <c r="AL184">
        <f t="shared" si="126"/>
        <v>1.0770640213129661</v>
      </c>
      <c r="AM184">
        <v>36.872668305763781</v>
      </c>
      <c r="AN184">
        <v>38.115735757575727</v>
      </c>
      <c r="AO184">
        <v>7.3235819161055087E-6</v>
      </c>
      <c r="AP184">
        <v>77.772225148913691</v>
      </c>
      <c r="AQ184">
        <v>11</v>
      </c>
      <c r="AR184">
        <v>2</v>
      </c>
      <c r="AS184">
        <f t="shared" si="127"/>
        <v>1</v>
      </c>
      <c r="AT184">
        <f t="shared" si="128"/>
        <v>0</v>
      </c>
      <c r="AU184">
        <f t="shared" si="129"/>
        <v>22188.635274341479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1009.4888997992367</v>
      </c>
      <c r="BI184">
        <f t="shared" si="133"/>
        <v>17.579611695819274</v>
      </c>
      <c r="BJ184" t="e">
        <f t="shared" si="134"/>
        <v>#DIV/0!</v>
      </c>
      <c r="BK184">
        <f t="shared" si="135"/>
        <v>1.7414368498074064E-2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1199.98</v>
      </c>
      <c r="CQ184">
        <f t="shared" si="147"/>
        <v>1009.4888997992367</v>
      </c>
      <c r="CR184">
        <f t="shared" si="148"/>
        <v>0.841254770745543</v>
      </c>
      <c r="CS184">
        <f t="shared" si="149"/>
        <v>0.16202170753889797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1656605104.2874999</v>
      </c>
      <c r="CZ184">
        <v>1079.26875</v>
      </c>
      <c r="DA184">
        <v>1114.83375</v>
      </c>
      <c r="DB184">
        <v>38.116237499999997</v>
      </c>
      <c r="DC184">
        <v>36.874012499999999</v>
      </c>
      <c r="DD184">
        <v>1080.77</v>
      </c>
      <c r="DE184">
        <v>37.6415875</v>
      </c>
      <c r="DF184">
        <v>500.04050000000001</v>
      </c>
      <c r="DG184">
        <v>101.1155</v>
      </c>
      <c r="DH184">
        <v>0.1000173875</v>
      </c>
      <c r="DI184">
        <v>34.860087499999999</v>
      </c>
      <c r="DJ184">
        <v>999.9</v>
      </c>
      <c r="DK184">
        <v>34.747062499999998</v>
      </c>
      <c r="DL184">
        <v>0</v>
      </c>
      <c r="DM184">
        <v>0</v>
      </c>
      <c r="DN184">
        <v>4495</v>
      </c>
      <c r="DO184">
        <v>0</v>
      </c>
      <c r="DP184">
        <v>646.31475</v>
      </c>
      <c r="DQ184">
        <v>-35.565812499999993</v>
      </c>
      <c r="DR184">
        <v>1122.0362500000001</v>
      </c>
      <c r="DS184">
        <v>1157.5174999999999</v>
      </c>
      <c r="DT184">
        <v>1.24218875</v>
      </c>
      <c r="DU184">
        <v>1114.83375</v>
      </c>
      <c r="DV184">
        <v>36.874012499999999</v>
      </c>
      <c r="DW184">
        <v>3.8541375000000002</v>
      </c>
      <c r="DX184">
        <v>3.7285312500000001</v>
      </c>
      <c r="DY184">
        <v>28.266224999999999</v>
      </c>
      <c r="DZ184">
        <v>27.697962499999999</v>
      </c>
      <c r="EA184">
        <v>1199.98</v>
      </c>
      <c r="EB184">
        <v>0.95799875000000001</v>
      </c>
      <c r="EC184">
        <v>4.2001037499999998E-2</v>
      </c>
      <c r="ED184">
        <v>0</v>
      </c>
      <c r="EE184">
        <v>841.28812500000004</v>
      </c>
      <c r="EF184">
        <v>5.0001600000000002</v>
      </c>
      <c r="EG184">
        <v>11382.8</v>
      </c>
      <c r="EH184">
        <v>9515.0112499999996</v>
      </c>
      <c r="EI184">
        <v>48.375</v>
      </c>
      <c r="EJ184">
        <v>50.5</v>
      </c>
      <c r="EK184">
        <v>49.530999999999999</v>
      </c>
      <c r="EL184">
        <v>49.375</v>
      </c>
      <c r="EM184">
        <v>50.109250000000003</v>
      </c>
      <c r="EN184">
        <v>1144.79</v>
      </c>
      <c r="EO184">
        <v>50.19</v>
      </c>
      <c r="EP184">
        <v>0</v>
      </c>
      <c r="EQ184">
        <v>9674.7999999523163</v>
      </c>
      <c r="ER184">
        <v>0</v>
      </c>
      <c r="ES184">
        <v>840.84631999999999</v>
      </c>
      <c r="ET184">
        <v>4.8148461429524234</v>
      </c>
      <c r="EU184">
        <v>79.507692266369659</v>
      </c>
      <c r="EV184">
        <v>11374.191999999999</v>
      </c>
      <c r="EW184">
        <v>15</v>
      </c>
      <c r="EX184">
        <v>1656590095.5</v>
      </c>
      <c r="EY184" t="s">
        <v>416</v>
      </c>
      <c r="EZ184">
        <v>1656590095.5</v>
      </c>
      <c r="FA184">
        <v>1656352397</v>
      </c>
      <c r="FB184">
        <v>2</v>
      </c>
      <c r="FC184">
        <v>-0.995</v>
      </c>
      <c r="FD184">
        <v>0.47499999999999998</v>
      </c>
      <c r="FE184">
        <v>-1.5009999999999999</v>
      </c>
      <c r="FF184">
        <v>0.47499999999999998</v>
      </c>
      <c r="FG184">
        <v>427</v>
      </c>
      <c r="FH184">
        <v>33</v>
      </c>
      <c r="FI184">
        <v>0.32</v>
      </c>
      <c r="FJ184">
        <v>0.2</v>
      </c>
      <c r="FK184">
        <v>-35.417234146341457</v>
      </c>
      <c r="FL184">
        <v>-0.87795052264801865</v>
      </c>
      <c r="FM184">
        <v>0.1117602914118709</v>
      </c>
      <c r="FN184">
        <v>0</v>
      </c>
      <c r="FO184">
        <v>840.51664705882354</v>
      </c>
      <c r="FP184">
        <v>6.0462643149886226</v>
      </c>
      <c r="FQ184">
        <v>0.62435095157022735</v>
      </c>
      <c r="FR184">
        <v>0</v>
      </c>
      <c r="FS184">
        <v>1.2457468292682929</v>
      </c>
      <c r="FT184">
        <v>-2.1033867595820471E-2</v>
      </c>
      <c r="FU184">
        <v>2.2457129228434991E-3</v>
      </c>
      <c r="FV184">
        <v>1</v>
      </c>
      <c r="FW184">
        <v>1</v>
      </c>
      <c r="FX184">
        <v>3</v>
      </c>
      <c r="FY184" t="s">
        <v>423</v>
      </c>
      <c r="FZ184">
        <v>3.0234899999999998</v>
      </c>
      <c r="GA184">
        <v>2.8658299999999999</v>
      </c>
      <c r="GB184">
        <v>0.19056300000000001</v>
      </c>
      <c r="GC184">
        <v>0.19700699999999999</v>
      </c>
      <c r="GD184">
        <v>0.151697</v>
      </c>
      <c r="GE184">
        <v>0.151168</v>
      </c>
      <c r="GF184">
        <v>27906.400000000001</v>
      </c>
      <c r="GG184">
        <v>24115.8</v>
      </c>
      <c r="GH184">
        <v>30826.400000000001</v>
      </c>
      <c r="GI184">
        <v>28002.799999999999</v>
      </c>
      <c r="GJ184">
        <v>34489.199999999997</v>
      </c>
      <c r="GK184">
        <v>33578.800000000003</v>
      </c>
      <c r="GL184">
        <v>40221.9</v>
      </c>
      <c r="GM184">
        <v>39078.5</v>
      </c>
      <c r="GN184">
        <v>2.0409000000000002</v>
      </c>
      <c r="GO184">
        <v>2.3313299999999999</v>
      </c>
      <c r="GP184">
        <v>0</v>
      </c>
      <c r="GQ184">
        <v>0.13103300000000001</v>
      </c>
      <c r="GR184">
        <v>999.9</v>
      </c>
      <c r="GS184">
        <v>32.6404</v>
      </c>
      <c r="GT184">
        <v>66.3</v>
      </c>
      <c r="GU184">
        <v>37.9</v>
      </c>
      <c r="GV184">
        <v>43.4176</v>
      </c>
      <c r="GW184">
        <v>27.1416</v>
      </c>
      <c r="GX184">
        <v>15.8093</v>
      </c>
      <c r="GY184">
        <v>2</v>
      </c>
      <c r="GZ184">
        <v>0.67878300000000003</v>
      </c>
      <c r="HA184">
        <v>1.2059</v>
      </c>
      <c r="HB184">
        <v>20.2044</v>
      </c>
      <c r="HC184">
        <v>5.2142900000000001</v>
      </c>
      <c r="HD184">
        <v>11.974</v>
      </c>
      <c r="HE184">
        <v>4.9903000000000004</v>
      </c>
      <c r="HF184">
        <v>3.2926500000000001</v>
      </c>
      <c r="HG184">
        <v>6250</v>
      </c>
      <c r="HH184">
        <v>9999</v>
      </c>
      <c r="HI184">
        <v>9999</v>
      </c>
      <c r="HJ184">
        <v>492.4</v>
      </c>
      <c r="HK184">
        <v>4.9713799999999999</v>
      </c>
      <c r="HL184">
        <v>1.87453</v>
      </c>
      <c r="HM184">
        <v>1.8707800000000001</v>
      </c>
      <c r="HN184">
        <v>1.87042</v>
      </c>
      <c r="HO184">
        <v>1.8750199999999999</v>
      </c>
      <c r="HP184">
        <v>1.87178</v>
      </c>
      <c r="HQ184">
        <v>1.8672200000000001</v>
      </c>
      <c r="HR184">
        <v>1.87822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-1.5</v>
      </c>
      <c r="IG184">
        <v>0.47460000000000002</v>
      </c>
      <c r="IH184">
        <v>-1.5014285714286191</v>
      </c>
      <c r="II184">
        <v>0</v>
      </c>
      <c r="IJ184">
        <v>0</v>
      </c>
      <c r="IK184">
        <v>0</v>
      </c>
      <c r="IL184">
        <v>0.47462380952381272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250.2</v>
      </c>
      <c r="IU184">
        <v>4211.8</v>
      </c>
      <c r="IV184">
        <v>2.99194</v>
      </c>
      <c r="IW184">
        <v>2.5427200000000001</v>
      </c>
      <c r="IX184">
        <v>2.1484399999999999</v>
      </c>
      <c r="IY184">
        <v>2.5988799999999999</v>
      </c>
      <c r="IZ184">
        <v>2.5451700000000002</v>
      </c>
      <c r="JA184">
        <v>2.2973599999999998</v>
      </c>
      <c r="JB184">
        <v>41.848599999999998</v>
      </c>
      <c r="JC184">
        <v>16.0321</v>
      </c>
      <c r="JD184">
        <v>18</v>
      </c>
      <c r="JE184">
        <v>504.35199999999998</v>
      </c>
      <c r="JF184">
        <v>892.947</v>
      </c>
      <c r="JG184">
        <v>31.0002</v>
      </c>
      <c r="JH184">
        <v>36.092199999999998</v>
      </c>
      <c r="JI184">
        <v>29.9998</v>
      </c>
      <c r="JJ184">
        <v>35.9178</v>
      </c>
      <c r="JK184">
        <v>35.837899999999998</v>
      </c>
      <c r="JL184">
        <v>59.950400000000002</v>
      </c>
      <c r="JM184">
        <v>18.472899999999999</v>
      </c>
      <c r="JN184">
        <v>100</v>
      </c>
      <c r="JO184">
        <v>31</v>
      </c>
      <c r="JP184">
        <v>1130.24</v>
      </c>
      <c r="JQ184">
        <v>36.868099999999998</v>
      </c>
      <c r="JR184">
        <v>98.291499999999999</v>
      </c>
      <c r="JS184">
        <v>98.368600000000001</v>
      </c>
    </row>
    <row r="185" spans="1:279" x14ac:dyDescent="0.2">
      <c r="A185">
        <v>170</v>
      </c>
      <c r="B185">
        <v>1656605110.5999999</v>
      </c>
      <c r="C185">
        <v>675</v>
      </c>
      <c r="D185" t="s">
        <v>759</v>
      </c>
      <c r="E185" t="s">
        <v>760</v>
      </c>
      <c r="F185">
        <v>4</v>
      </c>
      <c r="G185">
        <v>1656605108.5999999</v>
      </c>
      <c r="H185">
        <f t="shared" si="100"/>
        <v>1.0723449779634739E-3</v>
      </c>
      <c r="I185">
        <f t="shared" si="101"/>
        <v>1.0723449779634739</v>
      </c>
      <c r="J185">
        <f t="shared" si="102"/>
        <v>17.528496794512836</v>
      </c>
      <c r="K185">
        <f t="shared" si="103"/>
        <v>1086.518571428571</v>
      </c>
      <c r="L185">
        <f t="shared" si="104"/>
        <v>598.44776060284187</v>
      </c>
      <c r="M185">
        <f t="shared" si="105"/>
        <v>60.571445545321552</v>
      </c>
      <c r="N185">
        <f t="shared" si="106"/>
        <v>109.97117011010457</v>
      </c>
      <c r="O185">
        <f t="shared" si="107"/>
        <v>6.140470347199152E-2</v>
      </c>
      <c r="P185">
        <f t="shared" si="108"/>
        <v>1.7969999025844003</v>
      </c>
      <c r="Q185">
        <f t="shared" si="109"/>
        <v>6.026241077537399E-2</v>
      </c>
      <c r="R185">
        <f t="shared" si="110"/>
        <v>3.776486726470079E-2</v>
      </c>
      <c r="S185">
        <f t="shared" si="111"/>
        <v>194.42873661253881</v>
      </c>
      <c r="T185">
        <f t="shared" si="112"/>
        <v>36.220705335432342</v>
      </c>
      <c r="U185">
        <f t="shared" si="113"/>
        <v>34.763800000000003</v>
      </c>
      <c r="V185">
        <f t="shared" si="114"/>
        <v>5.574909427484565</v>
      </c>
      <c r="W185">
        <f t="shared" si="115"/>
        <v>68.767954636624822</v>
      </c>
      <c r="X185">
        <f t="shared" si="116"/>
        <v>3.8577683988273632</v>
      </c>
      <c r="Y185">
        <f t="shared" si="117"/>
        <v>5.60983443409377</v>
      </c>
      <c r="Z185">
        <f t="shared" si="118"/>
        <v>1.7171410286572018</v>
      </c>
      <c r="AA185">
        <f t="shared" si="119"/>
        <v>-47.290413528189198</v>
      </c>
      <c r="AB185">
        <f t="shared" si="120"/>
        <v>10.911440091003143</v>
      </c>
      <c r="AC185">
        <f t="shared" si="121"/>
        <v>1.4155858947192652</v>
      </c>
      <c r="AD185">
        <f t="shared" si="122"/>
        <v>159.46534907007202</v>
      </c>
      <c r="AE185">
        <f t="shared" si="123"/>
        <v>28.466677588555996</v>
      </c>
      <c r="AF185">
        <f t="shared" si="124"/>
        <v>1.0730186765926653</v>
      </c>
      <c r="AG185">
        <f t="shared" si="125"/>
        <v>17.528496794512836</v>
      </c>
      <c r="AH185">
        <v>1163.2396254641169</v>
      </c>
      <c r="AI185">
        <v>1132.1804242424239</v>
      </c>
      <c r="AJ185">
        <v>1.743999639621006</v>
      </c>
      <c r="AK185">
        <v>66.94873593705573</v>
      </c>
      <c r="AL185">
        <f t="shared" si="126"/>
        <v>1.0723449779634739</v>
      </c>
      <c r="AM185">
        <v>36.876562043761417</v>
      </c>
      <c r="AN185">
        <v>38.114415151515139</v>
      </c>
      <c r="AO185">
        <v>-1.6537719138683899E-5</v>
      </c>
      <c r="AP185">
        <v>77.772225148913691</v>
      </c>
      <c r="AQ185">
        <v>11</v>
      </c>
      <c r="AR185">
        <v>2</v>
      </c>
      <c r="AS185">
        <f t="shared" si="127"/>
        <v>1</v>
      </c>
      <c r="AT185">
        <f t="shared" si="128"/>
        <v>0</v>
      </c>
      <c r="AU185">
        <f t="shared" si="129"/>
        <v>22238.357587710459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1009.520099799243</v>
      </c>
      <c r="BI185">
        <f t="shared" si="133"/>
        <v>17.528496794512836</v>
      </c>
      <c r="BJ185" t="e">
        <f t="shared" si="134"/>
        <v>#DIV/0!</v>
      </c>
      <c r="BK185">
        <f t="shared" si="135"/>
        <v>1.736319742221935E-2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1200.017142857143</v>
      </c>
      <c r="CQ185">
        <f t="shared" si="147"/>
        <v>1009.520099799243</v>
      </c>
      <c r="CR185">
        <f t="shared" si="148"/>
        <v>0.84125473190796085</v>
      </c>
      <c r="CS185">
        <f t="shared" si="149"/>
        <v>0.16202163258236449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1656605108.5999999</v>
      </c>
      <c r="CZ185">
        <v>1086.518571428571</v>
      </c>
      <c r="DA185">
        <v>1122.0771428571429</v>
      </c>
      <c r="DB185">
        <v>38.114871428571433</v>
      </c>
      <c r="DC185">
        <v>36.876342857142859</v>
      </c>
      <c r="DD185">
        <v>1088.018571428571</v>
      </c>
      <c r="DE185">
        <v>37.640271428571431</v>
      </c>
      <c r="DF185">
        <v>500.00657142857142</v>
      </c>
      <c r="DG185">
        <v>101.1142857142857</v>
      </c>
      <c r="DH185">
        <v>9.9971457142857156E-2</v>
      </c>
      <c r="DI185">
        <v>34.876428571428569</v>
      </c>
      <c r="DJ185">
        <v>999.89999999999986</v>
      </c>
      <c r="DK185">
        <v>34.763800000000003</v>
      </c>
      <c r="DL185">
        <v>0</v>
      </c>
      <c r="DM185">
        <v>0</v>
      </c>
      <c r="DN185">
        <v>4503.6614285714286</v>
      </c>
      <c r="DO185">
        <v>0</v>
      </c>
      <c r="DP185">
        <v>669.21514285714295</v>
      </c>
      <c r="DQ185">
        <v>-35.559757142857137</v>
      </c>
      <c r="DR185">
        <v>1129.5714285714289</v>
      </c>
      <c r="DS185">
        <v>1165.04</v>
      </c>
      <c r="DT185">
        <v>1.238528571428571</v>
      </c>
      <c r="DU185">
        <v>1122.0771428571429</v>
      </c>
      <c r="DV185">
        <v>36.876342857142859</v>
      </c>
      <c r="DW185">
        <v>3.8539571428571429</v>
      </c>
      <c r="DX185">
        <v>3.7287271428571431</v>
      </c>
      <c r="DY185">
        <v>28.265457142857141</v>
      </c>
      <c r="DZ185">
        <v>27.698871428571429</v>
      </c>
      <c r="EA185">
        <v>1200.017142857143</v>
      </c>
      <c r="EB185">
        <v>0.95800000000000007</v>
      </c>
      <c r="EC185">
        <v>4.1999700000000008E-2</v>
      </c>
      <c r="ED185">
        <v>0</v>
      </c>
      <c r="EE185">
        <v>841.46014285714284</v>
      </c>
      <c r="EF185">
        <v>5.0001600000000002</v>
      </c>
      <c r="EG185">
        <v>11417.928571428571</v>
      </c>
      <c r="EH185">
        <v>9515.307142857142</v>
      </c>
      <c r="EI185">
        <v>48.410428571428582</v>
      </c>
      <c r="EJ185">
        <v>50.482000000000014</v>
      </c>
      <c r="EK185">
        <v>49.535428571428568</v>
      </c>
      <c r="EL185">
        <v>49.357000000000014</v>
      </c>
      <c r="EM185">
        <v>50.080000000000013</v>
      </c>
      <c r="EN185">
        <v>1144.8271428571429</v>
      </c>
      <c r="EO185">
        <v>50.19</v>
      </c>
      <c r="EP185">
        <v>0</v>
      </c>
      <c r="EQ185">
        <v>9679</v>
      </c>
      <c r="ER185">
        <v>0</v>
      </c>
      <c r="ES185">
        <v>841.13323076923086</v>
      </c>
      <c r="ET185">
        <v>4.2121709404024346</v>
      </c>
      <c r="EU185">
        <v>266.21880396254238</v>
      </c>
      <c r="EV185">
        <v>11386.89615384615</v>
      </c>
      <c r="EW185">
        <v>15</v>
      </c>
      <c r="EX185">
        <v>1656590095.5</v>
      </c>
      <c r="EY185" t="s">
        <v>416</v>
      </c>
      <c r="EZ185">
        <v>1656590095.5</v>
      </c>
      <c r="FA185">
        <v>1656352397</v>
      </c>
      <c r="FB185">
        <v>2</v>
      </c>
      <c r="FC185">
        <v>-0.995</v>
      </c>
      <c r="FD185">
        <v>0.47499999999999998</v>
      </c>
      <c r="FE185">
        <v>-1.5009999999999999</v>
      </c>
      <c r="FF185">
        <v>0.47499999999999998</v>
      </c>
      <c r="FG185">
        <v>427</v>
      </c>
      <c r="FH185">
        <v>33</v>
      </c>
      <c r="FI185">
        <v>0.32</v>
      </c>
      <c r="FJ185">
        <v>0.2</v>
      </c>
      <c r="FK185">
        <v>-35.465802439024387</v>
      </c>
      <c r="FL185">
        <v>-0.90179372822308757</v>
      </c>
      <c r="FM185">
        <v>0.1150570176526591</v>
      </c>
      <c r="FN185">
        <v>0</v>
      </c>
      <c r="FO185">
        <v>840.83447058823526</v>
      </c>
      <c r="FP185">
        <v>4.9091825768096209</v>
      </c>
      <c r="FQ185">
        <v>0.5167931794358549</v>
      </c>
      <c r="FR185">
        <v>0</v>
      </c>
      <c r="FS185">
        <v>1.2438602439024391</v>
      </c>
      <c r="FT185">
        <v>-2.9807456445994241E-2</v>
      </c>
      <c r="FU185">
        <v>3.1240440393861041E-3</v>
      </c>
      <c r="FV185">
        <v>1</v>
      </c>
      <c r="FW185">
        <v>1</v>
      </c>
      <c r="FX185">
        <v>3</v>
      </c>
      <c r="FY185" t="s">
        <v>423</v>
      </c>
      <c r="FZ185">
        <v>3.0236200000000002</v>
      </c>
      <c r="GA185">
        <v>2.86591</v>
      </c>
      <c r="GB185">
        <v>0.19131699999999999</v>
      </c>
      <c r="GC185">
        <v>0.19775300000000001</v>
      </c>
      <c r="GD185">
        <v>0.15169299999999999</v>
      </c>
      <c r="GE185">
        <v>0.15116199999999999</v>
      </c>
      <c r="GF185">
        <v>27880.400000000001</v>
      </c>
      <c r="GG185">
        <v>24092.9</v>
      </c>
      <c r="GH185">
        <v>30826.400000000001</v>
      </c>
      <c r="GI185">
        <v>28002.3</v>
      </c>
      <c r="GJ185">
        <v>34489.599999999999</v>
      </c>
      <c r="GK185">
        <v>33578.300000000003</v>
      </c>
      <c r="GL185">
        <v>40222.199999999997</v>
      </c>
      <c r="GM185">
        <v>39077.5</v>
      </c>
      <c r="GN185">
        <v>2.04087</v>
      </c>
      <c r="GO185">
        <v>2.3310200000000001</v>
      </c>
      <c r="GP185">
        <v>0</v>
      </c>
      <c r="GQ185">
        <v>0.13072800000000001</v>
      </c>
      <c r="GR185">
        <v>999.9</v>
      </c>
      <c r="GS185">
        <v>32.649900000000002</v>
      </c>
      <c r="GT185">
        <v>66.3</v>
      </c>
      <c r="GU185">
        <v>37.9</v>
      </c>
      <c r="GV185">
        <v>43.415399999999998</v>
      </c>
      <c r="GW185">
        <v>27.3216</v>
      </c>
      <c r="GX185">
        <v>15.7212</v>
      </c>
      <c r="GY185">
        <v>2</v>
      </c>
      <c r="GZ185">
        <v>0.67856700000000003</v>
      </c>
      <c r="HA185">
        <v>1.2074199999999999</v>
      </c>
      <c r="HB185">
        <v>20.2043</v>
      </c>
      <c r="HC185">
        <v>5.2142900000000001</v>
      </c>
      <c r="HD185">
        <v>11.974</v>
      </c>
      <c r="HE185">
        <v>4.9908000000000001</v>
      </c>
      <c r="HF185">
        <v>3.2926500000000001</v>
      </c>
      <c r="HG185">
        <v>6250</v>
      </c>
      <c r="HH185">
        <v>9999</v>
      </c>
      <c r="HI185">
        <v>9999</v>
      </c>
      <c r="HJ185">
        <v>492.4</v>
      </c>
      <c r="HK185">
        <v>4.9713900000000004</v>
      </c>
      <c r="HL185">
        <v>1.87453</v>
      </c>
      <c r="HM185">
        <v>1.8707800000000001</v>
      </c>
      <c r="HN185">
        <v>1.87042</v>
      </c>
      <c r="HO185">
        <v>1.8750199999999999</v>
      </c>
      <c r="HP185">
        <v>1.8717600000000001</v>
      </c>
      <c r="HQ185">
        <v>1.8672299999999999</v>
      </c>
      <c r="HR185">
        <v>1.87822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-1.5</v>
      </c>
      <c r="IG185">
        <v>0.47470000000000001</v>
      </c>
      <c r="IH185">
        <v>-1.5014285714286191</v>
      </c>
      <c r="II185">
        <v>0</v>
      </c>
      <c r="IJ185">
        <v>0</v>
      </c>
      <c r="IK185">
        <v>0</v>
      </c>
      <c r="IL185">
        <v>0.47462380952381272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250.3</v>
      </c>
      <c r="IU185">
        <v>4211.8999999999996</v>
      </c>
      <c r="IV185">
        <v>3.0053700000000001</v>
      </c>
      <c r="IW185">
        <v>2.5390600000000001</v>
      </c>
      <c r="IX185">
        <v>2.1484399999999999</v>
      </c>
      <c r="IY185">
        <v>2.5976599999999999</v>
      </c>
      <c r="IZ185">
        <v>2.5451700000000002</v>
      </c>
      <c r="JA185">
        <v>2.33887</v>
      </c>
      <c r="JB185">
        <v>41.848599999999998</v>
      </c>
      <c r="JC185">
        <v>16.0321</v>
      </c>
      <c r="JD185">
        <v>18</v>
      </c>
      <c r="JE185">
        <v>504.31400000000002</v>
      </c>
      <c r="JF185">
        <v>892.553</v>
      </c>
      <c r="JG185">
        <v>31.000399999999999</v>
      </c>
      <c r="JH185">
        <v>36.089399999999998</v>
      </c>
      <c r="JI185">
        <v>29.9998</v>
      </c>
      <c r="JJ185">
        <v>35.9148</v>
      </c>
      <c r="JK185">
        <v>35.835000000000001</v>
      </c>
      <c r="JL185">
        <v>60.239100000000001</v>
      </c>
      <c r="JM185">
        <v>18.472899999999999</v>
      </c>
      <c r="JN185">
        <v>100</v>
      </c>
      <c r="JO185">
        <v>31</v>
      </c>
      <c r="JP185">
        <v>1136.92</v>
      </c>
      <c r="JQ185">
        <v>36.868099999999998</v>
      </c>
      <c r="JR185">
        <v>98.292000000000002</v>
      </c>
      <c r="JS185">
        <v>98.366500000000002</v>
      </c>
    </row>
    <row r="186" spans="1:279" x14ac:dyDescent="0.2">
      <c r="A186">
        <v>171</v>
      </c>
      <c r="B186">
        <v>1656605114.5999999</v>
      </c>
      <c r="C186">
        <v>679</v>
      </c>
      <c r="D186" t="s">
        <v>761</v>
      </c>
      <c r="E186" t="s">
        <v>762</v>
      </c>
      <c r="F186">
        <v>4</v>
      </c>
      <c r="G186">
        <v>1656605112.2874999</v>
      </c>
      <c r="H186">
        <f t="shared" si="100"/>
        <v>1.0727322401732143E-3</v>
      </c>
      <c r="I186">
        <f t="shared" si="101"/>
        <v>1.0727322401732142</v>
      </c>
      <c r="J186">
        <f t="shared" si="102"/>
        <v>17.673174038874325</v>
      </c>
      <c r="K186">
        <f t="shared" si="103"/>
        <v>1092.6087500000001</v>
      </c>
      <c r="L186">
        <f t="shared" si="104"/>
        <v>600.51314260161098</v>
      </c>
      <c r="M186">
        <f t="shared" si="105"/>
        <v>60.780358998893703</v>
      </c>
      <c r="N186">
        <f t="shared" si="106"/>
        <v>110.58734165688242</v>
      </c>
      <c r="O186">
        <f t="shared" si="107"/>
        <v>6.1395671151501692E-2</v>
      </c>
      <c r="P186">
        <f t="shared" si="108"/>
        <v>1.7974362637852335</v>
      </c>
      <c r="Q186">
        <f t="shared" si="109"/>
        <v>6.0253982788430388E-2</v>
      </c>
      <c r="R186">
        <f t="shared" si="110"/>
        <v>3.7759547087766923E-2</v>
      </c>
      <c r="S186">
        <f t="shared" si="111"/>
        <v>194.42679861253484</v>
      </c>
      <c r="T186">
        <f t="shared" si="112"/>
        <v>36.223883719756287</v>
      </c>
      <c r="U186">
        <f t="shared" si="113"/>
        <v>34.766024999999999</v>
      </c>
      <c r="V186">
        <f t="shared" si="114"/>
        <v>5.5755975436701055</v>
      </c>
      <c r="W186">
        <f t="shared" si="115"/>
        <v>68.751140620455658</v>
      </c>
      <c r="X186">
        <f t="shared" si="116"/>
        <v>3.8576047242863178</v>
      </c>
      <c r="Y186">
        <f t="shared" si="117"/>
        <v>5.6109683264492007</v>
      </c>
      <c r="Z186">
        <f t="shared" si="118"/>
        <v>1.7179928193837877</v>
      </c>
      <c r="AA186">
        <f t="shared" si="119"/>
        <v>-47.307491791638753</v>
      </c>
      <c r="AB186">
        <f t="shared" si="120"/>
        <v>11.051830928456155</v>
      </c>
      <c r="AC186">
        <f t="shared" si="121"/>
        <v>1.4334923071096131</v>
      </c>
      <c r="AD186">
        <f t="shared" si="122"/>
        <v>159.60463005646184</v>
      </c>
      <c r="AE186">
        <f t="shared" si="123"/>
        <v>28.486062679338762</v>
      </c>
      <c r="AF186">
        <f t="shared" si="124"/>
        <v>1.0730927821780496</v>
      </c>
      <c r="AG186">
        <f t="shared" si="125"/>
        <v>17.673174038874325</v>
      </c>
      <c r="AH186">
        <v>1170.143940064657</v>
      </c>
      <c r="AI186">
        <v>1139.0296969696969</v>
      </c>
      <c r="AJ186">
        <v>1.7211351939399731</v>
      </c>
      <c r="AK186">
        <v>66.94873593705573</v>
      </c>
      <c r="AL186">
        <f t="shared" si="126"/>
        <v>1.0727322401732142</v>
      </c>
      <c r="AM186">
        <v>36.874561227400903</v>
      </c>
      <c r="AN186">
        <v>38.112672727272731</v>
      </c>
      <c r="AO186">
        <v>-1.249808969777069E-5</v>
      </c>
      <c r="AP186">
        <v>77.772225148913691</v>
      </c>
      <c r="AQ186">
        <v>11</v>
      </c>
      <c r="AR186">
        <v>2</v>
      </c>
      <c r="AS186">
        <f t="shared" si="127"/>
        <v>1</v>
      </c>
      <c r="AT186">
        <f t="shared" si="128"/>
        <v>0</v>
      </c>
      <c r="AU186">
        <f t="shared" si="129"/>
        <v>22248.705994132037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1009.5098997992408</v>
      </c>
      <c r="BI186">
        <f t="shared" si="133"/>
        <v>17.673174038874325</v>
      </c>
      <c r="BJ186" t="e">
        <f t="shared" si="134"/>
        <v>#DIV/0!</v>
      </c>
      <c r="BK186">
        <f t="shared" si="135"/>
        <v>1.7506687197806535E-2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1200.0050000000001</v>
      </c>
      <c r="CQ186">
        <f t="shared" si="147"/>
        <v>1009.5098997992408</v>
      </c>
      <c r="CR186">
        <f t="shared" si="148"/>
        <v>0.84125474460459804</v>
      </c>
      <c r="CS186">
        <f t="shared" si="149"/>
        <v>0.16202165708687449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1656605112.2874999</v>
      </c>
      <c r="CZ186">
        <v>1092.6087500000001</v>
      </c>
      <c r="DA186">
        <v>1128.1937499999999</v>
      </c>
      <c r="DB186">
        <v>38.1133375</v>
      </c>
      <c r="DC186">
        <v>36.8748875</v>
      </c>
      <c r="DD186">
        <v>1094.1087500000001</v>
      </c>
      <c r="DE186">
        <v>37.638724999999987</v>
      </c>
      <c r="DF186">
        <v>500.07362499999999</v>
      </c>
      <c r="DG186">
        <v>101.114</v>
      </c>
      <c r="DH186">
        <v>0.10003627499999999</v>
      </c>
      <c r="DI186">
        <v>34.880074999999998</v>
      </c>
      <c r="DJ186">
        <v>999.9</v>
      </c>
      <c r="DK186">
        <v>34.766024999999999</v>
      </c>
      <c r="DL186">
        <v>0</v>
      </c>
      <c r="DM186">
        <v>0</v>
      </c>
      <c r="DN186">
        <v>4505.46875</v>
      </c>
      <c r="DO186">
        <v>0</v>
      </c>
      <c r="DP186">
        <v>684.05099999999993</v>
      </c>
      <c r="DQ186">
        <v>-35.585425000000001</v>
      </c>
      <c r="DR186">
        <v>1135.9024999999999</v>
      </c>
      <c r="DS186">
        <v>1171.3900000000001</v>
      </c>
      <c r="DT186">
        <v>1.2384725000000001</v>
      </c>
      <c r="DU186">
        <v>1128.1937499999999</v>
      </c>
      <c r="DV186">
        <v>36.8748875</v>
      </c>
      <c r="DW186">
        <v>3.8537962499999998</v>
      </c>
      <c r="DX186">
        <v>3.7285724999999998</v>
      </c>
      <c r="DY186">
        <v>28.264712500000002</v>
      </c>
      <c r="DZ186">
        <v>27.698137500000001</v>
      </c>
      <c r="EA186">
        <v>1200.0050000000001</v>
      </c>
      <c r="EB186">
        <v>0.95799999999999996</v>
      </c>
      <c r="EC186">
        <v>4.1999700000000001E-2</v>
      </c>
      <c r="ED186">
        <v>0</v>
      </c>
      <c r="EE186">
        <v>841.74862499999995</v>
      </c>
      <c r="EF186">
        <v>5.0001600000000002</v>
      </c>
      <c r="EG186">
        <v>11410.2875</v>
      </c>
      <c r="EH186">
        <v>9515.2174999999988</v>
      </c>
      <c r="EI186">
        <v>48.375</v>
      </c>
      <c r="EJ186">
        <v>50.5</v>
      </c>
      <c r="EK186">
        <v>49.530999999999999</v>
      </c>
      <c r="EL186">
        <v>49.367125000000001</v>
      </c>
      <c r="EM186">
        <v>50.077749999999988</v>
      </c>
      <c r="EN186">
        <v>1144.8150000000001</v>
      </c>
      <c r="EO186">
        <v>50.19</v>
      </c>
      <c r="EP186">
        <v>0</v>
      </c>
      <c r="EQ186">
        <v>9682.5999999046326</v>
      </c>
      <c r="ER186">
        <v>0</v>
      </c>
      <c r="ES186">
        <v>841.38776923076898</v>
      </c>
      <c r="ET186">
        <v>4.2751452986056666</v>
      </c>
      <c r="EU186">
        <v>219.4188040104811</v>
      </c>
      <c r="EV186">
        <v>11395.83846153846</v>
      </c>
      <c r="EW186">
        <v>15</v>
      </c>
      <c r="EX186">
        <v>1656590095.5</v>
      </c>
      <c r="EY186" t="s">
        <v>416</v>
      </c>
      <c r="EZ186">
        <v>1656590095.5</v>
      </c>
      <c r="FA186">
        <v>1656352397</v>
      </c>
      <c r="FB186">
        <v>2</v>
      </c>
      <c r="FC186">
        <v>-0.995</v>
      </c>
      <c r="FD186">
        <v>0.47499999999999998</v>
      </c>
      <c r="FE186">
        <v>-1.5009999999999999</v>
      </c>
      <c r="FF186">
        <v>0.47499999999999998</v>
      </c>
      <c r="FG186">
        <v>427</v>
      </c>
      <c r="FH186">
        <v>33</v>
      </c>
      <c r="FI186">
        <v>0.32</v>
      </c>
      <c r="FJ186">
        <v>0.2</v>
      </c>
      <c r="FK186">
        <v>-35.523182926829257</v>
      </c>
      <c r="FL186">
        <v>-0.54730243902446274</v>
      </c>
      <c r="FM186">
        <v>8.4829150829523178E-2</v>
      </c>
      <c r="FN186">
        <v>0</v>
      </c>
      <c r="FO186">
        <v>841.17808823529401</v>
      </c>
      <c r="FP186">
        <v>4.4021848734501496</v>
      </c>
      <c r="FQ186">
        <v>0.45557742078836261</v>
      </c>
      <c r="FR186">
        <v>0</v>
      </c>
      <c r="FS186">
        <v>1.2422587804878049</v>
      </c>
      <c r="FT186">
        <v>-3.032759581881608E-2</v>
      </c>
      <c r="FU186">
        <v>3.1434757794843388E-3</v>
      </c>
      <c r="FV186">
        <v>1</v>
      </c>
      <c r="FW186">
        <v>1</v>
      </c>
      <c r="FX186">
        <v>3</v>
      </c>
      <c r="FY186" t="s">
        <v>423</v>
      </c>
      <c r="FZ186">
        <v>3.0236200000000002</v>
      </c>
      <c r="GA186">
        <v>2.8658399999999999</v>
      </c>
      <c r="GB186">
        <v>0.19206400000000001</v>
      </c>
      <c r="GC186">
        <v>0.198491</v>
      </c>
      <c r="GD186">
        <v>0.15169099999999999</v>
      </c>
      <c r="GE186">
        <v>0.151174</v>
      </c>
      <c r="GF186">
        <v>27854.9</v>
      </c>
      <c r="GG186">
        <v>24071.1</v>
      </c>
      <c r="GH186">
        <v>30826.9</v>
      </c>
      <c r="GI186">
        <v>28002.799999999999</v>
      </c>
      <c r="GJ186">
        <v>34489.9</v>
      </c>
      <c r="GK186">
        <v>33578.6</v>
      </c>
      <c r="GL186">
        <v>40222.400000000001</v>
      </c>
      <c r="GM186">
        <v>39078.400000000001</v>
      </c>
      <c r="GN186">
        <v>2.0411000000000001</v>
      </c>
      <c r="GO186">
        <v>2.3312200000000001</v>
      </c>
      <c r="GP186">
        <v>0</v>
      </c>
      <c r="GQ186">
        <v>0.13057099999999999</v>
      </c>
      <c r="GR186">
        <v>999.9</v>
      </c>
      <c r="GS186">
        <v>32.660299999999999</v>
      </c>
      <c r="GT186">
        <v>66.3</v>
      </c>
      <c r="GU186">
        <v>37.9</v>
      </c>
      <c r="GV186">
        <v>43.416400000000003</v>
      </c>
      <c r="GW186">
        <v>26.511600000000001</v>
      </c>
      <c r="GX186">
        <v>15.777200000000001</v>
      </c>
      <c r="GY186">
        <v>2</v>
      </c>
      <c r="GZ186">
        <v>0.61051299999999997</v>
      </c>
      <c r="HA186">
        <v>1.2720199999999999</v>
      </c>
      <c r="HB186">
        <v>20.204499999999999</v>
      </c>
      <c r="HC186">
        <v>5.2140000000000004</v>
      </c>
      <c r="HD186">
        <v>11.974</v>
      </c>
      <c r="HE186">
        <v>4.9901999999999997</v>
      </c>
      <c r="HF186">
        <v>3.2925300000000002</v>
      </c>
      <c r="HG186">
        <v>6250.3</v>
      </c>
      <c r="HH186">
        <v>9999</v>
      </c>
      <c r="HI186">
        <v>9999</v>
      </c>
      <c r="HJ186">
        <v>492.4</v>
      </c>
      <c r="HK186">
        <v>4.9713599999999998</v>
      </c>
      <c r="HL186">
        <v>1.8745400000000001</v>
      </c>
      <c r="HM186">
        <v>1.8707800000000001</v>
      </c>
      <c r="HN186">
        <v>1.87042</v>
      </c>
      <c r="HO186">
        <v>1.87503</v>
      </c>
      <c r="HP186">
        <v>1.87178</v>
      </c>
      <c r="HQ186">
        <v>1.8672200000000001</v>
      </c>
      <c r="HR186">
        <v>1.87822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-1.51</v>
      </c>
      <c r="IG186">
        <v>0.47460000000000002</v>
      </c>
      <c r="IH186">
        <v>-1.5014285714286191</v>
      </c>
      <c r="II186">
        <v>0</v>
      </c>
      <c r="IJ186">
        <v>0</v>
      </c>
      <c r="IK186">
        <v>0</v>
      </c>
      <c r="IL186">
        <v>0.47462380952381272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250.3</v>
      </c>
      <c r="IU186">
        <v>4212</v>
      </c>
      <c r="IV186">
        <v>3.0212400000000001</v>
      </c>
      <c r="IW186">
        <v>2.5439500000000002</v>
      </c>
      <c r="IX186">
        <v>2.1484399999999999</v>
      </c>
      <c r="IY186">
        <v>2.5988799999999999</v>
      </c>
      <c r="IZ186">
        <v>2.5451700000000002</v>
      </c>
      <c r="JA186">
        <v>2.3327599999999999</v>
      </c>
      <c r="JB186">
        <v>41.848599999999998</v>
      </c>
      <c r="JC186">
        <v>16.014600000000002</v>
      </c>
      <c r="JD186">
        <v>18</v>
      </c>
      <c r="JE186">
        <v>504.43900000000002</v>
      </c>
      <c r="JF186">
        <v>892.74599999999998</v>
      </c>
      <c r="JG186">
        <v>31.0002</v>
      </c>
      <c r="JH186">
        <v>36.086300000000001</v>
      </c>
      <c r="JI186">
        <v>29.999700000000001</v>
      </c>
      <c r="JJ186">
        <v>35.912300000000002</v>
      </c>
      <c r="JK186">
        <v>35.832099999999997</v>
      </c>
      <c r="JL186">
        <v>60.5291</v>
      </c>
      <c r="JM186">
        <v>18.472899999999999</v>
      </c>
      <c r="JN186">
        <v>100</v>
      </c>
      <c r="JO186">
        <v>31</v>
      </c>
      <c r="JP186">
        <v>1143.5999999999999</v>
      </c>
      <c r="JQ186">
        <v>36.868099999999998</v>
      </c>
      <c r="JR186">
        <v>98.292900000000003</v>
      </c>
      <c r="JS186">
        <v>98.368499999999997</v>
      </c>
    </row>
    <row r="187" spans="1:279" x14ac:dyDescent="0.2">
      <c r="A187">
        <v>172</v>
      </c>
      <c r="B187">
        <v>1656605118.5999999</v>
      </c>
      <c r="C187">
        <v>683</v>
      </c>
      <c r="D187" t="s">
        <v>763</v>
      </c>
      <c r="E187" t="s">
        <v>764</v>
      </c>
      <c r="F187">
        <v>4</v>
      </c>
      <c r="G187">
        <v>1656605116.5999999</v>
      </c>
      <c r="H187">
        <f t="shared" si="100"/>
        <v>1.0677283555628211E-3</v>
      </c>
      <c r="I187">
        <f t="shared" si="101"/>
        <v>1.0677283555628212</v>
      </c>
      <c r="J187">
        <f t="shared" si="102"/>
        <v>17.732142467829842</v>
      </c>
      <c r="K187">
        <f t="shared" si="103"/>
        <v>1099.772857142857</v>
      </c>
      <c r="L187">
        <f t="shared" si="104"/>
        <v>602.39591540652009</v>
      </c>
      <c r="M187">
        <f t="shared" si="105"/>
        <v>60.97183635684199</v>
      </c>
      <c r="N187">
        <f t="shared" si="106"/>
        <v>111.31411910414334</v>
      </c>
      <c r="O187">
        <f t="shared" si="107"/>
        <v>6.0934107808245881E-2</v>
      </c>
      <c r="P187">
        <f t="shared" si="108"/>
        <v>1.7919522689562823</v>
      </c>
      <c r="Q187">
        <f t="shared" si="109"/>
        <v>5.9805978062067867E-2</v>
      </c>
      <c r="R187">
        <f t="shared" si="110"/>
        <v>3.747835461563026E-2</v>
      </c>
      <c r="S187">
        <f t="shared" si="111"/>
        <v>194.42691261253503</v>
      </c>
      <c r="T187">
        <f t="shared" si="112"/>
        <v>36.233962996237672</v>
      </c>
      <c r="U187">
        <f t="shared" si="113"/>
        <v>34.781100000000002</v>
      </c>
      <c r="V187">
        <f t="shared" si="114"/>
        <v>5.580261669063205</v>
      </c>
      <c r="W187">
        <f t="shared" si="115"/>
        <v>68.732178660060967</v>
      </c>
      <c r="X187">
        <f t="shared" si="116"/>
        <v>3.8574867110931077</v>
      </c>
      <c r="Y187">
        <f t="shared" si="117"/>
        <v>5.6123445906926044</v>
      </c>
      <c r="Z187">
        <f t="shared" si="118"/>
        <v>1.7227749579700973</v>
      </c>
      <c r="AA187">
        <f t="shared" si="119"/>
        <v>-47.086820480320412</v>
      </c>
      <c r="AB187">
        <f t="shared" si="120"/>
        <v>9.9892393568586701</v>
      </c>
      <c r="AC187">
        <f t="shared" si="121"/>
        <v>1.2997561470367835</v>
      </c>
      <c r="AD187">
        <f t="shared" si="122"/>
        <v>158.62908763611006</v>
      </c>
      <c r="AE187">
        <f t="shared" si="123"/>
        <v>28.465095360968352</v>
      </c>
      <c r="AF187">
        <f t="shared" si="124"/>
        <v>1.0688334210618466</v>
      </c>
      <c r="AG187">
        <f t="shared" si="125"/>
        <v>17.732142467829842</v>
      </c>
      <c r="AH187">
        <v>1177.023021186696</v>
      </c>
      <c r="AI187">
        <v>1145.899212121212</v>
      </c>
      <c r="AJ187">
        <v>1.7081839779988539</v>
      </c>
      <c r="AK187">
        <v>66.94873593705573</v>
      </c>
      <c r="AL187">
        <f t="shared" si="126"/>
        <v>1.0677283555628212</v>
      </c>
      <c r="AM187">
        <v>36.877591880967138</v>
      </c>
      <c r="AN187">
        <v>38.110049090909101</v>
      </c>
      <c r="AO187">
        <v>-2.6822741552637869E-6</v>
      </c>
      <c r="AP187">
        <v>77.772225148913691</v>
      </c>
      <c r="AQ187">
        <v>11</v>
      </c>
      <c r="AR187">
        <v>2</v>
      </c>
      <c r="AS187">
        <f t="shared" si="127"/>
        <v>1</v>
      </c>
      <c r="AT187">
        <f t="shared" si="128"/>
        <v>0</v>
      </c>
      <c r="AU187">
        <f t="shared" si="129"/>
        <v>22115.136239301853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1009.5104997992406</v>
      </c>
      <c r="BI187">
        <f t="shared" si="133"/>
        <v>17.732142467829842</v>
      </c>
      <c r="BJ187" t="e">
        <f t="shared" si="134"/>
        <v>#DIV/0!</v>
      </c>
      <c r="BK187">
        <f t="shared" si="135"/>
        <v>1.7565089685898462E-2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1200.005714285714</v>
      </c>
      <c r="CQ187">
        <f t="shared" si="147"/>
        <v>1009.5104997992406</v>
      </c>
      <c r="CR187">
        <f t="shared" si="148"/>
        <v>0.84125474385772991</v>
      </c>
      <c r="CS187">
        <f t="shared" si="149"/>
        <v>0.16202165564541901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1656605116.5999999</v>
      </c>
      <c r="CZ187">
        <v>1099.772857142857</v>
      </c>
      <c r="DA187">
        <v>1135.3414285714291</v>
      </c>
      <c r="DB187">
        <v>38.111600000000003</v>
      </c>
      <c r="DC187">
        <v>36.877885714285711</v>
      </c>
      <c r="DD187">
        <v>1101.275714285714</v>
      </c>
      <c r="DE187">
        <v>37.636985714285721</v>
      </c>
      <c r="DF187">
        <v>500.00157142857142</v>
      </c>
      <c r="DG187">
        <v>101.1155714285714</v>
      </c>
      <c r="DH187">
        <v>9.9982657142857145E-2</v>
      </c>
      <c r="DI187">
        <v>34.884500000000003</v>
      </c>
      <c r="DJ187">
        <v>999.89999999999986</v>
      </c>
      <c r="DK187">
        <v>34.781100000000002</v>
      </c>
      <c r="DL187">
        <v>0</v>
      </c>
      <c r="DM187">
        <v>0</v>
      </c>
      <c r="DN187">
        <v>4482.8571428571431</v>
      </c>
      <c r="DO187">
        <v>0</v>
      </c>
      <c r="DP187">
        <v>659.60599999999999</v>
      </c>
      <c r="DQ187">
        <v>-35.567285714285717</v>
      </c>
      <c r="DR187">
        <v>1143.3485714285709</v>
      </c>
      <c r="DS187">
        <v>1178.8114285714289</v>
      </c>
      <c r="DT187">
        <v>1.2337128571428571</v>
      </c>
      <c r="DU187">
        <v>1135.3414285714291</v>
      </c>
      <c r="DV187">
        <v>36.877885714285711</v>
      </c>
      <c r="DW187">
        <v>3.8536728571428571</v>
      </c>
      <c r="DX187">
        <v>3.7289242857142861</v>
      </c>
      <c r="DY187">
        <v>28.26417142857143</v>
      </c>
      <c r="DZ187">
        <v>27.699757142857141</v>
      </c>
      <c r="EA187">
        <v>1200.005714285714</v>
      </c>
      <c r="EB187">
        <v>0.95800000000000007</v>
      </c>
      <c r="EC187">
        <v>4.1999700000000008E-2</v>
      </c>
      <c r="ED187">
        <v>0</v>
      </c>
      <c r="EE187">
        <v>842.06585714285723</v>
      </c>
      <c r="EF187">
        <v>5.0001600000000002</v>
      </c>
      <c r="EG187">
        <v>11382.471428571431</v>
      </c>
      <c r="EH187">
        <v>9515.2142857142862</v>
      </c>
      <c r="EI187">
        <v>48.375</v>
      </c>
      <c r="EJ187">
        <v>50.5</v>
      </c>
      <c r="EK187">
        <v>49.535428571428568</v>
      </c>
      <c r="EL187">
        <v>49.375</v>
      </c>
      <c r="EM187">
        <v>50.061999999999998</v>
      </c>
      <c r="EN187">
        <v>1144.815714285714</v>
      </c>
      <c r="EO187">
        <v>50.19</v>
      </c>
      <c r="EP187">
        <v>0</v>
      </c>
      <c r="EQ187">
        <v>9686.7999999523163</v>
      </c>
      <c r="ER187">
        <v>0</v>
      </c>
      <c r="ES187">
        <v>841.73547999999994</v>
      </c>
      <c r="ET187">
        <v>4.6400769143676657</v>
      </c>
      <c r="EU187">
        <v>-91.038460974708627</v>
      </c>
      <c r="EV187">
        <v>11399.772000000001</v>
      </c>
      <c r="EW187">
        <v>15</v>
      </c>
      <c r="EX187">
        <v>1656590095.5</v>
      </c>
      <c r="EY187" t="s">
        <v>416</v>
      </c>
      <c r="EZ187">
        <v>1656590095.5</v>
      </c>
      <c r="FA187">
        <v>1656352397</v>
      </c>
      <c r="FB187">
        <v>2</v>
      </c>
      <c r="FC187">
        <v>-0.995</v>
      </c>
      <c r="FD187">
        <v>0.47499999999999998</v>
      </c>
      <c r="FE187">
        <v>-1.5009999999999999</v>
      </c>
      <c r="FF187">
        <v>0.47499999999999998</v>
      </c>
      <c r="FG187">
        <v>427</v>
      </c>
      <c r="FH187">
        <v>33</v>
      </c>
      <c r="FI187">
        <v>0.32</v>
      </c>
      <c r="FJ187">
        <v>0.2</v>
      </c>
      <c r="FK187">
        <v>-35.544417500000002</v>
      </c>
      <c r="FL187">
        <v>-0.39282889305805152</v>
      </c>
      <c r="FM187">
        <v>7.6205373457191292E-2</v>
      </c>
      <c r="FN187">
        <v>1</v>
      </c>
      <c r="FO187">
        <v>841.48652941176476</v>
      </c>
      <c r="FP187">
        <v>4.211703586633031</v>
      </c>
      <c r="FQ187">
        <v>0.44016622764415131</v>
      </c>
      <c r="FR187">
        <v>0</v>
      </c>
      <c r="FS187">
        <v>1.2394265</v>
      </c>
      <c r="FT187">
        <v>-3.5602851782368723E-2</v>
      </c>
      <c r="FU187">
        <v>3.6015743432560279E-3</v>
      </c>
      <c r="FV187">
        <v>1</v>
      </c>
      <c r="FW187">
        <v>2</v>
      </c>
      <c r="FX187">
        <v>3</v>
      </c>
      <c r="FY187" t="s">
        <v>417</v>
      </c>
      <c r="FZ187">
        <v>3.0235300000000001</v>
      </c>
      <c r="GA187">
        <v>2.86578</v>
      </c>
      <c r="GB187">
        <v>0.19280700000000001</v>
      </c>
      <c r="GC187">
        <v>0.19922300000000001</v>
      </c>
      <c r="GD187">
        <v>0.15168400000000001</v>
      </c>
      <c r="GE187">
        <v>0.151173</v>
      </c>
      <c r="GF187">
        <v>27829.4</v>
      </c>
      <c r="GG187">
        <v>24049.599999999999</v>
      </c>
      <c r="GH187">
        <v>30827</v>
      </c>
      <c r="GI187">
        <v>28003.5</v>
      </c>
      <c r="GJ187">
        <v>34490.400000000001</v>
      </c>
      <c r="GK187">
        <v>33579.699999999997</v>
      </c>
      <c r="GL187">
        <v>40222.699999999997</v>
      </c>
      <c r="GM187">
        <v>39079.699999999997</v>
      </c>
      <c r="GN187">
        <v>2.0407999999999999</v>
      </c>
      <c r="GO187">
        <v>2.3311500000000001</v>
      </c>
      <c r="GP187">
        <v>0</v>
      </c>
      <c r="GQ187">
        <v>0.130743</v>
      </c>
      <c r="GR187">
        <v>999.9</v>
      </c>
      <c r="GS187">
        <v>32.669499999999999</v>
      </c>
      <c r="GT187">
        <v>66.3</v>
      </c>
      <c r="GU187">
        <v>37.9</v>
      </c>
      <c r="GV187">
        <v>43.412199999999999</v>
      </c>
      <c r="GW187">
        <v>27.111599999999999</v>
      </c>
      <c r="GX187">
        <v>15.757199999999999</v>
      </c>
      <c r="GY187">
        <v>2</v>
      </c>
      <c r="GZ187">
        <v>0.67793999999999999</v>
      </c>
      <c r="HA187">
        <v>1.20686</v>
      </c>
      <c r="HB187">
        <v>20.204499999999999</v>
      </c>
      <c r="HC187">
        <v>5.2144399999999997</v>
      </c>
      <c r="HD187">
        <v>11.974</v>
      </c>
      <c r="HE187">
        <v>4.9900500000000001</v>
      </c>
      <c r="HF187">
        <v>3.2925</v>
      </c>
      <c r="HG187">
        <v>6250.3</v>
      </c>
      <c r="HH187">
        <v>9999</v>
      </c>
      <c r="HI187">
        <v>9999</v>
      </c>
      <c r="HJ187">
        <v>492.4</v>
      </c>
      <c r="HK187">
        <v>4.9713599999999998</v>
      </c>
      <c r="HL187">
        <v>1.87453</v>
      </c>
      <c r="HM187">
        <v>1.87079</v>
      </c>
      <c r="HN187">
        <v>1.87042</v>
      </c>
      <c r="HO187">
        <v>1.8750199999999999</v>
      </c>
      <c r="HP187">
        <v>1.8717600000000001</v>
      </c>
      <c r="HQ187">
        <v>1.8672200000000001</v>
      </c>
      <c r="HR187">
        <v>1.8782000000000001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-1.5</v>
      </c>
      <c r="IG187">
        <v>0.47470000000000001</v>
      </c>
      <c r="IH187">
        <v>-1.5014285714286191</v>
      </c>
      <c r="II187">
        <v>0</v>
      </c>
      <c r="IJ187">
        <v>0</v>
      </c>
      <c r="IK187">
        <v>0</v>
      </c>
      <c r="IL187">
        <v>0.47462380952381272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250.4</v>
      </c>
      <c r="IU187">
        <v>4212</v>
      </c>
      <c r="IV187">
        <v>3.0334500000000002</v>
      </c>
      <c r="IW187">
        <v>2.5439500000000002</v>
      </c>
      <c r="IX187">
        <v>2.1484399999999999</v>
      </c>
      <c r="IY187">
        <v>2.5988799999999999</v>
      </c>
      <c r="IZ187">
        <v>2.5451700000000002</v>
      </c>
      <c r="JA187">
        <v>2.3095699999999999</v>
      </c>
      <c r="JB187">
        <v>41.848599999999998</v>
      </c>
      <c r="JC187">
        <v>16.023299999999999</v>
      </c>
      <c r="JD187">
        <v>18</v>
      </c>
      <c r="JE187">
        <v>504.22699999999998</v>
      </c>
      <c r="JF187">
        <v>892.65</v>
      </c>
      <c r="JG187">
        <v>31</v>
      </c>
      <c r="JH187">
        <v>36.083799999999997</v>
      </c>
      <c r="JI187">
        <v>29.9998</v>
      </c>
      <c r="JJ187">
        <v>35.909799999999997</v>
      </c>
      <c r="JK187">
        <v>35.831600000000002</v>
      </c>
      <c r="JL187">
        <v>60.802</v>
      </c>
      <c r="JM187">
        <v>18.472899999999999</v>
      </c>
      <c r="JN187">
        <v>100</v>
      </c>
      <c r="JO187">
        <v>31</v>
      </c>
      <c r="JP187">
        <v>1150.3</v>
      </c>
      <c r="JQ187">
        <v>36.868099999999998</v>
      </c>
      <c r="JR187">
        <v>98.293499999999995</v>
      </c>
      <c r="JS187">
        <v>98.371399999999994</v>
      </c>
    </row>
    <row r="188" spans="1:279" x14ac:dyDescent="0.2">
      <c r="A188">
        <v>173</v>
      </c>
      <c r="B188">
        <v>1656605122.5999999</v>
      </c>
      <c r="C188">
        <v>687</v>
      </c>
      <c r="D188" t="s">
        <v>765</v>
      </c>
      <c r="E188" t="s">
        <v>766</v>
      </c>
      <c r="F188">
        <v>4</v>
      </c>
      <c r="G188">
        <v>1656605120.2874999</v>
      </c>
      <c r="H188">
        <f t="shared" si="100"/>
        <v>1.0641232934091361E-3</v>
      </c>
      <c r="I188">
        <f t="shared" si="101"/>
        <v>1.064123293409136</v>
      </c>
      <c r="J188">
        <f t="shared" si="102"/>
        <v>17.425686800875912</v>
      </c>
      <c r="K188">
        <f t="shared" si="103"/>
        <v>1105.8599999999999</v>
      </c>
      <c r="L188">
        <f t="shared" si="104"/>
        <v>614.73871060082456</v>
      </c>
      <c r="M188">
        <f t="shared" si="105"/>
        <v>62.221363033238866</v>
      </c>
      <c r="N188">
        <f t="shared" si="106"/>
        <v>111.93067125492524</v>
      </c>
      <c r="O188">
        <f t="shared" si="107"/>
        <v>6.0711797246788657E-2</v>
      </c>
      <c r="P188">
        <f t="shared" si="108"/>
        <v>1.7970591563452527</v>
      </c>
      <c r="Q188">
        <f t="shared" si="109"/>
        <v>5.9594922318223449E-2</v>
      </c>
      <c r="R188">
        <f t="shared" si="110"/>
        <v>3.734546186461192E-2</v>
      </c>
      <c r="S188">
        <f t="shared" si="111"/>
        <v>194.42859411253849</v>
      </c>
      <c r="T188">
        <f t="shared" si="112"/>
        <v>36.235094385605947</v>
      </c>
      <c r="U188">
        <f t="shared" si="113"/>
        <v>34.780549999999998</v>
      </c>
      <c r="V188">
        <f t="shared" si="114"/>
        <v>5.5800914423765944</v>
      </c>
      <c r="W188">
        <f t="shared" si="115"/>
        <v>68.712556088558159</v>
      </c>
      <c r="X188">
        <f t="shared" si="116"/>
        <v>3.8570400293993887</v>
      </c>
      <c r="Y188">
        <f t="shared" si="117"/>
        <v>5.6132972617527956</v>
      </c>
      <c r="Z188">
        <f t="shared" si="118"/>
        <v>1.7230514129772057</v>
      </c>
      <c r="AA188">
        <f t="shared" si="119"/>
        <v>-46.9278372393429</v>
      </c>
      <c r="AB188">
        <f t="shared" si="120"/>
        <v>10.367697734512504</v>
      </c>
      <c r="AC188">
        <f t="shared" si="121"/>
        <v>1.3451823774674356</v>
      </c>
      <c r="AD188">
        <f t="shared" si="122"/>
        <v>159.21363698517553</v>
      </c>
      <c r="AE188">
        <f t="shared" si="123"/>
        <v>28.288723943867403</v>
      </c>
      <c r="AF188">
        <f t="shared" si="124"/>
        <v>1.0657606635403003</v>
      </c>
      <c r="AG188">
        <f t="shared" si="125"/>
        <v>17.425686800875912</v>
      </c>
      <c r="AH188">
        <v>1183.7042914676281</v>
      </c>
      <c r="AI188">
        <v>1152.81896969697</v>
      </c>
      <c r="AJ188">
        <v>1.7350073810127591</v>
      </c>
      <c r="AK188">
        <v>66.94873593705573</v>
      </c>
      <c r="AL188">
        <f t="shared" si="126"/>
        <v>1.064123293409136</v>
      </c>
      <c r="AM188">
        <v>36.876625194607897</v>
      </c>
      <c r="AN188">
        <v>38.10517636363636</v>
      </c>
      <c r="AO188">
        <v>-3.2785350148594911E-5</v>
      </c>
      <c r="AP188">
        <v>77.772225148913691</v>
      </c>
      <c r="AQ188">
        <v>11</v>
      </c>
      <c r="AR188">
        <v>2</v>
      </c>
      <c r="AS188">
        <f t="shared" si="127"/>
        <v>1</v>
      </c>
      <c r="AT188">
        <f t="shared" si="128"/>
        <v>0</v>
      </c>
      <c r="AU188">
        <f t="shared" si="129"/>
        <v>22238.918687221667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1009.5193497992425</v>
      </c>
      <c r="BI188">
        <f t="shared" si="133"/>
        <v>17.425686800875912</v>
      </c>
      <c r="BJ188" t="e">
        <f t="shared" si="134"/>
        <v>#DIV/0!</v>
      </c>
      <c r="BK188">
        <f t="shared" si="135"/>
        <v>1.7261369783888997E-2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1200.0162499999999</v>
      </c>
      <c r="CQ188">
        <f t="shared" si="147"/>
        <v>1009.5193497992425</v>
      </c>
      <c r="CR188">
        <f t="shared" si="148"/>
        <v>0.8412547328415283</v>
      </c>
      <c r="CS188">
        <f t="shared" si="149"/>
        <v>0.16202163438414979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1656605120.2874999</v>
      </c>
      <c r="CZ188">
        <v>1105.8599999999999</v>
      </c>
      <c r="DA188">
        <v>1141.2225000000001</v>
      </c>
      <c r="DB188">
        <v>38.107037499999997</v>
      </c>
      <c r="DC188">
        <v>36.876800000000003</v>
      </c>
      <c r="DD188">
        <v>1107.3612499999999</v>
      </c>
      <c r="DE188">
        <v>37.632424999999998</v>
      </c>
      <c r="DF188">
        <v>499.97550000000001</v>
      </c>
      <c r="DG188">
        <v>101.116</v>
      </c>
      <c r="DH188">
        <v>9.9950712500000011E-2</v>
      </c>
      <c r="DI188">
        <v>34.887562500000001</v>
      </c>
      <c r="DJ188">
        <v>999.9</v>
      </c>
      <c r="DK188">
        <v>34.780549999999998</v>
      </c>
      <c r="DL188">
        <v>0</v>
      </c>
      <c r="DM188">
        <v>0</v>
      </c>
      <c r="DN188">
        <v>4503.8287500000006</v>
      </c>
      <c r="DO188">
        <v>0</v>
      </c>
      <c r="DP188">
        <v>636.72737499999994</v>
      </c>
      <c r="DQ188">
        <v>-35.363837500000002</v>
      </c>
      <c r="DR188">
        <v>1149.66875</v>
      </c>
      <c r="DS188">
        <v>1184.92</v>
      </c>
      <c r="DT188">
        <v>1.2302625</v>
      </c>
      <c r="DU188">
        <v>1141.2225000000001</v>
      </c>
      <c r="DV188">
        <v>36.876800000000003</v>
      </c>
      <c r="DW188">
        <v>3.8532312499999999</v>
      </c>
      <c r="DX188">
        <v>3.7288325000000002</v>
      </c>
      <c r="DY188">
        <v>28.2622125</v>
      </c>
      <c r="DZ188">
        <v>27.699349999999999</v>
      </c>
      <c r="EA188">
        <v>1200.0162499999999</v>
      </c>
      <c r="EB188">
        <v>0.95799999999999996</v>
      </c>
      <c r="EC188">
        <v>4.1999700000000001E-2</v>
      </c>
      <c r="ED188">
        <v>0</v>
      </c>
      <c r="EE188">
        <v>842.41925000000003</v>
      </c>
      <c r="EF188">
        <v>5.0001600000000002</v>
      </c>
      <c r="EG188">
        <v>11364.174999999999</v>
      </c>
      <c r="EH188">
        <v>9515.32</v>
      </c>
      <c r="EI188">
        <v>48.375</v>
      </c>
      <c r="EJ188">
        <v>50.5</v>
      </c>
      <c r="EK188">
        <v>49.507624999999997</v>
      </c>
      <c r="EL188">
        <v>49.375</v>
      </c>
      <c r="EM188">
        <v>50.077749999999988</v>
      </c>
      <c r="EN188">
        <v>1144.8262500000001</v>
      </c>
      <c r="EO188">
        <v>50.19</v>
      </c>
      <c r="EP188">
        <v>0</v>
      </c>
      <c r="EQ188">
        <v>9691</v>
      </c>
      <c r="ER188">
        <v>0</v>
      </c>
      <c r="ES188">
        <v>842.03003846153854</v>
      </c>
      <c r="ET188">
        <v>5.0911794898504512</v>
      </c>
      <c r="EU188">
        <v>-312.54017100910852</v>
      </c>
      <c r="EV188">
        <v>11391.146153846161</v>
      </c>
      <c r="EW188">
        <v>15</v>
      </c>
      <c r="EX188">
        <v>1656590095.5</v>
      </c>
      <c r="EY188" t="s">
        <v>416</v>
      </c>
      <c r="EZ188">
        <v>1656590095.5</v>
      </c>
      <c r="FA188">
        <v>1656352397</v>
      </c>
      <c r="FB188">
        <v>2</v>
      </c>
      <c r="FC188">
        <v>-0.995</v>
      </c>
      <c r="FD188">
        <v>0.47499999999999998</v>
      </c>
      <c r="FE188">
        <v>-1.5009999999999999</v>
      </c>
      <c r="FF188">
        <v>0.47499999999999998</v>
      </c>
      <c r="FG188">
        <v>427</v>
      </c>
      <c r="FH188">
        <v>33</v>
      </c>
      <c r="FI188">
        <v>0.32</v>
      </c>
      <c r="FJ188">
        <v>0.2</v>
      </c>
      <c r="FK188">
        <v>-35.535330000000002</v>
      </c>
      <c r="FL188">
        <v>0.22287579737334551</v>
      </c>
      <c r="FM188">
        <v>9.1311640002794722E-2</v>
      </c>
      <c r="FN188">
        <v>1</v>
      </c>
      <c r="FO188">
        <v>841.7252647058823</v>
      </c>
      <c r="FP188">
        <v>4.4574942665919837</v>
      </c>
      <c r="FQ188">
        <v>0.46723959773921581</v>
      </c>
      <c r="FR188">
        <v>0</v>
      </c>
      <c r="FS188">
        <v>1.2374495000000001</v>
      </c>
      <c r="FT188">
        <v>-4.1211332082554578E-2</v>
      </c>
      <c r="FU188">
        <v>4.1326843274075422E-3</v>
      </c>
      <c r="FV188">
        <v>1</v>
      </c>
      <c r="FW188">
        <v>2</v>
      </c>
      <c r="FX188">
        <v>3</v>
      </c>
      <c r="FY188" t="s">
        <v>417</v>
      </c>
      <c r="FZ188">
        <v>3.0233400000000001</v>
      </c>
      <c r="GA188">
        <v>2.8658999999999999</v>
      </c>
      <c r="GB188">
        <v>0.19354499999999999</v>
      </c>
      <c r="GC188">
        <v>0.19992799999999999</v>
      </c>
      <c r="GD188">
        <v>0.151667</v>
      </c>
      <c r="GE188">
        <v>0.151172</v>
      </c>
      <c r="GF188">
        <v>27804.799999999999</v>
      </c>
      <c r="GG188">
        <v>24028.5</v>
      </c>
      <c r="GH188">
        <v>30828.1</v>
      </c>
      <c r="GI188">
        <v>28003.7</v>
      </c>
      <c r="GJ188">
        <v>34492.400000000001</v>
      </c>
      <c r="GK188">
        <v>33580</v>
      </c>
      <c r="GL188">
        <v>40224.1</v>
      </c>
      <c r="GM188">
        <v>39079.9</v>
      </c>
      <c r="GN188">
        <v>2.0408499999999998</v>
      </c>
      <c r="GO188">
        <v>2.3313000000000001</v>
      </c>
      <c r="GP188">
        <v>0</v>
      </c>
      <c r="GQ188">
        <v>0.129603</v>
      </c>
      <c r="GR188">
        <v>999.9</v>
      </c>
      <c r="GS188">
        <v>32.678899999999999</v>
      </c>
      <c r="GT188">
        <v>66.3</v>
      </c>
      <c r="GU188">
        <v>37.9</v>
      </c>
      <c r="GV188">
        <v>43.418300000000002</v>
      </c>
      <c r="GW188">
        <v>27.201599999999999</v>
      </c>
      <c r="GX188">
        <v>15.9375</v>
      </c>
      <c r="GY188">
        <v>2</v>
      </c>
      <c r="GZ188">
        <v>0.67791199999999996</v>
      </c>
      <c r="HA188">
        <v>1.20414</v>
      </c>
      <c r="HB188">
        <v>20.204599999999999</v>
      </c>
      <c r="HC188">
        <v>5.2135499999999997</v>
      </c>
      <c r="HD188">
        <v>11.974</v>
      </c>
      <c r="HE188">
        <v>4.9901499999999999</v>
      </c>
      <c r="HF188">
        <v>3.2924500000000001</v>
      </c>
      <c r="HG188">
        <v>6250.3</v>
      </c>
      <c r="HH188">
        <v>9999</v>
      </c>
      <c r="HI188">
        <v>9999</v>
      </c>
      <c r="HJ188">
        <v>492.4</v>
      </c>
      <c r="HK188">
        <v>4.9713799999999999</v>
      </c>
      <c r="HL188">
        <v>1.87453</v>
      </c>
      <c r="HM188">
        <v>1.87076</v>
      </c>
      <c r="HN188">
        <v>1.87042</v>
      </c>
      <c r="HO188">
        <v>1.8750199999999999</v>
      </c>
      <c r="HP188">
        <v>1.8717600000000001</v>
      </c>
      <c r="HQ188">
        <v>1.8672299999999999</v>
      </c>
      <c r="HR188">
        <v>1.8782000000000001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-1.5</v>
      </c>
      <c r="IG188">
        <v>0.47460000000000002</v>
      </c>
      <c r="IH188">
        <v>-1.5014285714286191</v>
      </c>
      <c r="II188">
        <v>0</v>
      </c>
      <c r="IJ188">
        <v>0</v>
      </c>
      <c r="IK188">
        <v>0</v>
      </c>
      <c r="IL188">
        <v>0.47462380952381272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250.5</v>
      </c>
      <c r="IU188">
        <v>4212.1000000000004</v>
      </c>
      <c r="IV188">
        <v>3.0480999999999998</v>
      </c>
      <c r="IW188">
        <v>2.5390600000000001</v>
      </c>
      <c r="IX188">
        <v>2.1484399999999999</v>
      </c>
      <c r="IY188">
        <v>2.5976599999999999</v>
      </c>
      <c r="IZ188">
        <v>2.5451700000000002</v>
      </c>
      <c r="JA188">
        <v>2.35107</v>
      </c>
      <c r="JB188">
        <v>41.848599999999998</v>
      </c>
      <c r="JC188">
        <v>16.023299999999999</v>
      </c>
      <c r="JD188">
        <v>18</v>
      </c>
      <c r="JE188">
        <v>504.24299999999999</v>
      </c>
      <c r="JF188">
        <v>892.78499999999997</v>
      </c>
      <c r="JG188">
        <v>30.999600000000001</v>
      </c>
      <c r="JH188">
        <v>36.082099999999997</v>
      </c>
      <c r="JI188">
        <v>29.9998</v>
      </c>
      <c r="JJ188">
        <v>35.907800000000002</v>
      </c>
      <c r="JK188">
        <v>35.828800000000001</v>
      </c>
      <c r="JL188">
        <v>61.080100000000002</v>
      </c>
      <c r="JM188">
        <v>18.472899999999999</v>
      </c>
      <c r="JN188">
        <v>100</v>
      </c>
      <c r="JO188">
        <v>31</v>
      </c>
      <c r="JP188">
        <v>1156.98</v>
      </c>
      <c r="JQ188">
        <v>36.872399999999999</v>
      </c>
      <c r="JR188">
        <v>98.2971</v>
      </c>
      <c r="JS188">
        <v>98.372100000000003</v>
      </c>
    </row>
    <row r="189" spans="1:279" x14ac:dyDescent="0.2">
      <c r="A189">
        <v>174</v>
      </c>
      <c r="B189">
        <v>1656605126.5999999</v>
      </c>
      <c r="C189">
        <v>691</v>
      </c>
      <c r="D189" t="s">
        <v>767</v>
      </c>
      <c r="E189" t="s">
        <v>768</v>
      </c>
      <c r="F189">
        <v>4</v>
      </c>
      <c r="G189">
        <v>1656605124.5999999</v>
      </c>
      <c r="H189">
        <f t="shared" si="100"/>
        <v>1.0586964885248532E-3</v>
      </c>
      <c r="I189">
        <f t="shared" si="101"/>
        <v>1.0586964885248531</v>
      </c>
      <c r="J189">
        <f t="shared" si="102"/>
        <v>17.643001666355829</v>
      </c>
      <c r="K189">
        <f t="shared" si="103"/>
        <v>1112.97</v>
      </c>
      <c r="L189">
        <f t="shared" si="104"/>
        <v>613.37311386983015</v>
      </c>
      <c r="M189">
        <f t="shared" si="105"/>
        <v>62.081944068977997</v>
      </c>
      <c r="N189">
        <f t="shared" si="106"/>
        <v>112.64814144611144</v>
      </c>
      <c r="O189">
        <f t="shared" si="107"/>
        <v>6.0378788038383681E-2</v>
      </c>
      <c r="P189">
        <f t="shared" si="108"/>
        <v>1.7964107472668414</v>
      </c>
      <c r="Q189">
        <f t="shared" si="109"/>
        <v>5.9273620750503804E-2</v>
      </c>
      <c r="R189">
        <f t="shared" si="110"/>
        <v>3.7143622944524078E-2</v>
      </c>
      <c r="S189">
        <f t="shared" si="111"/>
        <v>194.42189661252499</v>
      </c>
      <c r="T189">
        <f t="shared" si="112"/>
        <v>36.242452409131864</v>
      </c>
      <c r="U189">
        <f t="shared" si="113"/>
        <v>34.780242857142859</v>
      </c>
      <c r="V189">
        <f t="shared" si="114"/>
        <v>5.5799963826846053</v>
      </c>
      <c r="W189">
        <f t="shared" si="115"/>
        <v>68.684070167632555</v>
      </c>
      <c r="X189">
        <f t="shared" si="116"/>
        <v>3.85646869970638</v>
      </c>
      <c r="Y189">
        <f t="shared" si="117"/>
        <v>5.6147934889329623</v>
      </c>
      <c r="Z189">
        <f t="shared" si="118"/>
        <v>1.7235276829782253</v>
      </c>
      <c r="AA189">
        <f t="shared" si="119"/>
        <v>-46.688515143946027</v>
      </c>
      <c r="AB189">
        <f t="shared" si="120"/>
        <v>10.859438673228414</v>
      </c>
      <c r="AC189">
        <f t="shared" si="121"/>
        <v>1.4095240038557553</v>
      </c>
      <c r="AD189">
        <f t="shared" si="122"/>
        <v>160.00234414566313</v>
      </c>
      <c r="AE189">
        <f t="shared" si="123"/>
        <v>28.20658191430315</v>
      </c>
      <c r="AF189">
        <f t="shared" si="124"/>
        <v>1.0600636783486539</v>
      </c>
      <c r="AG189">
        <f t="shared" si="125"/>
        <v>17.643001666355829</v>
      </c>
      <c r="AH189">
        <v>1190.424034831974</v>
      </c>
      <c r="AI189">
        <v>1159.558666666667</v>
      </c>
      <c r="AJ189">
        <v>1.6802547849702141</v>
      </c>
      <c r="AK189">
        <v>66.94873593705573</v>
      </c>
      <c r="AL189">
        <f t="shared" si="126"/>
        <v>1.0586964885248531</v>
      </c>
      <c r="AM189">
        <v>36.878124712512957</v>
      </c>
      <c r="AN189">
        <v>38.100290303030299</v>
      </c>
      <c r="AO189">
        <v>-1.837217458042196E-5</v>
      </c>
      <c r="AP189">
        <v>77.772225148913691</v>
      </c>
      <c r="AQ189">
        <v>11</v>
      </c>
      <c r="AR189">
        <v>2</v>
      </c>
      <c r="AS189">
        <f t="shared" si="127"/>
        <v>1</v>
      </c>
      <c r="AT189">
        <f t="shared" si="128"/>
        <v>0</v>
      </c>
      <c r="AU189">
        <f t="shared" si="129"/>
        <v>22222.908610300918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1009.4840997992358</v>
      </c>
      <c r="BI189">
        <f t="shared" si="133"/>
        <v>17.643001666355829</v>
      </c>
      <c r="BJ189" t="e">
        <f t="shared" si="134"/>
        <v>#DIV/0!</v>
      </c>
      <c r="BK189">
        <f t="shared" si="135"/>
        <v>1.7477245723696525E-2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1199.974285714286</v>
      </c>
      <c r="CQ189">
        <f t="shared" si="147"/>
        <v>1009.4840997992358</v>
      </c>
      <c r="CR189">
        <f t="shared" si="148"/>
        <v>0.84125477672076887</v>
      </c>
      <c r="CS189">
        <f t="shared" si="149"/>
        <v>0.1620217190710842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1656605124.5999999</v>
      </c>
      <c r="CZ189">
        <v>1112.97</v>
      </c>
      <c r="DA189">
        <v>1148.234285714286</v>
      </c>
      <c r="DB189">
        <v>38.102128571428572</v>
      </c>
      <c r="DC189">
        <v>36.878500000000003</v>
      </c>
      <c r="DD189">
        <v>1114.471428571429</v>
      </c>
      <c r="DE189">
        <v>37.627514285714291</v>
      </c>
      <c r="DF189">
        <v>499.99142857142863</v>
      </c>
      <c r="DG189">
        <v>101.114</v>
      </c>
      <c r="DH189">
        <v>9.9996285714285718E-2</v>
      </c>
      <c r="DI189">
        <v>34.89237142857143</v>
      </c>
      <c r="DJ189">
        <v>999.89999999999986</v>
      </c>
      <c r="DK189">
        <v>34.780242857142859</v>
      </c>
      <c r="DL189">
        <v>0</v>
      </c>
      <c r="DM189">
        <v>0</v>
      </c>
      <c r="DN189">
        <v>4501.2514285714287</v>
      </c>
      <c r="DO189">
        <v>0</v>
      </c>
      <c r="DP189">
        <v>618.77499999999998</v>
      </c>
      <c r="DQ189">
        <v>-35.26575714285714</v>
      </c>
      <c r="DR189">
        <v>1157.0542857142859</v>
      </c>
      <c r="DS189">
        <v>1192.2</v>
      </c>
      <c r="DT189">
        <v>1.223657142857143</v>
      </c>
      <c r="DU189">
        <v>1148.234285714286</v>
      </c>
      <c r="DV189">
        <v>36.878500000000003</v>
      </c>
      <c r="DW189">
        <v>3.8526571428571428</v>
      </c>
      <c r="DX189">
        <v>3.7289271428571422</v>
      </c>
      <c r="DY189">
        <v>28.259614285714289</v>
      </c>
      <c r="DZ189">
        <v>27.699785714285721</v>
      </c>
      <c r="EA189">
        <v>1199.974285714286</v>
      </c>
      <c r="EB189">
        <v>0.95799857142857159</v>
      </c>
      <c r="EC189">
        <v>4.2001228571428573E-2</v>
      </c>
      <c r="ED189">
        <v>0</v>
      </c>
      <c r="EE189">
        <v>842.90485714285728</v>
      </c>
      <c r="EF189">
        <v>5.0001600000000002</v>
      </c>
      <c r="EG189">
        <v>11356.428571428571</v>
      </c>
      <c r="EH189">
        <v>9514.9642857142844</v>
      </c>
      <c r="EI189">
        <v>48.375</v>
      </c>
      <c r="EJ189">
        <v>50.491</v>
      </c>
      <c r="EK189">
        <v>49.526428571428568</v>
      </c>
      <c r="EL189">
        <v>49.348000000000013</v>
      </c>
      <c r="EM189">
        <v>50.061999999999998</v>
      </c>
      <c r="EN189">
        <v>1144.7842857142859</v>
      </c>
      <c r="EO189">
        <v>50.19</v>
      </c>
      <c r="EP189">
        <v>0</v>
      </c>
      <c r="EQ189">
        <v>9694.5999999046326</v>
      </c>
      <c r="ER189">
        <v>0</v>
      </c>
      <c r="ES189">
        <v>842.36115384615368</v>
      </c>
      <c r="ET189">
        <v>5.3903589762629576</v>
      </c>
      <c r="EU189">
        <v>-257.57264978819683</v>
      </c>
      <c r="EV189">
        <v>11375.93076923077</v>
      </c>
      <c r="EW189">
        <v>15</v>
      </c>
      <c r="EX189">
        <v>1656590095.5</v>
      </c>
      <c r="EY189" t="s">
        <v>416</v>
      </c>
      <c r="EZ189">
        <v>1656590095.5</v>
      </c>
      <c r="FA189">
        <v>1656352397</v>
      </c>
      <c r="FB189">
        <v>2</v>
      </c>
      <c r="FC189">
        <v>-0.995</v>
      </c>
      <c r="FD189">
        <v>0.47499999999999998</v>
      </c>
      <c r="FE189">
        <v>-1.5009999999999999</v>
      </c>
      <c r="FF189">
        <v>0.47499999999999998</v>
      </c>
      <c r="FG189">
        <v>427</v>
      </c>
      <c r="FH189">
        <v>33</v>
      </c>
      <c r="FI189">
        <v>0.32</v>
      </c>
      <c r="FJ189">
        <v>0.2</v>
      </c>
      <c r="FK189">
        <v>-35.484872500000002</v>
      </c>
      <c r="FL189">
        <v>1.232398874296516</v>
      </c>
      <c r="FM189">
        <v>0.14113520997167889</v>
      </c>
      <c r="FN189">
        <v>0</v>
      </c>
      <c r="FO189">
        <v>842.05497058823539</v>
      </c>
      <c r="FP189">
        <v>5.1697020636309157</v>
      </c>
      <c r="FQ189">
        <v>0.54070669907914293</v>
      </c>
      <c r="FR189">
        <v>0</v>
      </c>
      <c r="FS189">
        <v>1.2338994999999999</v>
      </c>
      <c r="FT189">
        <v>-5.2190994371487123E-2</v>
      </c>
      <c r="FU189">
        <v>5.2909323138743622E-3</v>
      </c>
      <c r="FV189">
        <v>1</v>
      </c>
      <c r="FW189">
        <v>1</v>
      </c>
      <c r="FX189">
        <v>3</v>
      </c>
      <c r="FY189" t="s">
        <v>423</v>
      </c>
      <c r="FZ189">
        <v>3.0234800000000002</v>
      </c>
      <c r="GA189">
        <v>2.8657900000000001</v>
      </c>
      <c r="GB189">
        <v>0.194271</v>
      </c>
      <c r="GC189">
        <v>0.200657</v>
      </c>
      <c r="GD189">
        <v>0.15165699999999999</v>
      </c>
      <c r="GE189">
        <v>0.151173</v>
      </c>
      <c r="GF189">
        <v>27779.5</v>
      </c>
      <c r="GG189">
        <v>24006.3</v>
      </c>
      <c r="GH189">
        <v>30827.9</v>
      </c>
      <c r="GI189">
        <v>28003.4</v>
      </c>
      <c r="GJ189">
        <v>34492.300000000003</v>
      </c>
      <c r="GK189">
        <v>33579.800000000003</v>
      </c>
      <c r="GL189">
        <v>40223.599999999999</v>
      </c>
      <c r="GM189">
        <v>39079.800000000003</v>
      </c>
      <c r="GN189">
        <v>2.04095</v>
      </c>
      <c r="GO189">
        <v>2.3310200000000001</v>
      </c>
      <c r="GP189">
        <v>0</v>
      </c>
      <c r="GQ189">
        <v>0.129744</v>
      </c>
      <c r="GR189">
        <v>999.9</v>
      </c>
      <c r="GS189">
        <v>32.686599999999999</v>
      </c>
      <c r="GT189">
        <v>66.3</v>
      </c>
      <c r="GU189">
        <v>37.9</v>
      </c>
      <c r="GV189">
        <v>43.417200000000001</v>
      </c>
      <c r="GW189">
        <v>26.9316</v>
      </c>
      <c r="GX189">
        <v>16.085699999999999</v>
      </c>
      <c r="GY189">
        <v>2</v>
      </c>
      <c r="GZ189">
        <v>0.67740100000000003</v>
      </c>
      <c r="HA189">
        <v>1.2000999999999999</v>
      </c>
      <c r="HB189">
        <v>20.204499999999999</v>
      </c>
      <c r="HC189">
        <v>5.2144399999999997</v>
      </c>
      <c r="HD189">
        <v>11.974</v>
      </c>
      <c r="HE189">
        <v>4.9905999999999997</v>
      </c>
      <c r="HF189">
        <v>3.2925800000000001</v>
      </c>
      <c r="HG189">
        <v>6250.6</v>
      </c>
      <c r="HH189">
        <v>9999</v>
      </c>
      <c r="HI189">
        <v>9999</v>
      </c>
      <c r="HJ189">
        <v>492.4</v>
      </c>
      <c r="HK189">
        <v>4.9713700000000003</v>
      </c>
      <c r="HL189">
        <v>1.87452</v>
      </c>
      <c r="HM189">
        <v>1.8707499999999999</v>
      </c>
      <c r="HN189">
        <v>1.87042</v>
      </c>
      <c r="HO189">
        <v>1.8750199999999999</v>
      </c>
      <c r="HP189">
        <v>1.87175</v>
      </c>
      <c r="HQ189">
        <v>1.8672200000000001</v>
      </c>
      <c r="HR189">
        <v>1.8782099999999999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-1.5</v>
      </c>
      <c r="IG189">
        <v>0.47470000000000001</v>
      </c>
      <c r="IH189">
        <v>-1.5014285714286191</v>
      </c>
      <c r="II189">
        <v>0</v>
      </c>
      <c r="IJ189">
        <v>0</v>
      </c>
      <c r="IK189">
        <v>0</v>
      </c>
      <c r="IL189">
        <v>0.47462380952381272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250.5</v>
      </c>
      <c r="IU189">
        <v>4212.2</v>
      </c>
      <c r="IV189">
        <v>3.0615199999999998</v>
      </c>
      <c r="IW189">
        <v>2.5341800000000001</v>
      </c>
      <c r="IX189">
        <v>2.1484399999999999</v>
      </c>
      <c r="IY189">
        <v>2.5988799999999999</v>
      </c>
      <c r="IZ189">
        <v>2.5451700000000002</v>
      </c>
      <c r="JA189">
        <v>2.3327599999999999</v>
      </c>
      <c r="JB189">
        <v>41.848599999999998</v>
      </c>
      <c r="JC189">
        <v>16.023299999999999</v>
      </c>
      <c r="JD189">
        <v>18</v>
      </c>
      <c r="JE189">
        <v>504.291</v>
      </c>
      <c r="JF189">
        <v>892.428</v>
      </c>
      <c r="JG189">
        <v>30.999199999999998</v>
      </c>
      <c r="JH189">
        <v>36.0794</v>
      </c>
      <c r="JI189">
        <v>29.9998</v>
      </c>
      <c r="JJ189">
        <v>35.9056</v>
      </c>
      <c r="JK189">
        <v>35.8264</v>
      </c>
      <c r="JL189">
        <v>61.3611</v>
      </c>
      <c r="JM189">
        <v>18.472899999999999</v>
      </c>
      <c r="JN189">
        <v>100</v>
      </c>
      <c r="JO189">
        <v>31</v>
      </c>
      <c r="JP189">
        <v>1163.6600000000001</v>
      </c>
      <c r="JQ189">
        <v>36.873699999999999</v>
      </c>
      <c r="JR189">
        <v>98.296000000000006</v>
      </c>
      <c r="JS189">
        <v>98.371399999999994</v>
      </c>
    </row>
    <row r="190" spans="1:279" x14ac:dyDescent="0.2">
      <c r="A190">
        <v>175</v>
      </c>
      <c r="B190">
        <v>1656605130.5999999</v>
      </c>
      <c r="C190">
        <v>695</v>
      </c>
      <c r="D190" t="s">
        <v>769</v>
      </c>
      <c r="E190" t="s">
        <v>770</v>
      </c>
      <c r="F190">
        <v>4</v>
      </c>
      <c r="G190">
        <v>1656605128.2874999</v>
      </c>
      <c r="H190">
        <f t="shared" si="100"/>
        <v>1.055940473594928E-3</v>
      </c>
      <c r="I190">
        <f t="shared" si="101"/>
        <v>1.055940473594928</v>
      </c>
      <c r="J190">
        <f t="shared" si="102"/>
        <v>17.663740668614302</v>
      </c>
      <c r="K190">
        <f t="shared" si="103"/>
        <v>1118.94</v>
      </c>
      <c r="L190">
        <f t="shared" si="104"/>
        <v>616.81153299499454</v>
      </c>
      <c r="M190">
        <f t="shared" si="105"/>
        <v>62.430413382075855</v>
      </c>
      <c r="N190">
        <f t="shared" si="106"/>
        <v>113.25321109115326</v>
      </c>
      <c r="O190">
        <f t="shared" si="107"/>
        <v>6.0146143466830684E-2</v>
      </c>
      <c r="P190">
        <f t="shared" si="108"/>
        <v>1.7966267506119071</v>
      </c>
      <c r="Q190">
        <f t="shared" si="109"/>
        <v>5.9049522269844015E-2</v>
      </c>
      <c r="R190">
        <f t="shared" si="110"/>
        <v>3.7002813099473245E-2</v>
      </c>
      <c r="S190">
        <f t="shared" si="111"/>
        <v>194.42919261253971</v>
      </c>
      <c r="T190">
        <f t="shared" si="112"/>
        <v>36.245286851964927</v>
      </c>
      <c r="U190">
        <f t="shared" si="113"/>
        <v>34.785462500000001</v>
      </c>
      <c r="V190">
        <f t="shared" si="114"/>
        <v>5.5816120360929871</v>
      </c>
      <c r="W190">
        <f t="shared" si="115"/>
        <v>68.66965391450077</v>
      </c>
      <c r="X190">
        <f t="shared" si="116"/>
        <v>3.8560446611900665</v>
      </c>
      <c r="Y190">
        <f t="shared" si="117"/>
        <v>5.6153547329525662</v>
      </c>
      <c r="Z190">
        <f t="shared" si="118"/>
        <v>1.7255673749029206</v>
      </c>
      <c r="AA190">
        <f t="shared" si="119"/>
        <v>-46.566974885536325</v>
      </c>
      <c r="AB190">
        <f t="shared" si="120"/>
        <v>10.529864634662948</v>
      </c>
      <c r="AC190">
        <f t="shared" si="121"/>
        <v>1.36662868375767</v>
      </c>
      <c r="AD190">
        <f t="shared" si="122"/>
        <v>159.75871104542401</v>
      </c>
      <c r="AE190">
        <f t="shared" si="123"/>
        <v>28.261996487165973</v>
      </c>
      <c r="AF190">
        <f t="shared" si="124"/>
        <v>1.0586662770870938</v>
      </c>
      <c r="AG190">
        <f t="shared" si="125"/>
        <v>17.663740668614302</v>
      </c>
      <c r="AH190">
        <v>1197.2362752770459</v>
      </c>
      <c r="AI190">
        <v>1166.314666666666</v>
      </c>
      <c r="AJ190">
        <v>1.6860567657032151</v>
      </c>
      <c r="AK190">
        <v>66.94873593705573</v>
      </c>
      <c r="AL190">
        <f t="shared" si="126"/>
        <v>1.055940473594928</v>
      </c>
      <c r="AM190">
        <v>36.876632319905013</v>
      </c>
      <c r="AN190">
        <v>38.095667878787879</v>
      </c>
      <c r="AO190">
        <v>-2.7179067612961161E-5</v>
      </c>
      <c r="AP190">
        <v>77.772225148913691</v>
      </c>
      <c r="AQ190">
        <v>11</v>
      </c>
      <c r="AR190">
        <v>2</v>
      </c>
      <c r="AS190">
        <f t="shared" si="127"/>
        <v>1</v>
      </c>
      <c r="AT190">
        <f t="shared" si="128"/>
        <v>0</v>
      </c>
      <c r="AU190">
        <f t="shared" si="129"/>
        <v>22227.992390025676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1009.5224997992433</v>
      </c>
      <c r="BI190">
        <f t="shared" si="133"/>
        <v>17.663740668614302</v>
      </c>
      <c r="BJ190" t="e">
        <f t="shared" si="134"/>
        <v>#DIV/0!</v>
      </c>
      <c r="BK190">
        <f t="shared" si="135"/>
        <v>1.7497124305923806E-2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1200.02</v>
      </c>
      <c r="CQ190">
        <f t="shared" si="147"/>
        <v>1009.5224997992433</v>
      </c>
      <c r="CR190">
        <f t="shared" si="148"/>
        <v>0.84125472892055408</v>
      </c>
      <c r="CS190">
        <f t="shared" si="149"/>
        <v>0.16202162681666948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1656605128.2874999</v>
      </c>
      <c r="CZ190">
        <v>1118.94</v>
      </c>
      <c r="DA190">
        <v>1154.2762499999999</v>
      </c>
      <c r="DB190">
        <v>38.097662499999998</v>
      </c>
      <c r="DC190">
        <v>36.87565</v>
      </c>
      <c r="DD190">
        <v>1120.4425000000001</v>
      </c>
      <c r="DE190">
        <v>37.623012500000002</v>
      </c>
      <c r="DF190">
        <v>499.995</v>
      </c>
      <c r="DG190">
        <v>101.11475</v>
      </c>
      <c r="DH190">
        <v>9.9980987500000007E-2</v>
      </c>
      <c r="DI190">
        <v>34.894174999999997</v>
      </c>
      <c r="DJ190">
        <v>999.9</v>
      </c>
      <c r="DK190">
        <v>34.785462500000001</v>
      </c>
      <c r="DL190">
        <v>0</v>
      </c>
      <c r="DM190">
        <v>0</v>
      </c>
      <c r="DN190">
        <v>4502.1062499999998</v>
      </c>
      <c r="DO190">
        <v>0</v>
      </c>
      <c r="DP190">
        <v>609.46875</v>
      </c>
      <c r="DQ190">
        <v>-35.337299999999999</v>
      </c>
      <c r="DR190">
        <v>1163.2574999999999</v>
      </c>
      <c r="DS190">
        <v>1198.4737500000001</v>
      </c>
      <c r="DT190">
        <v>1.22200625</v>
      </c>
      <c r="DU190">
        <v>1154.2762499999999</v>
      </c>
      <c r="DV190">
        <v>36.87565</v>
      </c>
      <c r="DW190">
        <v>3.8522287500000001</v>
      </c>
      <c r="DX190">
        <v>3.7286662499999998</v>
      </c>
      <c r="DY190">
        <v>28.257725000000001</v>
      </c>
      <c r="DZ190">
        <v>27.698575000000002</v>
      </c>
      <c r="EA190">
        <v>1200.02</v>
      </c>
      <c r="EB190">
        <v>0.95799999999999996</v>
      </c>
      <c r="EC190">
        <v>4.1999700000000001E-2</v>
      </c>
      <c r="ED190">
        <v>0</v>
      </c>
      <c r="EE190">
        <v>843.12175000000002</v>
      </c>
      <c r="EF190">
        <v>5.0001600000000002</v>
      </c>
      <c r="EG190">
        <v>11340.7875</v>
      </c>
      <c r="EH190">
        <v>9515.3312499999993</v>
      </c>
      <c r="EI190">
        <v>48.390500000000003</v>
      </c>
      <c r="EJ190">
        <v>50.476374999999997</v>
      </c>
      <c r="EK190">
        <v>49.468499999999999</v>
      </c>
      <c r="EL190">
        <v>49.311999999999998</v>
      </c>
      <c r="EM190">
        <v>50.061999999999998</v>
      </c>
      <c r="EN190">
        <v>1144.83</v>
      </c>
      <c r="EO190">
        <v>50.19</v>
      </c>
      <c r="EP190">
        <v>0</v>
      </c>
      <c r="EQ190">
        <v>9698.7999999523163</v>
      </c>
      <c r="ER190">
        <v>0</v>
      </c>
      <c r="ES190">
        <v>842.70727999999986</v>
      </c>
      <c r="ET190">
        <v>4.8836922970536483</v>
      </c>
      <c r="EU190">
        <v>-204.19230742703681</v>
      </c>
      <c r="EV190">
        <v>11356.608</v>
      </c>
      <c r="EW190">
        <v>15</v>
      </c>
      <c r="EX190">
        <v>1656590095.5</v>
      </c>
      <c r="EY190" t="s">
        <v>416</v>
      </c>
      <c r="EZ190">
        <v>1656590095.5</v>
      </c>
      <c r="FA190">
        <v>1656352397</v>
      </c>
      <c r="FB190">
        <v>2</v>
      </c>
      <c r="FC190">
        <v>-0.995</v>
      </c>
      <c r="FD190">
        <v>0.47499999999999998</v>
      </c>
      <c r="FE190">
        <v>-1.5009999999999999</v>
      </c>
      <c r="FF190">
        <v>0.47499999999999998</v>
      </c>
      <c r="FG190">
        <v>427</v>
      </c>
      <c r="FH190">
        <v>33</v>
      </c>
      <c r="FI190">
        <v>0.32</v>
      </c>
      <c r="FJ190">
        <v>0.2</v>
      </c>
      <c r="FK190">
        <v>-35.430292682926833</v>
      </c>
      <c r="FL190">
        <v>1.155006271776948</v>
      </c>
      <c r="FM190">
        <v>0.1384038230654896</v>
      </c>
      <c r="FN190">
        <v>0</v>
      </c>
      <c r="FO190">
        <v>842.40264705882362</v>
      </c>
      <c r="FP190">
        <v>5.2703132154987671</v>
      </c>
      <c r="FQ190">
        <v>0.5505394617663032</v>
      </c>
      <c r="FR190">
        <v>0</v>
      </c>
      <c r="FS190">
        <v>1.230385853658537</v>
      </c>
      <c r="FT190">
        <v>-6.2918257839717079E-2</v>
      </c>
      <c r="FU190">
        <v>6.2875455584286326E-3</v>
      </c>
      <c r="FV190">
        <v>1</v>
      </c>
      <c r="FW190">
        <v>1</v>
      </c>
      <c r="FX190">
        <v>3</v>
      </c>
      <c r="FY190" t="s">
        <v>423</v>
      </c>
      <c r="FZ190">
        <v>3.0237799999999999</v>
      </c>
      <c r="GA190">
        <v>2.8660000000000001</v>
      </c>
      <c r="GB190">
        <v>0.194995</v>
      </c>
      <c r="GC190">
        <v>0.20138</v>
      </c>
      <c r="GD190">
        <v>0.151647</v>
      </c>
      <c r="GE190">
        <v>0.151169</v>
      </c>
      <c r="GF190">
        <v>27753.9</v>
      </c>
      <c r="GG190">
        <v>23985.1</v>
      </c>
      <c r="GH190">
        <v>30827.3</v>
      </c>
      <c r="GI190">
        <v>28004.1</v>
      </c>
      <c r="GJ190">
        <v>34491.9</v>
      </c>
      <c r="GK190">
        <v>33580.300000000003</v>
      </c>
      <c r="GL190">
        <v>40222.6</v>
      </c>
      <c r="GM190">
        <v>39080.199999999997</v>
      </c>
      <c r="GN190">
        <v>2.0412499999999998</v>
      </c>
      <c r="GO190">
        <v>2.33127</v>
      </c>
      <c r="GP190">
        <v>0</v>
      </c>
      <c r="GQ190">
        <v>0.12954299999999999</v>
      </c>
      <c r="GR190">
        <v>999.9</v>
      </c>
      <c r="GS190">
        <v>32.6935</v>
      </c>
      <c r="GT190">
        <v>66.3</v>
      </c>
      <c r="GU190">
        <v>37.9</v>
      </c>
      <c r="GV190">
        <v>43.414499999999997</v>
      </c>
      <c r="GW190">
        <v>26.8416</v>
      </c>
      <c r="GX190">
        <v>15.9255</v>
      </c>
      <c r="GY190">
        <v>2</v>
      </c>
      <c r="GZ190">
        <v>0.67732999999999999</v>
      </c>
      <c r="HA190">
        <v>1.1931799999999999</v>
      </c>
      <c r="HB190">
        <v>20.204499999999999</v>
      </c>
      <c r="HC190">
        <v>5.2141500000000001</v>
      </c>
      <c r="HD190">
        <v>11.974</v>
      </c>
      <c r="HE190">
        <v>4.9902499999999996</v>
      </c>
      <c r="HF190">
        <v>3.2925</v>
      </c>
      <c r="HG190">
        <v>6250.6</v>
      </c>
      <c r="HH190">
        <v>9999</v>
      </c>
      <c r="HI190">
        <v>9999</v>
      </c>
      <c r="HJ190">
        <v>492.4</v>
      </c>
      <c r="HK190">
        <v>4.9713599999999998</v>
      </c>
      <c r="HL190">
        <v>1.87453</v>
      </c>
      <c r="HM190">
        <v>1.8707400000000001</v>
      </c>
      <c r="HN190">
        <v>1.87042</v>
      </c>
      <c r="HO190">
        <v>1.8750199999999999</v>
      </c>
      <c r="HP190">
        <v>1.87174</v>
      </c>
      <c r="HQ190">
        <v>1.8672200000000001</v>
      </c>
      <c r="HR190">
        <v>1.8782099999999999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-1.51</v>
      </c>
      <c r="IG190">
        <v>0.47460000000000002</v>
      </c>
      <c r="IH190">
        <v>-1.5014285714286191</v>
      </c>
      <c r="II190">
        <v>0</v>
      </c>
      <c r="IJ190">
        <v>0</v>
      </c>
      <c r="IK190">
        <v>0</v>
      </c>
      <c r="IL190">
        <v>0.47462380952381272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250.6</v>
      </c>
      <c r="IU190">
        <v>4212.2</v>
      </c>
      <c r="IV190">
        <v>3.0761699999999998</v>
      </c>
      <c r="IW190">
        <v>2.5378400000000001</v>
      </c>
      <c r="IX190">
        <v>2.1484399999999999</v>
      </c>
      <c r="IY190">
        <v>2.5988799999999999</v>
      </c>
      <c r="IZ190">
        <v>2.5451700000000002</v>
      </c>
      <c r="JA190">
        <v>2.3535200000000001</v>
      </c>
      <c r="JB190">
        <v>41.822299999999998</v>
      </c>
      <c r="JC190">
        <v>16.023299999999999</v>
      </c>
      <c r="JD190">
        <v>18</v>
      </c>
      <c r="JE190">
        <v>504.464</v>
      </c>
      <c r="JF190">
        <v>892.68399999999997</v>
      </c>
      <c r="JG190">
        <v>30.9986</v>
      </c>
      <c r="JH190">
        <v>36.0762</v>
      </c>
      <c r="JI190">
        <v>29.9998</v>
      </c>
      <c r="JJ190">
        <v>35.903100000000002</v>
      </c>
      <c r="JK190">
        <v>35.823900000000002</v>
      </c>
      <c r="JL190">
        <v>61.647399999999998</v>
      </c>
      <c r="JM190">
        <v>18.472899999999999</v>
      </c>
      <c r="JN190">
        <v>100</v>
      </c>
      <c r="JO190">
        <v>31</v>
      </c>
      <c r="JP190">
        <v>1170.3399999999999</v>
      </c>
      <c r="JQ190">
        <v>36.877699999999997</v>
      </c>
      <c r="JR190">
        <v>98.293800000000005</v>
      </c>
      <c r="JS190">
        <v>98.373000000000005</v>
      </c>
    </row>
    <row r="191" spans="1:279" x14ac:dyDescent="0.2">
      <c r="A191">
        <v>176</v>
      </c>
      <c r="B191">
        <v>1656605134.5999999</v>
      </c>
      <c r="C191">
        <v>699</v>
      </c>
      <c r="D191" t="s">
        <v>771</v>
      </c>
      <c r="E191" t="s">
        <v>772</v>
      </c>
      <c r="F191">
        <v>4</v>
      </c>
      <c r="G191">
        <v>1656605132.5999999</v>
      </c>
      <c r="H191">
        <f t="shared" si="100"/>
        <v>1.053830164059102E-3</v>
      </c>
      <c r="I191">
        <f t="shared" si="101"/>
        <v>1.0538301640591019</v>
      </c>
      <c r="J191">
        <f t="shared" si="102"/>
        <v>17.701664234834713</v>
      </c>
      <c r="K191">
        <f t="shared" si="103"/>
        <v>1125.974285714286</v>
      </c>
      <c r="L191">
        <f t="shared" si="104"/>
        <v>620.50249424824096</v>
      </c>
      <c r="M191">
        <f t="shared" si="105"/>
        <v>62.803288778698089</v>
      </c>
      <c r="N191">
        <f t="shared" si="106"/>
        <v>113.96390647675963</v>
      </c>
      <c r="O191">
        <f t="shared" si="107"/>
        <v>5.9879248200862503E-2</v>
      </c>
      <c r="P191">
        <f t="shared" si="108"/>
        <v>1.7949939943294646</v>
      </c>
      <c r="Q191">
        <f t="shared" si="109"/>
        <v>5.8791273615249599E-2</v>
      </c>
      <c r="R191">
        <f t="shared" si="110"/>
        <v>3.6840649676218973E-2</v>
      </c>
      <c r="S191">
        <f t="shared" si="111"/>
        <v>194.42759661253646</v>
      </c>
      <c r="T191">
        <f t="shared" si="112"/>
        <v>36.25285596192397</v>
      </c>
      <c r="U191">
        <f t="shared" si="113"/>
        <v>34.797171428571417</v>
      </c>
      <c r="V191">
        <f t="shared" si="114"/>
        <v>5.5852378189474692</v>
      </c>
      <c r="W191">
        <f t="shared" si="115"/>
        <v>68.640284156558053</v>
      </c>
      <c r="X191">
        <f t="shared" si="116"/>
        <v>3.8556032543064234</v>
      </c>
      <c r="Y191">
        <f t="shared" si="117"/>
        <v>5.6171143544691313</v>
      </c>
      <c r="Z191">
        <f t="shared" si="118"/>
        <v>1.7296345646410458</v>
      </c>
      <c r="AA191">
        <f t="shared" si="119"/>
        <v>-46.4739102350064</v>
      </c>
      <c r="AB191">
        <f t="shared" si="120"/>
        <v>9.9343078967622578</v>
      </c>
      <c r="AC191">
        <f t="shared" si="121"/>
        <v>1.2906157525522202</v>
      </c>
      <c r="AD191">
        <f t="shared" si="122"/>
        <v>159.17861002684452</v>
      </c>
      <c r="AE191">
        <f t="shared" si="123"/>
        <v>28.332259344196093</v>
      </c>
      <c r="AF191">
        <f t="shared" si="124"/>
        <v>1.057193530737319</v>
      </c>
      <c r="AG191">
        <f t="shared" si="125"/>
        <v>17.701664234834713</v>
      </c>
      <c r="AH191">
        <v>1204.0616289895411</v>
      </c>
      <c r="AI191">
        <v>1173.086060606061</v>
      </c>
      <c r="AJ191">
        <v>1.6881555350840229</v>
      </c>
      <c r="AK191">
        <v>66.94873593705573</v>
      </c>
      <c r="AL191">
        <f t="shared" si="126"/>
        <v>1.0538301640591019</v>
      </c>
      <c r="AM191">
        <v>36.874827921775633</v>
      </c>
      <c r="AN191">
        <v>38.091150909090892</v>
      </c>
      <c r="AO191">
        <v>-7.2320480072113497E-6</v>
      </c>
      <c r="AP191">
        <v>77.772225148913691</v>
      </c>
      <c r="AQ191">
        <v>11</v>
      </c>
      <c r="AR191">
        <v>2</v>
      </c>
      <c r="AS191">
        <f t="shared" si="127"/>
        <v>1</v>
      </c>
      <c r="AT191">
        <f t="shared" si="128"/>
        <v>0</v>
      </c>
      <c r="AU191">
        <f t="shared" si="129"/>
        <v>22187.981341129806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1009.5140997992415</v>
      </c>
      <c r="BI191">
        <f t="shared" si="133"/>
        <v>17.701664234834713</v>
      </c>
      <c r="BJ191" t="e">
        <f t="shared" si="134"/>
        <v>#DIV/0!</v>
      </c>
      <c r="BK191">
        <f t="shared" si="135"/>
        <v>1.7534836054647458E-2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1200.01</v>
      </c>
      <c r="CQ191">
        <f t="shared" si="147"/>
        <v>1009.5140997992415</v>
      </c>
      <c r="CR191">
        <f t="shared" si="148"/>
        <v>0.84125473937653983</v>
      </c>
      <c r="CS191">
        <f t="shared" si="149"/>
        <v>0.16202164699672209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1656605132.5999999</v>
      </c>
      <c r="CZ191">
        <v>1125.974285714286</v>
      </c>
      <c r="DA191">
        <v>1161.3971428571431</v>
      </c>
      <c r="DB191">
        <v>38.093728571428571</v>
      </c>
      <c r="DC191">
        <v>36.873571428571417</v>
      </c>
      <c r="DD191">
        <v>1127.477142857143</v>
      </c>
      <c r="DE191">
        <v>37.619100000000003</v>
      </c>
      <c r="DF191">
        <v>500.06071428571431</v>
      </c>
      <c r="DG191">
        <v>101.1135714285714</v>
      </c>
      <c r="DH191">
        <v>0.1000245857142857</v>
      </c>
      <c r="DI191">
        <v>34.899828571428557</v>
      </c>
      <c r="DJ191">
        <v>999.89999999999986</v>
      </c>
      <c r="DK191">
        <v>34.797171428571417</v>
      </c>
      <c r="DL191">
        <v>0</v>
      </c>
      <c r="DM191">
        <v>0</v>
      </c>
      <c r="DN191">
        <v>4495.4457142857154</v>
      </c>
      <c r="DO191">
        <v>0</v>
      </c>
      <c r="DP191">
        <v>583.30614285714285</v>
      </c>
      <c r="DQ191">
        <v>-35.420857142857137</v>
      </c>
      <c r="DR191">
        <v>1170.565714285714</v>
      </c>
      <c r="DS191">
        <v>1205.8585714285709</v>
      </c>
      <c r="DT191">
        <v>1.220152857142857</v>
      </c>
      <c r="DU191">
        <v>1161.3971428571431</v>
      </c>
      <c r="DV191">
        <v>36.873571428571417</v>
      </c>
      <c r="DW191">
        <v>3.8517942857142851</v>
      </c>
      <c r="DX191">
        <v>3.728419999999999</v>
      </c>
      <c r="DY191">
        <v>28.255771428571428</v>
      </c>
      <c r="DZ191">
        <v>27.697457142857139</v>
      </c>
      <c r="EA191">
        <v>1200.01</v>
      </c>
      <c r="EB191">
        <v>0.95800000000000007</v>
      </c>
      <c r="EC191">
        <v>4.1999700000000008E-2</v>
      </c>
      <c r="ED191">
        <v>0</v>
      </c>
      <c r="EE191">
        <v>843.27885714285708</v>
      </c>
      <c r="EF191">
        <v>5.0001600000000002</v>
      </c>
      <c r="EG191">
        <v>11319.085714285709</v>
      </c>
      <c r="EH191">
        <v>9515.261428571428</v>
      </c>
      <c r="EI191">
        <v>48.375</v>
      </c>
      <c r="EJ191">
        <v>50.482000000000014</v>
      </c>
      <c r="EK191">
        <v>49.508714285714291</v>
      </c>
      <c r="EL191">
        <v>49.357000000000014</v>
      </c>
      <c r="EM191">
        <v>50.061999999999998</v>
      </c>
      <c r="EN191">
        <v>1144.82</v>
      </c>
      <c r="EO191">
        <v>50.19</v>
      </c>
      <c r="EP191">
        <v>0</v>
      </c>
      <c r="EQ191">
        <v>9703</v>
      </c>
      <c r="ER191">
        <v>0</v>
      </c>
      <c r="ES191">
        <v>842.99684615384626</v>
      </c>
      <c r="ET191">
        <v>4.1871453043842628</v>
      </c>
      <c r="EU191">
        <v>-223.99658135753469</v>
      </c>
      <c r="EV191">
        <v>11341.719230769229</v>
      </c>
      <c r="EW191">
        <v>15</v>
      </c>
      <c r="EX191">
        <v>1656590095.5</v>
      </c>
      <c r="EY191" t="s">
        <v>416</v>
      </c>
      <c r="EZ191">
        <v>1656590095.5</v>
      </c>
      <c r="FA191">
        <v>1656352397</v>
      </c>
      <c r="FB191">
        <v>2</v>
      </c>
      <c r="FC191">
        <v>-0.995</v>
      </c>
      <c r="FD191">
        <v>0.47499999999999998</v>
      </c>
      <c r="FE191">
        <v>-1.5009999999999999</v>
      </c>
      <c r="FF191">
        <v>0.47499999999999998</v>
      </c>
      <c r="FG191">
        <v>427</v>
      </c>
      <c r="FH191">
        <v>33</v>
      </c>
      <c r="FI191">
        <v>0.32</v>
      </c>
      <c r="FJ191">
        <v>0.2</v>
      </c>
      <c r="FK191">
        <v>-35.393607317073169</v>
      </c>
      <c r="FL191">
        <v>0.62505783972121642</v>
      </c>
      <c r="FM191">
        <v>0.1160892137806807</v>
      </c>
      <c r="FN191">
        <v>0</v>
      </c>
      <c r="FO191">
        <v>842.69964705882342</v>
      </c>
      <c r="FP191">
        <v>4.5099770851952297</v>
      </c>
      <c r="FQ191">
        <v>0.49853278152599517</v>
      </c>
      <c r="FR191">
        <v>0</v>
      </c>
      <c r="FS191">
        <v>1.226767804878049</v>
      </c>
      <c r="FT191">
        <v>-5.5462369337976561E-2</v>
      </c>
      <c r="FU191">
        <v>5.6162605874654232E-3</v>
      </c>
      <c r="FV191">
        <v>1</v>
      </c>
      <c r="FW191">
        <v>1</v>
      </c>
      <c r="FX191">
        <v>3</v>
      </c>
      <c r="FY191" t="s">
        <v>423</v>
      </c>
      <c r="FZ191">
        <v>3.0235699999999999</v>
      </c>
      <c r="GA191">
        <v>2.8658299999999999</v>
      </c>
      <c r="GB191">
        <v>0.195715</v>
      </c>
      <c r="GC191">
        <v>0.20211000000000001</v>
      </c>
      <c r="GD191">
        <v>0.15163399999999999</v>
      </c>
      <c r="GE191">
        <v>0.15115999999999999</v>
      </c>
      <c r="GF191">
        <v>27729.1</v>
      </c>
      <c r="GG191">
        <v>23963.599999999999</v>
      </c>
      <c r="GH191">
        <v>30827.4</v>
      </c>
      <c r="GI191">
        <v>28004.7</v>
      </c>
      <c r="GJ191">
        <v>34492.5</v>
      </c>
      <c r="GK191">
        <v>33581.5</v>
      </c>
      <c r="GL191">
        <v>40222.699999999997</v>
      </c>
      <c r="GM191">
        <v>39081.1</v>
      </c>
      <c r="GN191">
        <v>2.0411700000000002</v>
      </c>
      <c r="GO191">
        <v>2.3314300000000001</v>
      </c>
      <c r="GP191">
        <v>0</v>
      </c>
      <c r="GQ191">
        <v>0.12984899999999999</v>
      </c>
      <c r="GR191">
        <v>999.9</v>
      </c>
      <c r="GS191">
        <v>32.700400000000002</v>
      </c>
      <c r="GT191">
        <v>66.3</v>
      </c>
      <c r="GU191">
        <v>37.9</v>
      </c>
      <c r="GV191">
        <v>43.414099999999998</v>
      </c>
      <c r="GW191">
        <v>26.9316</v>
      </c>
      <c r="GX191">
        <v>15.9976</v>
      </c>
      <c r="GY191">
        <v>2</v>
      </c>
      <c r="GZ191">
        <v>0.67684999999999995</v>
      </c>
      <c r="HA191">
        <v>1.19</v>
      </c>
      <c r="HB191">
        <v>20.204599999999999</v>
      </c>
      <c r="HC191">
        <v>5.2148899999999996</v>
      </c>
      <c r="HD191">
        <v>11.974</v>
      </c>
      <c r="HE191">
        <v>4.9903500000000003</v>
      </c>
      <c r="HF191">
        <v>3.2926500000000001</v>
      </c>
      <c r="HG191">
        <v>6251</v>
      </c>
      <c r="HH191">
        <v>9999</v>
      </c>
      <c r="HI191">
        <v>9999</v>
      </c>
      <c r="HJ191">
        <v>492.4</v>
      </c>
      <c r="HK191">
        <v>4.9713799999999999</v>
      </c>
      <c r="HL191">
        <v>1.87452</v>
      </c>
      <c r="HM191">
        <v>1.8707499999999999</v>
      </c>
      <c r="HN191">
        <v>1.87042</v>
      </c>
      <c r="HO191">
        <v>1.8750199999999999</v>
      </c>
      <c r="HP191">
        <v>1.87174</v>
      </c>
      <c r="HQ191">
        <v>1.8672299999999999</v>
      </c>
      <c r="HR191">
        <v>1.8782099999999999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-1.5</v>
      </c>
      <c r="IG191">
        <v>0.47470000000000001</v>
      </c>
      <c r="IH191">
        <v>-1.5014285714286191</v>
      </c>
      <c r="II191">
        <v>0</v>
      </c>
      <c r="IJ191">
        <v>0</v>
      </c>
      <c r="IK191">
        <v>0</v>
      </c>
      <c r="IL191">
        <v>0.47462380952381272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250.7</v>
      </c>
      <c r="IU191">
        <v>4212.3</v>
      </c>
      <c r="IV191">
        <v>3.0908199999999999</v>
      </c>
      <c r="IW191">
        <v>2.5427200000000001</v>
      </c>
      <c r="IX191">
        <v>2.1484399999999999</v>
      </c>
      <c r="IY191">
        <v>2.5976599999999999</v>
      </c>
      <c r="IZ191">
        <v>2.5451700000000002</v>
      </c>
      <c r="JA191">
        <v>2.34375</v>
      </c>
      <c r="JB191">
        <v>41.822299999999998</v>
      </c>
      <c r="JC191">
        <v>16.014600000000002</v>
      </c>
      <c r="JD191">
        <v>18</v>
      </c>
      <c r="JE191">
        <v>504.39699999999999</v>
      </c>
      <c r="JF191">
        <v>892.82299999999998</v>
      </c>
      <c r="JG191">
        <v>30.998899999999999</v>
      </c>
      <c r="JH191">
        <v>36.073799999999999</v>
      </c>
      <c r="JI191">
        <v>29.999700000000001</v>
      </c>
      <c r="JJ191">
        <v>35.900700000000001</v>
      </c>
      <c r="JK191">
        <v>35.821399999999997</v>
      </c>
      <c r="JL191">
        <v>61.9375</v>
      </c>
      <c r="JM191">
        <v>18.472899999999999</v>
      </c>
      <c r="JN191">
        <v>100</v>
      </c>
      <c r="JO191">
        <v>31</v>
      </c>
      <c r="JP191">
        <v>1177.03</v>
      </c>
      <c r="JQ191">
        <v>36.885399999999997</v>
      </c>
      <c r="JR191">
        <v>98.2941</v>
      </c>
      <c r="JS191">
        <v>98.375200000000007</v>
      </c>
    </row>
    <row r="192" spans="1:279" x14ac:dyDescent="0.2">
      <c r="A192">
        <v>177</v>
      </c>
      <c r="B192">
        <v>1656605138.5999999</v>
      </c>
      <c r="C192">
        <v>703</v>
      </c>
      <c r="D192" t="s">
        <v>773</v>
      </c>
      <c r="E192" t="s">
        <v>774</v>
      </c>
      <c r="F192">
        <v>4</v>
      </c>
      <c r="G192">
        <v>1656605136.2874999</v>
      </c>
      <c r="H192">
        <f t="shared" si="100"/>
        <v>1.0503186193929325E-3</v>
      </c>
      <c r="I192">
        <f t="shared" si="101"/>
        <v>1.0503186193929326</v>
      </c>
      <c r="J192">
        <f t="shared" si="102"/>
        <v>17.675934605247626</v>
      </c>
      <c r="K192">
        <f t="shared" si="103"/>
        <v>1131.9537499999999</v>
      </c>
      <c r="L192">
        <f t="shared" si="104"/>
        <v>624.96126478164342</v>
      </c>
      <c r="M192">
        <f t="shared" si="105"/>
        <v>63.254764043600872</v>
      </c>
      <c r="N192">
        <f t="shared" si="106"/>
        <v>114.56944837939062</v>
      </c>
      <c r="O192">
        <f t="shared" si="107"/>
        <v>5.9620450522738913E-2</v>
      </c>
      <c r="P192">
        <f t="shared" si="108"/>
        <v>1.7958384207290508</v>
      </c>
      <c r="Q192">
        <f t="shared" si="109"/>
        <v>5.8542266066973138E-2</v>
      </c>
      <c r="R192">
        <f t="shared" si="110"/>
        <v>3.6684162830530886E-2</v>
      </c>
      <c r="S192">
        <f t="shared" si="111"/>
        <v>194.42779611253687</v>
      </c>
      <c r="T192">
        <f t="shared" si="112"/>
        <v>36.251560009462324</v>
      </c>
      <c r="U192">
        <f t="shared" si="113"/>
        <v>34.800137500000012</v>
      </c>
      <c r="V192">
        <f t="shared" si="114"/>
        <v>5.5861566165467647</v>
      </c>
      <c r="W192">
        <f t="shared" si="115"/>
        <v>68.636846837773419</v>
      </c>
      <c r="X192">
        <f t="shared" si="116"/>
        <v>3.8549500789773554</v>
      </c>
      <c r="Y192">
        <f t="shared" si="117"/>
        <v>5.6164440188937004</v>
      </c>
      <c r="Z192">
        <f t="shared" si="118"/>
        <v>1.7312065375694092</v>
      </c>
      <c r="AA192">
        <f t="shared" si="119"/>
        <v>-46.319051115228326</v>
      </c>
      <c r="AB192">
        <f t="shared" si="120"/>
        <v>9.4433116380225446</v>
      </c>
      <c r="AC192">
        <f t="shared" si="121"/>
        <v>1.2262559475620822</v>
      </c>
      <c r="AD192">
        <f t="shared" si="122"/>
        <v>158.77831258289319</v>
      </c>
      <c r="AE192">
        <f t="shared" si="123"/>
        <v>28.494655081000836</v>
      </c>
      <c r="AF192">
        <f t="shared" si="124"/>
        <v>1.0530342861653688</v>
      </c>
      <c r="AG192">
        <f t="shared" si="125"/>
        <v>17.675934605247626</v>
      </c>
      <c r="AH192">
        <v>1210.976819668864</v>
      </c>
      <c r="AI192">
        <v>1179.8946060606061</v>
      </c>
      <c r="AJ192">
        <v>1.713915752392225</v>
      </c>
      <c r="AK192">
        <v>66.94873593705573</v>
      </c>
      <c r="AL192">
        <f t="shared" si="126"/>
        <v>1.0503186193929326</v>
      </c>
      <c r="AM192">
        <v>36.871386545776907</v>
      </c>
      <c r="AN192">
        <v>38.083961212121203</v>
      </c>
      <c r="AO192">
        <v>-3.9520443746004359E-5</v>
      </c>
      <c r="AP192">
        <v>77.772225148913691</v>
      </c>
      <c r="AQ192">
        <v>11</v>
      </c>
      <c r="AR192">
        <v>2</v>
      </c>
      <c r="AS192">
        <f t="shared" si="127"/>
        <v>1</v>
      </c>
      <c r="AT192">
        <f t="shared" si="128"/>
        <v>0</v>
      </c>
      <c r="AU192">
        <f t="shared" si="129"/>
        <v>22208.631028898541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1009.5151497992418</v>
      </c>
      <c r="BI192">
        <f t="shared" si="133"/>
        <v>17.675934605247626</v>
      </c>
      <c r="BJ192" t="e">
        <f t="shared" si="134"/>
        <v>#DIV/0!</v>
      </c>
      <c r="BK192">
        <f t="shared" si="135"/>
        <v>1.7509330700745569E-2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1200.01125</v>
      </c>
      <c r="CQ192">
        <f t="shared" si="147"/>
        <v>1009.5151497992418</v>
      </c>
      <c r="CR192">
        <f t="shared" si="148"/>
        <v>0.8412547380695321</v>
      </c>
      <c r="CS192">
        <f t="shared" si="149"/>
        <v>0.16202164447419712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1656605136.2874999</v>
      </c>
      <c r="CZ192">
        <v>1131.9537499999999</v>
      </c>
      <c r="DA192">
        <v>1167.5762500000001</v>
      </c>
      <c r="DB192">
        <v>38.087162500000012</v>
      </c>
      <c r="DC192">
        <v>36.871699999999997</v>
      </c>
      <c r="DD192">
        <v>1133.45625</v>
      </c>
      <c r="DE192">
        <v>37.612549999999999</v>
      </c>
      <c r="DF192">
        <v>500.020625</v>
      </c>
      <c r="DG192">
        <v>101.11387499999999</v>
      </c>
      <c r="DH192">
        <v>0.1000203375</v>
      </c>
      <c r="DI192">
        <v>34.897675</v>
      </c>
      <c r="DJ192">
        <v>999.9</v>
      </c>
      <c r="DK192">
        <v>34.800137500000012</v>
      </c>
      <c r="DL192">
        <v>0</v>
      </c>
      <c r="DM192">
        <v>0</v>
      </c>
      <c r="DN192">
        <v>4498.9037499999986</v>
      </c>
      <c r="DO192">
        <v>0</v>
      </c>
      <c r="DP192">
        <v>567.82425000000001</v>
      </c>
      <c r="DQ192">
        <v>-35.618512499999987</v>
      </c>
      <c r="DR192">
        <v>1176.7750000000001</v>
      </c>
      <c r="DS192">
        <v>1212.2725</v>
      </c>
      <c r="DT192">
        <v>1.2154624999999999</v>
      </c>
      <c r="DU192">
        <v>1167.5762500000001</v>
      </c>
      <c r="DV192">
        <v>36.871699999999997</v>
      </c>
      <c r="DW192">
        <v>3.8511424999999999</v>
      </c>
      <c r="DX192">
        <v>3.72824125</v>
      </c>
      <c r="DY192">
        <v>28.252862499999999</v>
      </c>
      <c r="DZ192">
        <v>27.696637500000001</v>
      </c>
      <c r="EA192">
        <v>1200.01125</v>
      </c>
      <c r="EB192">
        <v>0.95799999999999996</v>
      </c>
      <c r="EC192">
        <v>4.1999700000000001E-2</v>
      </c>
      <c r="ED192">
        <v>0</v>
      </c>
      <c r="EE192">
        <v>843.57474999999999</v>
      </c>
      <c r="EF192">
        <v>5.0001600000000002</v>
      </c>
      <c r="EG192">
        <v>11313.65</v>
      </c>
      <c r="EH192">
        <v>9515.2574999999997</v>
      </c>
      <c r="EI192">
        <v>48.343499999999999</v>
      </c>
      <c r="EJ192">
        <v>50.476374999999997</v>
      </c>
      <c r="EK192">
        <v>49.476374999999997</v>
      </c>
      <c r="EL192">
        <v>49.327749999999988</v>
      </c>
      <c r="EM192">
        <v>50.046499999999988</v>
      </c>
      <c r="EN192">
        <v>1144.82125</v>
      </c>
      <c r="EO192">
        <v>50.19</v>
      </c>
      <c r="EP192">
        <v>0</v>
      </c>
      <c r="EQ192">
        <v>9706.5999999046326</v>
      </c>
      <c r="ER192">
        <v>0</v>
      </c>
      <c r="ES192">
        <v>843.22861538461541</v>
      </c>
      <c r="ET192">
        <v>3.1981538567661212</v>
      </c>
      <c r="EU192">
        <v>-220.82051298845781</v>
      </c>
      <c r="EV192">
        <v>11330.707692307689</v>
      </c>
      <c r="EW192">
        <v>15</v>
      </c>
      <c r="EX192">
        <v>1656590095.5</v>
      </c>
      <c r="EY192" t="s">
        <v>416</v>
      </c>
      <c r="EZ192">
        <v>1656590095.5</v>
      </c>
      <c r="FA192">
        <v>1656352397</v>
      </c>
      <c r="FB192">
        <v>2</v>
      </c>
      <c r="FC192">
        <v>-0.995</v>
      </c>
      <c r="FD192">
        <v>0.47499999999999998</v>
      </c>
      <c r="FE192">
        <v>-1.5009999999999999</v>
      </c>
      <c r="FF192">
        <v>0.47499999999999998</v>
      </c>
      <c r="FG192">
        <v>427</v>
      </c>
      <c r="FH192">
        <v>33</v>
      </c>
      <c r="FI192">
        <v>0.32</v>
      </c>
      <c r="FJ192">
        <v>0.2</v>
      </c>
      <c r="FK192">
        <v>-35.399809756097561</v>
      </c>
      <c r="FL192">
        <v>-0.64148362369341649</v>
      </c>
      <c r="FM192">
        <v>0.12904664840976771</v>
      </c>
      <c r="FN192">
        <v>0</v>
      </c>
      <c r="FO192">
        <v>843.02444117647065</v>
      </c>
      <c r="FP192">
        <v>3.7571123039626402</v>
      </c>
      <c r="FQ192">
        <v>0.43582485629358181</v>
      </c>
      <c r="FR192">
        <v>0</v>
      </c>
      <c r="FS192">
        <v>1.223142682926829</v>
      </c>
      <c r="FT192">
        <v>-5.0894006968640472E-2</v>
      </c>
      <c r="FU192">
        <v>5.1955586212908446E-3</v>
      </c>
      <c r="FV192">
        <v>1</v>
      </c>
      <c r="FW192">
        <v>1</v>
      </c>
      <c r="FX192">
        <v>3</v>
      </c>
      <c r="FY192" t="s">
        <v>423</v>
      </c>
      <c r="FZ192">
        <v>3.0236100000000001</v>
      </c>
      <c r="GA192">
        <v>2.8658800000000002</v>
      </c>
      <c r="GB192">
        <v>0.19644</v>
      </c>
      <c r="GC192">
        <v>0.202852</v>
      </c>
      <c r="GD192">
        <v>0.151613</v>
      </c>
      <c r="GE192">
        <v>0.15115899999999999</v>
      </c>
      <c r="GF192">
        <v>27704.6</v>
      </c>
      <c r="GG192">
        <v>23941</v>
      </c>
      <c r="GH192">
        <v>30828.1</v>
      </c>
      <c r="GI192">
        <v>28004.400000000001</v>
      </c>
      <c r="GJ192">
        <v>34494.1</v>
      </c>
      <c r="GK192">
        <v>33581.4</v>
      </c>
      <c r="GL192">
        <v>40223.5</v>
      </c>
      <c r="GM192">
        <v>39080.800000000003</v>
      </c>
      <c r="GN192">
        <v>2.04115</v>
      </c>
      <c r="GO192">
        <v>2.3313299999999999</v>
      </c>
      <c r="GP192">
        <v>0</v>
      </c>
      <c r="GQ192">
        <v>0.12961800000000001</v>
      </c>
      <c r="GR192">
        <v>999.9</v>
      </c>
      <c r="GS192">
        <v>32.7042</v>
      </c>
      <c r="GT192">
        <v>66.3</v>
      </c>
      <c r="GU192">
        <v>37.9</v>
      </c>
      <c r="GV192">
        <v>43.414700000000003</v>
      </c>
      <c r="GW192">
        <v>26.901599999999998</v>
      </c>
      <c r="GX192">
        <v>15.817299999999999</v>
      </c>
      <c r="GY192">
        <v>2</v>
      </c>
      <c r="GZ192">
        <v>0.67676099999999995</v>
      </c>
      <c r="HA192">
        <v>1.1890499999999999</v>
      </c>
      <c r="HB192">
        <v>20.204499999999999</v>
      </c>
      <c r="HC192">
        <v>5.2140000000000004</v>
      </c>
      <c r="HD192">
        <v>11.974</v>
      </c>
      <c r="HE192">
        <v>4.9901</v>
      </c>
      <c r="HF192">
        <v>3.2924799999999999</v>
      </c>
      <c r="HG192">
        <v>6251</v>
      </c>
      <c r="HH192">
        <v>9999</v>
      </c>
      <c r="HI192">
        <v>9999</v>
      </c>
      <c r="HJ192">
        <v>492.4</v>
      </c>
      <c r="HK192">
        <v>4.9713700000000003</v>
      </c>
      <c r="HL192">
        <v>1.8745400000000001</v>
      </c>
      <c r="HM192">
        <v>1.8707800000000001</v>
      </c>
      <c r="HN192">
        <v>1.87042</v>
      </c>
      <c r="HO192">
        <v>1.8750199999999999</v>
      </c>
      <c r="HP192">
        <v>1.8717600000000001</v>
      </c>
      <c r="HQ192">
        <v>1.8672299999999999</v>
      </c>
      <c r="HR192">
        <v>1.8782300000000001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-1.5</v>
      </c>
      <c r="IG192">
        <v>0.47460000000000002</v>
      </c>
      <c r="IH192">
        <v>-1.5014285714286191</v>
      </c>
      <c r="II192">
        <v>0</v>
      </c>
      <c r="IJ192">
        <v>0</v>
      </c>
      <c r="IK192">
        <v>0</v>
      </c>
      <c r="IL192">
        <v>0.47462380952381272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250.7</v>
      </c>
      <c r="IU192">
        <v>4212.3999999999996</v>
      </c>
      <c r="IV192">
        <v>3.10425</v>
      </c>
      <c r="IW192">
        <v>2.5427200000000001</v>
      </c>
      <c r="IX192">
        <v>2.1484399999999999</v>
      </c>
      <c r="IY192">
        <v>2.5976599999999999</v>
      </c>
      <c r="IZ192">
        <v>2.5451700000000002</v>
      </c>
      <c r="JA192">
        <v>2.2692899999999998</v>
      </c>
      <c r="JB192">
        <v>41.822299999999998</v>
      </c>
      <c r="JC192">
        <v>15.997</v>
      </c>
      <c r="JD192">
        <v>18</v>
      </c>
      <c r="JE192">
        <v>504.35500000000002</v>
      </c>
      <c r="JF192">
        <v>892.65800000000002</v>
      </c>
      <c r="JG192">
        <v>30.999400000000001</v>
      </c>
      <c r="JH192">
        <v>36.071199999999997</v>
      </c>
      <c r="JI192">
        <v>29.9998</v>
      </c>
      <c r="JJ192">
        <v>35.897300000000001</v>
      </c>
      <c r="JK192">
        <v>35.818100000000001</v>
      </c>
      <c r="JL192">
        <v>62.222700000000003</v>
      </c>
      <c r="JM192">
        <v>18.472899999999999</v>
      </c>
      <c r="JN192">
        <v>100</v>
      </c>
      <c r="JO192">
        <v>31</v>
      </c>
      <c r="JP192">
        <v>1183.74</v>
      </c>
      <c r="JQ192">
        <v>36.898200000000003</v>
      </c>
      <c r="JR192">
        <v>98.296199999999999</v>
      </c>
      <c r="JS192">
        <v>98.374499999999998</v>
      </c>
    </row>
    <row r="193" spans="1:279" x14ac:dyDescent="0.2">
      <c r="A193">
        <v>178</v>
      </c>
      <c r="B193">
        <v>1656605142.5999999</v>
      </c>
      <c r="C193">
        <v>707</v>
      </c>
      <c r="D193" t="s">
        <v>775</v>
      </c>
      <c r="E193" t="s">
        <v>776</v>
      </c>
      <c r="F193">
        <v>4</v>
      </c>
      <c r="G193">
        <v>1656605140.5999999</v>
      </c>
      <c r="H193">
        <f t="shared" si="100"/>
        <v>1.0432121070100611E-3</v>
      </c>
      <c r="I193">
        <f t="shared" si="101"/>
        <v>1.0432121070100611</v>
      </c>
      <c r="J193">
        <f t="shared" si="102"/>
        <v>17.878379921423448</v>
      </c>
      <c r="K193">
        <f t="shared" si="103"/>
        <v>1139.0714285714289</v>
      </c>
      <c r="L193">
        <f t="shared" si="104"/>
        <v>623.15142324951864</v>
      </c>
      <c r="M193">
        <f t="shared" si="105"/>
        <v>63.07121223164971</v>
      </c>
      <c r="N193">
        <f t="shared" si="106"/>
        <v>115.28917874214694</v>
      </c>
      <c r="O193">
        <f t="shared" si="107"/>
        <v>5.920973730889615E-2</v>
      </c>
      <c r="P193">
        <f t="shared" si="108"/>
        <v>1.7948605829722153</v>
      </c>
      <c r="Q193">
        <f t="shared" si="109"/>
        <v>5.8145645478318096E-2</v>
      </c>
      <c r="R193">
        <f t="shared" si="110"/>
        <v>3.6435039995840711E-2</v>
      </c>
      <c r="S193">
        <f t="shared" si="111"/>
        <v>194.42699532680976</v>
      </c>
      <c r="T193">
        <f t="shared" si="112"/>
        <v>36.256408873838296</v>
      </c>
      <c r="U193">
        <f t="shared" si="113"/>
        <v>34.797328571428572</v>
      </c>
      <c r="V193">
        <f t="shared" si="114"/>
        <v>5.5852864936704227</v>
      </c>
      <c r="W193">
        <f t="shared" si="115"/>
        <v>68.615894448036514</v>
      </c>
      <c r="X193">
        <f t="shared" si="116"/>
        <v>3.8540593368830676</v>
      </c>
      <c r="Y193">
        <f t="shared" si="117"/>
        <v>5.6168608860761617</v>
      </c>
      <c r="Z193">
        <f t="shared" si="118"/>
        <v>1.7312271567873552</v>
      </c>
      <c r="AA193">
        <f t="shared" si="119"/>
        <v>-46.005653919143697</v>
      </c>
      <c r="AB193">
        <f t="shared" si="120"/>
        <v>9.8395697149542229</v>
      </c>
      <c r="AC193">
        <f t="shared" si="121"/>
        <v>1.2783987624387085</v>
      </c>
      <c r="AD193">
        <f t="shared" si="122"/>
        <v>159.539309885059</v>
      </c>
      <c r="AE193">
        <f t="shared" si="123"/>
        <v>28.608851305521728</v>
      </c>
      <c r="AF193">
        <f t="shared" si="124"/>
        <v>1.0472588526170858</v>
      </c>
      <c r="AG193">
        <f t="shared" si="125"/>
        <v>17.878379921423448</v>
      </c>
      <c r="AH193">
        <v>1218.000699881437</v>
      </c>
      <c r="AI193">
        <v>1186.7179393939391</v>
      </c>
      <c r="AJ193">
        <v>1.704269546995915</v>
      </c>
      <c r="AK193">
        <v>66.94873593705573</v>
      </c>
      <c r="AL193">
        <f t="shared" si="126"/>
        <v>1.0432121070100611</v>
      </c>
      <c r="AM193">
        <v>36.871479701746338</v>
      </c>
      <c r="AN193">
        <v>38.075881212121203</v>
      </c>
      <c r="AO193">
        <v>-4.6138732522757571E-5</v>
      </c>
      <c r="AP193">
        <v>77.772225148913691</v>
      </c>
      <c r="AQ193">
        <v>11</v>
      </c>
      <c r="AR193">
        <v>2</v>
      </c>
      <c r="AS193">
        <f t="shared" si="127"/>
        <v>1</v>
      </c>
      <c r="AT193">
        <f t="shared" si="128"/>
        <v>0</v>
      </c>
      <c r="AU193">
        <f t="shared" si="129"/>
        <v>22184.812496012742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1009.510542656378</v>
      </c>
      <c r="BI193">
        <f t="shared" si="133"/>
        <v>17.878379921423448</v>
      </c>
      <c r="BJ193" t="e">
        <f t="shared" si="134"/>
        <v>#DIV/0!</v>
      </c>
      <c r="BK193">
        <f t="shared" si="135"/>
        <v>1.7709948698880481E-2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1200.005714285714</v>
      </c>
      <c r="CQ193">
        <f t="shared" si="147"/>
        <v>1009.510542656378</v>
      </c>
      <c r="CR193">
        <f t="shared" si="148"/>
        <v>0.84125477957184103</v>
      </c>
      <c r="CS193">
        <f t="shared" si="149"/>
        <v>0.16202172457365305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1656605140.5999999</v>
      </c>
      <c r="CZ193">
        <v>1139.0714285714289</v>
      </c>
      <c r="DA193">
        <v>1174.831428571428</v>
      </c>
      <c r="DB193">
        <v>38.078585714285722</v>
      </c>
      <c r="DC193">
        <v>36.869799999999998</v>
      </c>
      <c r="DD193">
        <v>1140.5714285714289</v>
      </c>
      <c r="DE193">
        <v>37.603928571428582</v>
      </c>
      <c r="DF193">
        <v>500.02942857142858</v>
      </c>
      <c r="DG193">
        <v>101.11328571428569</v>
      </c>
      <c r="DH193">
        <v>0.1000147428571428</v>
      </c>
      <c r="DI193">
        <v>34.899014285714287</v>
      </c>
      <c r="DJ193">
        <v>999.89999999999986</v>
      </c>
      <c r="DK193">
        <v>34.797328571428572</v>
      </c>
      <c r="DL193">
        <v>0</v>
      </c>
      <c r="DM193">
        <v>0</v>
      </c>
      <c r="DN193">
        <v>4494.91</v>
      </c>
      <c r="DO193">
        <v>0</v>
      </c>
      <c r="DP193">
        <v>557.11928571428564</v>
      </c>
      <c r="DQ193">
        <v>-35.761971428571428</v>
      </c>
      <c r="DR193">
        <v>1184.1600000000001</v>
      </c>
      <c r="DS193">
        <v>1219.807142857142</v>
      </c>
      <c r="DT193">
        <v>1.2087757142857141</v>
      </c>
      <c r="DU193">
        <v>1174.831428571428</v>
      </c>
      <c r="DV193">
        <v>36.869799999999998</v>
      </c>
      <c r="DW193">
        <v>3.8502514285714291</v>
      </c>
      <c r="DX193">
        <v>3.7280285714285708</v>
      </c>
      <c r="DY193">
        <v>28.248899999999999</v>
      </c>
      <c r="DZ193">
        <v>27.695628571428571</v>
      </c>
      <c r="EA193">
        <v>1200.005714285714</v>
      </c>
      <c r="EB193">
        <v>0.95799857142857159</v>
      </c>
      <c r="EC193">
        <v>4.2001228571428573E-2</v>
      </c>
      <c r="ED193">
        <v>0</v>
      </c>
      <c r="EE193">
        <v>843.74542857142842</v>
      </c>
      <c r="EF193">
        <v>5.0001600000000002</v>
      </c>
      <c r="EG193">
        <v>11306.71428571429</v>
      </c>
      <c r="EH193">
        <v>9515.2185714285715</v>
      </c>
      <c r="EI193">
        <v>48.348000000000013</v>
      </c>
      <c r="EJ193">
        <v>50.436999999999998</v>
      </c>
      <c r="EK193">
        <v>49.473000000000013</v>
      </c>
      <c r="EL193">
        <v>49.348000000000013</v>
      </c>
      <c r="EM193">
        <v>50.061999999999998</v>
      </c>
      <c r="EN193">
        <v>1144.814285714285</v>
      </c>
      <c r="EO193">
        <v>50.191428571428567</v>
      </c>
      <c r="EP193">
        <v>0</v>
      </c>
      <c r="EQ193">
        <v>9710.7999999523163</v>
      </c>
      <c r="ER193">
        <v>0</v>
      </c>
      <c r="ES193">
        <v>843.4707199999998</v>
      </c>
      <c r="ET193">
        <v>3.5291538639972169</v>
      </c>
      <c r="EU193">
        <v>-135.44615371220061</v>
      </c>
      <c r="EV193">
        <v>11316.236000000001</v>
      </c>
      <c r="EW193">
        <v>15</v>
      </c>
      <c r="EX193">
        <v>1656590095.5</v>
      </c>
      <c r="EY193" t="s">
        <v>416</v>
      </c>
      <c r="EZ193">
        <v>1656590095.5</v>
      </c>
      <c r="FA193">
        <v>1656352397</v>
      </c>
      <c r="FB193">
        <v>2</v>
      </c>
      <c r="FC193">
        <v>-0.995</v>
      </c>
      <c r="FD193">
        <v>0.47499999999999998</v>
      </c>
      <c r="FE193">
        <v>-1.5009999999999999</v>
      </c>
      <c r="FF193">
        <v>0.47499999999999998</v>
      </c>
      <c r="FG193">
        <v>427</v>
      </c>
      <c r="FH193">
        <v>33</v>
      </c>
      <c r="FI193">
        <v>0.32</v>
      </c>
      <c r="FJ193">
        <v>0.2</v>
      </c>
      <c r="FK193">
        <v>-35.450362499999997</v>
      </c>
      <c r="FL193">
        <v>-1.791065290806771</v>
      </c>
      <c r="FM193">
        <v>0.17919435354873781</v>
      </c>
      <c r="FN193">
        <v>0</v>
      </c>
      <c r="FO193">
        <v>843.19861764705888</v>
      </c>
      <c r="FP193">
        <v>3.483712763231138</v>
      </c>
      <c r="FQ193">
        <v>0.4108293630826943</v>
      </c>
      <c r="FR193">
        <v>0</v>
      </c>
      <c r="FS193">
        <v>1.2191942499999999</v>
      </c>
      <c r="FT193">
        <v>-5.3594634146342933E-2</v>
      </c>
      <c r="FU193">
        <v>5.3962328931857727E-3</v>
      </c>
      <c r="FV193">
        <v>1</v>
      </c>
      <c r="FW193">
        <v>1</v>
      </c>
      <c r="FX193">
        <v>3</v>
      </c>
      <c r="FY193" t="s">
        <v>423</v>
      </c>
      <c r="FZ193">
        <v>3.0235099999999999</v>
      </c>
      <c r="GA193">
        <v>2.8658399999999999</v>
      </c>
      <c r="GB193">
        <v>0.19716400000000001</v>
      </c>
      <c r="GC193">
        <v>0.20358399999999999</v>
      </c>
      <c r="GD193">
        <v>0.15159</v>
      </c>
      <c r="GE193">
        <v>0.15115400000000001</v>
      </c>
      <c r="GF193">
        <v>27679.5</v>
      </c>
      <c r="GG193">
        <v>23919.200000000001</v>
      </c>
      <c r="GH193">
        <v>30828.1</v>
      </c>
      <c r="GI193">
        <v>28004.799999999999</v>
      </c>
      <c r="GJ193">
        <v>34495.300000000003</v>
      </c>
      <c r="GK193">
        <v>33581.9</v>
      </c>
      <c r="GL193">
        <v>40223.800000000003</v>
      </c>
      <c r="GM193">
        <v>39081.199999999997</v>
      </c>
      <c r="GN193">
        <v>2.0411999999999999</v>
      </c>
      <c r="GO193">
        <v>2.3315299999999999</v>
      </c>
      <c r="GP193">
        <v>0</v>
      </c>
      <c r="GQ193">
        <v>0.12934200000000001</v>
      </c>
      <c r="GR193">
        <v>999.9</v>
      </c>
      <c r="GS193">
        <v>32.702500000000001</v>
      </c>
      <c r="GT193">
        <v>66.3</v>
      </c>
      <c r="GU193">
        <v>37.9</v>
      </c>
      <c r="GV193">
        <v>43.4193</v>
      </c>
      <c r="GW193">
        <v>26.8416</v>
      </c>
      <c r="GX193">
        <v>15.8413</v>
      </c>
      <c r="GY193">
        <v>2</v>
      </c>
      <c r="GZ193">
        <v>0.676481</v>
      </c>
      <c r="HA193">
        <v>1.18757</v>
      </c>
      <c r="HB193">
        <v>20.204599999999999</v>
      </c>
      <c r="HC193">
        <v>5.2140000000000004</v>
      </c>
      <c r="HD193">
        <v>11.974</v>
      </c>
      <c r="HE193">
        <v>4.9901499999999999</v>
      </c>
      <c r="HF193">
        <v>3.2924799999999999</v>
      </c>
      <c r="HG193">
        <v>6251</v>
      </c>
      <c r="HH193">
        <v>9999</v>
      </c>
      <c r="HI193">
        <v>9999</v>
      </c>
      <c r="HJ193">
        <v>492.4</v>
      </c>
      <c r="HK193">
        <v>4.9713799999999999</v>
      </c>
      <c r="HL193">
        <v>1.87453</v>
      </c>
      <c r="HM193">
        <v>1.8707499999999999</v>
      </c>
      <c r="HN193">
        <v>1.87043</v>
      </c>
      <c r="HO193">
        <v>1.8750199999999999</v>
      </c>
      <c r="HP193">
        <v>1.8717699999999999</v>
      </c>
      <c r="HQ193">
        <v>1.8672200000000001</v>
      </c>
      <c r="HR193">
        <v>1.8782099999999999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-1.5</v>
      </c>
      <c r="IG193">
        <v>0.47460000000000002</v>
      </c>
      <c r="IH193">
        <v>-1.5014285714286191</v>
      </c>
      <c r="II193">
        <v>0</v>
      </c>
      <c r="IJ193">
        <v>0</v>
      </c>
      <c r="IK193">
        <v>0</v>
      </c>
      <c r="IL193">
        <v>0.47462380952381272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250.8</v>
      </c>
      <c r="IU193">
        <v>4212.3999999999996</v>
      </c>
      <c r="IV193">
        <v>3.1189</v>
      </c>
      <c r="IW193">
        <v>2.5439500000000002</v>
      </c>
      <c r="IX193">
        <v>2.1484399999999999</v>
      </c>
      <c r="IY193">
        <v>2.5976599999999999</v>
      </c>
      <c r="IZ193">
        <v>2.5451700000000002</v>
      </c>
      <c r="JA193">
        <v>2.2900399999999999</v>
      </c>
      <c r="JB193">
        <v>41.822299999999998</v>
      </c>
      <c r="JC193">
        <v>15.997</v>
      </c>
      <c r="JD193">
        <v>18</v>
      </c>
      <c r="JE193">
        <v>504.36099999999999</v>
      </c>
      <c r="JF193">
        <v>892.83199999999999</v>
      </c>
      <c r="JG193">
        <v>30.999500000000001</v>
      </c>
      <c r="JH193">
        <v>36.0687</v>
      </c>
      <c r="JI193">
        <v>29.999700000000001</v>
      </c>
      <c r="JJ193">
        <v>35.893999999999998</v>
      </c>
      <c r="JK193">
        <v>35.814</v>
      </c>
      <c r="JL193">
        <v>62.505699999999997</v>
      </c>
      <c r="JM193">
        <v>18.472899999999999</v>
      </c>
      <c r="JN193">
        <v>100</v>
      </c>
      <c r="JO193">
        <v>31</v>
      </c>
      <c r="JP193">
        <v>1190.42</v>
      </c>
      <c r="JQ193">
        <v>36.911700000000003</v>
      </c>
      <c r="JR193">
        <v>98.296599999999998</v>
      </c>
      <c r="JS193">
        <v>98.375500000000002</v>
      </c>
    </row>
    <row r="194" spans="1:279" x14ac:dyDescent="0.2">
      <c r="A194">
        <v>179</v>
      </c>
      <c r="B194">
        <v>1656605146.5999999</v>
      </c>
      <c r="C194">
        <v>711</v>
      </c>
      <c r="D194" t="s">
        <v>777</v>
      </c>
      <c r="E194" t="s">
        <v>778</v>
      </c>
      <c r="F194">
        <v>4</v>
      </c>
      <c r="G194">
        <v>1656605144.2874999</v>
      </c>
      <c r="H194">
        <f t="shared" si="100"/>
        <v>1.0385921449486031E-3</v>
      </c>
      <c r="I194">
        <f t="shared" si="101"/>
        <v>1.0385921449486031</v>
      </c>
      <c r="J194">
        <f t="shared" si="102"/>
        <v>17.946292741215384</v>
      </c>
      <c r="K194">
        <f t="shared" si="103"/>
        <v>1145.14375</v>
      </c>
      <c r="L194">
        <f t="shared" si="104"/>
        <v>625.19335644588261</v>
      </c>
      <c r="M194">
        <f t="shared" si="105"/>
        <v>63.277498031232163</v>
      </c>
      <c r="N194">
        <f t="shared" si="106"/>
        <v>115.90307324766843</v>
      </c>
      <c r="O194">
        <f t="shared" si="107"/>
        <v>5.8958620977823763E-2</v>
      </c>
      <c r="P194">
        <f t="shared" si="108"/>
        <v>1.7968531331112105</v>
      </c>
      <c r="Q194">
        <f t="shared" si="109"/>
        <v>5.7904596765943679E-2</v>
      </c>
      <c r="R194">
        <f t="shared" si="110"/>
        <v>3.6283503352295632E-2</v>
      </c>
      <c r="S194">
        <f t="shared" si="111"/>
        <v>194.42600061253324</v>
      </c>
      <c r="T194">
        <f t="shared" si="112"/>
        <v>36.262069415031782</v>
      </c>
      <c r="U194">
        <f t="shared" si="113"/>
        <v>34.793462499999997</v>
      </c>
      <c r="V194">
        <f t="shared" si="114"/>
        <v>5.584089091908166</v>
      </c>
      <c r="W194">
        <f t="shared" si="115"/>
        <v>68.583657642430353</v>
      </c>
      <c r="X194">
        <f t="shared" si="116"/>
        <v>3.8533478222993116</v>
      </c>
      <c r="Y194">
        <f t="shared" si="117"/>
        <v>5.6184635739161539</v>
      </c>
      <c r="Z194">
        <f t="shared" si="118"/>
        <v>1.7307412696088544</v>
      </c>
      <c r="AA194">
        <f t="shared" si="119"/>
        <v>-45.801913592233397</v>
      </c>
      <c r="AB194">
        <f t="shared" si="120"/>
        <v>10.723724434630808</v>
      </c>
      <c r="AC194">
        <f t="shared" si="121"/>
        <v>1.3917355925564319</v>
      </c>
      <c r="AD194">
        <f t="shared" si="122"/>
        <v>160.73954704748709</v>
      </c>
      <c r="AE194">
        <f t="shared" si="123"/>
        <v>28.678175670268526</v>
      </c>
      <c r="AF194">
        <f t="shared" si="124"/>
        <v>1.0417621969243385</v>
      </c>
      <c r="AG194">
        <f t="shared" si="125"/>
        <v>17.946292741215384</v>
      </c>
      <c r="AH194">
        <v>1224.9237888981461</v>
      </c>
      <c r="AI194">
        <v>1193.549818181817</v>
      </c>
      <c r="AJ194">
        <v>1.7050634259579951</v>
      </c>
      <c r="AK194">
        <v>66.94873593705573</v>
      </c>
      <c r="AL194">
        <f t="shared" si="126"/>
        <v>1.0385921449486031</v>
      </c>
      <c r="AM194">
        <v>36.869448899813769</v>
      </c>
      <c r="AN194">
        <v>38.068497575757547</v>
      </c>
      <c r="AO194">
        <v>-2.506138398021804E-5</v>
      </c>
      <c r="AP194">
        <v>77.772225148913691</v>
      </c>
      <c r="AQ194">
        <v>11</v>
      </c>
      <c r="AR194">
        <v>2</v>
      </c>
      <c r="AS194">
        <f t="shared" si="127"/>
        <v>1</v>
      </c>
      <c r="AT194">
        <f t="shared" si="128"/>
        <v>0</v>
      </c>
      <c r="AU194">
        <f t="shared" si="129"/>
        <v>22232.856013319455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1009.50569979924</v>
      </c>
      <c r="BI194">
        <f t="shared" si="133"/>
        <v>17.946292741215384</v>
      </c>
      <c r="BJ194" t="e">
        <f t="shared" si="134"/>
        <v>#DIV/0!</v>
      </c>
      <c r="BK194">
        <f t="shared" si="135"/>
        <v>1.7777306997656731E-2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</v>
      </c>
      <c r="CQ194">
        <f t="shared" si="147"/>
        <v>1009.50569979924</v>
      </c>
      <c r="CR194">
        <f t="shared" si="148"/>
        <v>0.84125474983269999</v>
      </c>
      <c r="CS194">
        <f t="shared" si="149"/>
        <v>0.16202166717711103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1656605144.2874999</v>
      </c>
      <c r="CZ194">
        <v>1145.14375</v>
      </c>
      <c r="DA194">
        <v>1180.99</v>
      </c>
      <c r="DB194">
        <v>38.071787499999999</v>
      </c>
      <c r="DC194">
        <v>36.869237499999997</v>
      </c>
      <c r="DD194">
        <v>1146.64375</v>
      </c>
      <c r="DE194">
        <v>37.597149999999999</v>
      </c>
      <c r="DF194">
        <v>499.98775000000001</v>
      </c>
      <c r="DG194">
        <v>101.11275000000001</v>
      </c>
      <c r="DH194">
        <v>9.993465E-2</v>
      </c>
      <c r="DI194">
        <v>34.904162499999998</v>
      </c>
      <c r="DJ194">
        <v>999.9</v>
      </c>
      <c r="DK194">
        <v>34.793462499999997</v>
      </c>
      <c r="DL194">
        <v>0</v>
      </c>
      <c r="DM194">
        <v>0</v>
      </c>
      <c r="DN194">
        <v>4503.1262500000003</v>
      </c>
      <c r="DO194">
        <v>0</v>
      </c>
      <c r="DP194">
        <v>543.61774999999989</v>
      </c>
      <c r="DQ194">
        <v>-35.846187499999999</v>
      </c>
      <c r="DR194">
        <v>1190.4662499999999</v>
      </c>
      <c r="DS194">
        <v>1226.19875</v>
      </c>
      <c r="DT194">
        <v>1.2025300000000001</v>
      </c>
      <c r="DU194">
        <v>1180.99</v>
      </c>
      <c r="DV194">
        <v>36.869237499999997</v>
      </c>
      <c r="DW194">
        <v>3.8495425000000001</v>
      </c>
      <c r="DX194">
        <v>3.7279524999999998</v>
      </c>
      <c r="DY194">
        <v>28.2457125</v>
      </c>
      <c r="DZ194">
        <v>27.695287499999999</v>
      </c>
      <c r="EA194">
        <v>1200</v>
      </c>
      <c r="EB194">
        <v>0.95799999999999996</v>
      </c>
      <c r="EC194">
        <v>4.1999700000000001E-2</v>
      </c>
      <c r="ED194">
        <v>0</v>
      </c>
      <c r="EE194">
        <v>843.92662500000006</v>
      </c>
      <c r="EF194">
        <v>5.0001600000000002</v>
      </c>
      <c r="EG194">
        <v>11290.487499999999</v>
      </c>
      <c r="EH194">
        <v>9515.1787499999991</v>
      </c>
      <c r="EI194">
        <v>48.367125000000001</v>
      </c>
      <c r="EJ194">
        <v>50.436999999999998</v>
      </c>
      <c r="EK194">
        <v>49.484250000000003</v>
      </c>
      <c r="EL194">
        <v>49.335624999999993</v>
      </c>
      <c r="EM194">
        <v>50.061999999999998</v>
      </c>
      <c r="EN194">
        <v>1144.81</v>
      </c>
      <c r="EO194">
        <v>50.19</v>
      </c>
      <c r="EP194">
        <v>0</v>
      </c>
      <c r="EQ194">
        <v>9715</v>
      </c>
      <c r="ER194">
        <v>0</v>
      </c>
      <c r="ES194">
        <v>843.70303846153843</v>
      </c>
      <c r="ET194">
        <v>3.1228376212035411</v>
      </c>
      <c r="EU194">
        <v>-152.58803428532599</v>
      </c>
      <c r="EV194">
        <v>11305.16153846154</v>
      </c>
      <c r="EW194">
        <v>15</v>
      </c>
      <c r="EX194">
        <v>1656590095.5</v>
      </c>
      <c r="EY194" t="s">
        <v>416</v>
      </c>
      <c r="EZ194">
        <v>1656590095.5</v>
      </c>
      <c r="FA194">
        <v>1656352397</v>
      </c>
      <c r="FB194">
        <v>2</v>
      </c>
      <c r="FC194">
        <v>-0.995</v>
      </c>
      <c r="FD194">
        <v>0.47499999999999998</v>
      </c>
      <c r="FE194">
        <v>-1.5009999999999999</v>
      </c>
      <c r="FF194">
        <v>0.47499999999999998</v>
      </c>
      <c r="FG194">
        <v>427</v>
      </c>
      <c r="FH194">
        <v>33</v>
      </c>
      <c r="FI194">
        <v>0.32</v>
      </c>
      <c r="FJ194">
        <v>0.2</v>
      </c>
      <c r="FK194">
        <v>-35.572563414634153</v>
      </c>
      <c r="FL194">
        <v>-1.984059930313534</v>
      </c>
      <c r="FM194">
        <v>0.19986665647082871</v>
      </c>
      <c r="FN194">
        <v>0</v>
      </c>
      <c r="FO194">
        <v>843.47455882352949</v>
      </c>
      <c r="FP194">
        <v>3.3163178046264861</v>
      </c>
      <c r="FQ194">
        <v>0.40331283954244712</v>
      </c>
      <c r="FR194">
        <v>0</v>
      </c>
      <c r="FS194">
        <v>1.2145912195121951</v>
      </c>
      <c r="FT194">
        <v>-7.1546341463412988E-2</v>
      </c>
      <c r="FU194">
        <v>7.2809535006511184E-3</v>
      </c>
      <c r="FV194">
        <v>1</v>
      </c>
      <c r="FW194">
        <v>1</v>
      </c>
      <c r="FX194">
        <v>3</v>
      </c>
      <c r="FY194" t="s">
        <v>423</v>
      </c>
      <c r="FZ194">
        <v>3.0236100000000001</v>
      </c>
      <c r="GA194">
        <v>2.8658399999999999</v>
      </c>
      <c r="GB194">
        <v>0.19788800000000001</v>
      </c>
      <c r="GC194">
        <v>0.204317</v>
      </c>
      <c r="GD194">
        <v>0.15157499999999999</v>
      </c>
      <c r="GE194">
        <v>0.15115500000000001</v>
      </c>
      <c r="GF194">
        <v>27654.5</v>
      </c>
      <c r="GG194">
        <v>23897.7</v>
      </c>
      <c r="GH194">
        <v>30828.2</v>
      </c>
      <c r="GI194">
        <v>28005.5</v>
      </c>
      <c r="GJ194">
        <v>34495.9</v>
      </c>
      <c r="GK194">
        <v>33582.699999999997</v>
      </c>
      <c r="GL194">
        <v>40223.800000000003</v>
      </c>
      <c r="GM194">
        <v>39082.199999999997</v>
      </c>
      <c r="GN194">
        <v>2.0413000000000001</v>
      </c>
      <c r="GO194">
        <v>2.3319700000000001</v>
      </c>
      <c r="GP194">
        <v>0</v>
      </c>
      <c r="GQ194">
        <v>0.12958800000000001</v>
      </c>
      <c r="GR194">
        <v>999.9</v>
      </c>
      <c r="GS194">
        <v>32.698599999999999</v>
      </c>
      <c r="GT194">
        <v>66.3</v>
      </c>
      <c r="GU194">
        <v>37.9</v>
      </c>
      <c r="GV194">
        <v>43.417200000000001</v>
      </c>
      <c r="GW194">
        <v>26.961600000000001</v>
      </c>
      <c r="GX194">
        <v>15.785299999999999</v>
      </c>
      <c r="GY194">
        <v>2</v>
      </c>
      <c r="GZ194">
        <v>0.67604699999999995</v>
      </c>
      <c r="HA194">
        <v>1.18997</v>
      </c>
      <c r="HB194">
        <v>20.2044</v>
      </c>
      <c r="HC194">
        <v>5.2138499999999999</v>
      </c>
      <c r="HD194">
        <v>11.974</v>
      </c>
      <c r="HE194">
        <v>4.9901499999999999</v>
      </c>
      <c r="HF194">
        <v>3.2924799999999999</v>
      </c>
      <c r="HG194">
        <v>6251.3</v>
      </c>
      <c r="HH194">
        <v>9999</v>
      </c>
      <c r="HI194">
        <v>9999</v>
      </c>
      <c r="HJ194">
        <v>492.4</v>
      </c>
      <c r="HK194">
        <v>4.9713700000000003</v>
      </c>
      <c r="HL194">
        <v>1.87453</v>
      </c>
      <c r="HM194">
        <v>1.87076</v>
      </c>
      <c r="HN194">
        <v>1.87042</v>
      </c>
      <c r="HO194">
        <v>1.8750199999999999</v>
      </c>
      <c r="HP194">
        <v>1.8717600000000001</v>
      </c>
      <c r="HQ194">
        <v>1.8672299999999999</v>
      </c>
      <c r="HR194">
        <v>1.8782099999999999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-1.5</v>
      </c>
      <c r="IG194">
        <v>0.47460000000000002</v>
      </c>
      <c r="IH194">
        <v>-1.5014285714286191</v>
      </c>
      <c r="II194">
        <v>0</v>
      </c>
      <c r="IJ194">
        <v>0</v>
      </c>
      <c r="IK194">
        <v>0</v>
      </c>
      <c r="IL194">
        <v>0.47462380952381272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250.9</v>
      </c>
      <c r="IU194">
        <v>4212.5</v>
      </c>
      <c r="IV194">
        <v>3.13354</v>
      </c>
      <c r="IW194">
        <v>2.5415000000000001</v>
      </c>
      <c r="IX194">
        <v>2.1484399999999999</v>
      </c>
      <c r="IY194">
        <v>2.5988799999999999</v>
      </c>
      <c r="IZ194">
        <v>2.5451700000000002</v>
      </c>
      <c r="JA194">
        <v>2.2985799999999998</v>
      </c>
      <c r="JB194">
        <v>41.822299999999998</v>
      </c>
      <c r="JC194">
        <v>15.997</v>
      </c>
      <c r="JD194">
        <v>18</v>
      </c>
      <c r="JE194">
        <v>504.4</v>
      </c>
      <c r="JF194">
        <v>893.30799999999999</v>
      </c>
      <c r="JG194">
        <v>31.0002</v>
      </c>
      <c r="JH194">
        <v>36.066000000000003</v>
      </c>
      <c r="JI194">
        <v>29.999700000000001</v>
      </c>
      <c r="JJ194">
        <v>35.890700000000002</v>
      </c>
      <c r="JK194">
        <v>35.810699999999997</v>
      </c>
      <c r="JL194">
        <v>62.7911</v>
      </c>
      <c r="JM194">
        <v>18.472899999999999</v>
      </c>
      <c r="JN194">
        <v>100</v>
      </c>
      <c r="JO194">
        <v>31</v>
      </c>
      <c r="JP194">
        <v>1197.1099999999999</v>
      </c>
      <c r="JQ194">
        <v>36.924700000000001</v>
      </c>
      <c r="JR194">
        <v>98.296599999999998</v>
      </c>
      <c r="JS194">
        <v>98.377899999999997</v>
      </c>
    </row>
    <row r="195" spans="1:279" x14ac:dyDescent="0.2">
      <c r="A195">
        <v>180</v>
      </c>
      <c r="B195">
        <v>1656605150.5999999</v>
      </c>
      <c r="C195">
        <v>715</v>
      </c>
      <c r="D195" t="s">
        <v>779</v>
      </c>
      <c r="E195" t="s">
        <v>780</v>
      </c>
      <c r="F195">
        <v>4</v>
      </c>
      <c r="G195">
        <v>1656605148.5999999</v>
      </c>
      <c r="H195">
        <f t="shared" si="100"/>
        <v>1.0360831197970821E-3</v>
      </c>
      <c r="I195">
        <f t="shared" si="101"/>
        <v>1.0360831197970821</v>
      </c>
      <c r="J195">
        <f t="shared" si="102"/>
        <v>17.768858808088073</v>
      </c>
      <c r="K195">
        <f t="shared" si="103"/>
        <v>1152.29</v>
      </c>
      <c r="L195">
        <f t="shared" si="104"/>
        <v>635.20957982012317</v>
      </c>
      <c r="M195">
        <f t="shared" si="105"/>
        <v>64.29240465370647</v>
      </c>
      <c r="N195">
        <f t="shared" si="106"/>
        <v>116.62842833604331</v>
      </c>
      <c r="O195">
        <f t="shared" si="107"/>
        <v>5.8747871461802721E-2</v>
      </c>
      <c r="P195">
        <f t="shared" si="108"/>
        <v>1.7931346276413704</v>
      </c>
      <c r="Q195">
        <f t="shared" si="109"/>
        <v>5.7699168410652986E-2</v>
      </c>
      <c r="R195">
        <f t="shared" si="110"/>
        <v>3.6154642777293126E-2</v>
      </c>
      <c r="S195">
        <f t="shared" si="111"/>
        <v>194.42645661253414</v>
      </c>
      <c r="T195">
        <f t="shared" si="112"/>
        <v>36.269794875229032</v>
      </c>
      <c r="U195">
        <f t="shared" si="113"/>
        <v>34.798114285714277</v>
      </c>
      <c r="V195">
        <f t="shared" si="114"/>
        <v>5.5855298728160125</v>
      </c>
      <c r="W195">
        <f t="shared" si="115"/>
        <v>68.557833007260456</v>
      </c>
      <c r="X195">
        <f t="shared" si="116"/>
        <v>3.8527984260827748</v>
      </c>
      <c r="Y195">
        <f t="shared" si="117"/>
        <v>5.6197785972534353</v>
      </c>
      <c r="Z195">
        <f t="shared" si="118"/>
        <v>1.7327314467332378</v>
      </c>
      <c r="AA195">
        <f t="shared" si="119"/>
        <v>-45.691265583051319</v>
      </c>
      <c r="AB195">
        <f t="shared" si="120"/>
        <v>10.660101545092338</v>
      </c>
      <c r="AC195">
        <f t="shared" si="121"/>
        <v>1.386407484954435</v>
      </c>
      <c r="AD195">
        <f t="shared" si="122"/>
        <v>160.78170005952961</v>
      </c>
      <c r="AE195">
        <f t="shared" si="123"/>
        <v>28.649355995735114</v>
      </c>
      <c r="AF195">
        <f t="shared" si="124"/>
        <v>1.0367958396535724</v>
      </c>
      <c r="AG195">
        <f t="shared" si="125"/>
        <v>17.768858808088073</v>
      </c>
      <c r="AH195">
        <v>1231.808453753428</v>
      </c>
      <c r="AI195">
        <v>1200.4927878787871</v>
      </c>
      <c r="AJ195">
        <v>1.7364681668942341</v>
      </c>
      <c r="AK195">
        <v>66.94873593705573</v>
      </c>
      <c r="AL195">
        <f t="shared" si="126"/>
        <v>1.0360831197970821</v>
      </c>
      <c r="AM195">
        <v>36.868497334030629</v>
      </c>
      <c r="AN195">
        <v>38.064529696969679</v>
      </c>
      <c r="AO195">
        <v>-2.500980205798769E-5</v>
      </c>
      <c r="AP195">
        <v>77.772225148913691</v>
      </c>
      <c r="AQ195">
        <v>11</v>
      </c>
      <c r="AR195">
        <v>2</v>
      </c>
      <c r="AS195">
        <f t="shared" si="127"/>
        <v>1</v>
      </c>
      <c r="AT195">
        <f t="shared" si="128"/>
        <v>0</v>
      </c>
      <c r="AU195">
        <f t="shared" si="129"/>
        <v>22142.177537183408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1009.5080997992403</v>
      </c>
      <c r="BI195">
        <f t="shared" si="133"/>
        <v>17.768858808088073</v>
      </c>
      <c r="BJ195" t="e">
        <f t="shared" si="134"/>
        <v>#DIV/0!</v>
      </c>
      <c r="BK195">
        <f t="shared" si="135"/>
        <v>1.7601501970733811E-2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1200.002857142857</v>
      </c>
      <c r="CQ195">
        <f t="shared" si="147"/>
        <v>1009.5080997992403</v>
      </c>
      <c r="CR195">
        <f t="shared" si="148"/>
        <v>0.84125474684520785</v>
      </c>
      <c r="CS195">
        <f t="shared" si="149"/>
        <v>0.16202166141125129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1656605148.5999999</v>
      </c>
      <c r="CZ195">
        <v>1152.29</v>
      </c>
      <c r="DA195">
        <v>1188.0999999999999</v>
      </c>
      <c r="DB195">
        <v>38.065685714285721</v>
      </c>
      <c r="DC195">
        <v>36.868985714285706</v>
      </c>
      <c r="DD195">
        <v>1153.791428571428</v>
      </c>
      <c r="DE195">
        <v>37.591071428571418</v>
      </c>
      <c r="DF195">
        <v>500.03985714285722</v>
      </c>
      <c r="DG195">
        <v>101.1144285714286</v>
      </c>
      <c r="DH195">
        <v>0.10004724285714291</v>
      </c>
      <c r="DI195">
        <v>34.908385714285707</v>
      </c>
      <c r="DJ195">
        <v>999.89999999999986</v>
      </c>
      <c r="DK195">
        <v>34.798114285714277</v>
      </c>
      <c r="DL195">
        <v>0</v>
      </c>
      <c r="DM195">
        <v>0</v>
      </c>
      <c r="DN195">
        <v>4487.7657142857142</v>
      </c>
      <c r="DO195">
        <v>0</v>
      </c>
      <c r="DP195">
        <v>527.4241428571429</v>
      </c>
      <c r="DQ195">
        <v>-35.811142857142848</v>
      </c>
      <c r="DR195">
        <v>1197.8871428571431</v>
      </c>
      <c r="DS195">
        <v>1233.581428571428</v>
      </c>
      <c r="DT195">
        <v>1.1967128571428569</v>
      </c>
      <c r="DU195">
        <v>1188.0999999999999</v>
      </c>
      <c r="DV195">
        <v>36.868985714285706</v>
      </c>
      <c r="DW195">
        <v>3.8489871428571432</v>
      </c>
      <c r="DX195">
        <v>3.7279814285714288</v>
      </c>
      <c r="DY195">
        <v>28.243257142857139</v>
      </c>
      <c r="DZ195">
        <v>27.695442857142861</v>
      </c>
      <c r="EA195">
        <v>1200.002857142857</v>
      </c>
      <c r="EB195">
        <v>0.95800000000000007</v>
      </c>
      <c r="EC195">
        <v>4.1999700000000008E-2</v>
      </c>
      <c r="ED195">
        <v>0</v>
      </c>
      <c r="EE195">
        <v>844.30757142857146</v>
      </c>
      <c r="EF195">
        <v>5.0001600000000002</v>
      </c>
      <c r="EG195">
        <v>11288.94285714286</v>
      </c>
      <c r="EH195">
        <v>9515.2028571428582</v>
      </c>
      <c r="EI195">
        <v>48.375</v>
      </c>
      <c r="EJ195">
        <v>50.436999999999998</v>
      </c>
      <c r="EK195">
        <v>49.508428571428567</v>
      </c>
      <c r="EL195">
        <v>49.321000000000012</v>
      </c>
      <c r="EM195">
        <v>50.061999999999998</v>
      </c>
      <c r="EN195">
        <v>1144.812857142857</v>
      </c>
      <c r="EO195">
        <v>50.19</v>
      </c>
      <c r="EP195">
        <v>0</v>
      </c>
      <c r="EQ195">
        <v>9718.5999999046326</v>
      </c>
      <c r="ER195">
        <v>0</v>
      </c>
      <c r="ES195">
        <v>843.87415384615383</v>
      </c>
      <c r="ET195">
        <v>3.5883760772755848</v>
      </c>
      <c r="EU195">
        <v>-128.05470098426409</v>
      </c>
      <c r="EV195">
        <v>11298.876923076919</v>
      </c>
      <c r="EW195">
        <v>15</v>
      </c>
      <c r="EX195">
        <v>1656590095.5</v>
      </c>
      <c r="EY195" t="s">
        <v>416</v>
      </c>
      <c r="EZ195">
        <v>1656590095.5</v>
      </c>
      <c r="FA195">
        <v>1656352397</v>
      </c>
      <c r="FB195">
        <v>2</v>
      </c>
      <c r="FC195">
        <v>-0.995</v>
      </c>
      <c r="FD195">
        <v>0.47499999999999998</v>
      </c>
      <c r="FE195">
        <v>-1.5009999999999999</v>
      </c>
      <c r="FF195">
        <v>0.47499999999999998</v>
      </c>
      <c r="FG195">
        <v>427</v>
      </c>
      <c r="FH195">
        <v>33</v>
      </c>
      <c r="FI195">
        <v>0.32</v>
      </c>
      <c r="FJ195">
        <v>0.2</v>
      </c>
      <c r="FK195">
        <v>-35.673882926829272</v>
      </c>
      <c r="FL195">
        <v>-1.704570731707298</v>
      </c>
      <c r="FM195">
        <v>0.18262510967585099</v>
      </c>
      <c r="FN195">
        <v>0</v>
      </c>
      <c r="FO195">
        <v>843.70564705882362</v>
      </c>
      <c r="FP195">
        <v>3.6686019936341201</v>
      </c>
      <c r="FQ195">
        <v>0.4375934106903161</v>
      </c>
      <c r="FR195">
        <v>0</v>
      </c>
      <c r="FS195">
        <v>1.2097729268292681</v>
      </c>
      <c r="FT195">
        <v>-8.5940487804878854E-2</v>
      </c>
      <c r="FU195">
        <v>8.5511292205103333E-3</v>
      </c>
      <c r="FV195">
        <v>1</v>
      </c>
      <c r="FW195">
        <v>1</v>
      </c>
      <c r="FX195">
        <v>3</v>
      </c>
      <c r="FY195" t="s">
        <v>423</v>
      </c>
      <c r="FZ195">
        <v>3.0237500000000002</v>
      </c>
      <c r="GA195">
        <v>2.8658800000000002</v>
      </c>
      <c r="GB195">
        <v>0.198625</v>
      </c>
      <c r="GC195">
        <v>0.205039</v>
      </c>
      <c r="GD195">
        <v>0.15156800000000001</v>
      </c>
      <c r="GE195">
        <v>0.15116099999999999</v>
      </c>
      <c r="GF195">
        <v>27629.7</v>
      </c>
      <c r="GG195">
        <v>23875.9</v>
      </c>
      <c r="GH195">
        <v>30829</v>
      </c>
      <c r="GI195">
        <v>28005.4</v>
      </c>
      <c r="GJ195">
        <v>34497.199999999997</v>
      </c>
      <c r="GK195">
        <v>33582.699999999997</v>
      </c>
      <c r="GL195">
        <v>40225</v>
      </c>
      <c r="GM195">
        <v>39082.5</v>
      </c>
      <c r="GN195">
        <v>2.0416300000000001</v>
      </c>
      <c r="GO195">
        <v>2.3313999999999999</v>
      </c>
      <c r="GP195">
        <v>0</v>
      </c>
      <c r="GQ195">
        <v>0.13009499999999999</v>
      </c>
      <c r="GR195">
        <v>999.9</v>
      </c>
      <c r="GS195">
        <v>32.695500000000003</v>
      </c>
      <c r="GT195">
        <v>66.3</v>
      </c>
      <c r="GU195">
        <v>37.9</v>
      </c>
      <c r="GV195">
        <v>43.415199999999999</v>
      </c>
      <c r="GW195">
        <v>27.171600000000002</v>
      </c>
      <c r="GX195">
        <v>15.761200000000001</v>
      </c>
      <c r="GY195">
        <v>2</v>
      </c>
      <c r="GZ195">
        <v>0.67571599999999998</v>
      </c>
      <c r="HA195">
        <v>1.1903999999999999</v>
      </c>
      <c r="HB195">
        <v>20.204499999999999</v>
      </c>
      <c r="HC195">
        <v>5.2144399999999997</v>
      </c>
      <c r="HD195">
        <v>11.974</v>
      </c>
      <c r="HE195">
        <v>4.9904999999999999</v>
      </c>
      <c r="HF195">
        <v>3.2926500000000001</v>
      </c>
      <c r="HG195">
        <v>6251.3</v>
      </c>
      <c r="HH195">
        <v>9999</v>
      </c>
      <c r="HI195">
        <v>9999</v>
      </c>
      <c r="HJ195">
        <v>492.4</v>
      </c>
      <c r="HK195">
        <v>4.9713599999999998</v>
      </c>
      <c r="HL195">
        <v>1.8745400000000001</v>
      </c>
      <c r="HM195">
        <v>1.87076</v>
      </c>
      <c r="HN195">
        <v>1.87042</v>
      </c>
      <c r="HO195">
        <v>1.8750199999999999</v>
      </c>
      <c r="HP195">
        <v>1.87178</v>
      </c>
      <c r="HQ195">
        <v>1.8672299999999999</v>
      </c>
      <c r="HR195">
        <v>1.87822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-1.5</v>
      </c>
      <c r="IG195">
        <v>0.47460000000000002</v>
      </c>
      <c r="IH195">
        <v>-1.5014285714286191</v>
      </c>
      <c r="II195">
        <v>0</v>
      </c>
      <c r="IJ195">
        <v>0</v>
      </c>
      <c r="IK195">
        <v>0</v>
      </c>
      <c r="IL195">
        <v>0.47462380952381272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250.9</v>
      </c>
      <c r="IU195">
        <v>4212.6000000000004</v>
      </c>
      <c r="IV195">
        <v>3.14819</v>
      </c>
      <c r="IW195">
        <v>2.5378400000000001</v>
      </c>
      <c r="IX195">
        <v>2.1484399999999999</v>
      </c>
      <c r="IY195">
        <v>2.5988799999999999</v>
      </c>
      <c r="IZ195">
        <v>2.5451700000000002</v>
      </c>
      <c r="JA195">
        <v>2.34985</v>
      </c>
      <c r="JB195">
        <v>41.822299999999998</v>
      </c>
      <c r="JC195">
        <v>16.005800000000001</v>
      </c>
      <c r="JD195">
        <v>18</v>
      </c>
      <c r="JE195">
        <v>504.58199999999999</v>
      </c>
      <c r="JF195">
        <v>892.58900000000006</v>
      </c>
      <c r="JG195">
        <v>31.0001</v>
      </c>
      <c r="JH195">
        <v>36.062899999999999</v>
      </c>
      <c r="JI195">
        <v>29.999700000000001</v>
      </c>
      <c r="JJ195">
        <v>35.8874</v>
      </c>
      <c r="JK195">
        <v>35.807400000000001</v>
      </c>
      <c r="JL195">
        <v>63.079300000000003</v>
      </c>
      <c r="JM195">
        <v>18.472899999999999</v>
      </c>
      <c r="JN195">
        <v>100</v>
      </c>
      <c r="JO195">
        <v>31</v>
      </c>
      <c r="JP195">
        <v>1203.9000000000001</v>
      </c>
      <c r="JQ195">
        <v>36.940100000000001</v>
      </c>
      <c r="JR195">
        <v>98.299400000000006</v>
      </c>
      <c r="JS195">
        <v>98.378299999999996</v>
      </c>
    </row>
    <row r="196" spans="1:279" x14ac:dyDescent="0.2">
      <c r="A196">
        <v>181</v>
      </c>
      <c r="B196">
        <v>1656605154.5999999</v>
      </c>
      <c r="C196">
        <v>719</v>
      </c>
      <c r="D196" t="s">
        <v>781</v>
      </c>
      <c r="E196" t="s">
        <v>782</v>
      </c>
      <c r="F196">
        <v>4</v>
      </c>
      <c r="G196">
        <v>1656605152.2874999</v>
      </c>
      <c r="H196">
        <f t="shared" si="100"/>
        <v>1.0285843980017172E-3</v>
      </c>
      <c r="I196">
        <f t="shared" si="101"/>
        <v>1.0285843980017173</v>
      </c>
      <c r="J196">
        <f t="shared" si="102"/>
        <v>17.870116321340991</v>
      </c>
      <c r="K196">
        <f t="shared" si="103"/>
        <v>1158.4224999999999</v>
      </c>
      <c r="L196">
        <f t="shared" si="104"/>
        <v>634.60206647539394</v>
      </c>
      <c r="M196">
        <f t="shared" si="105"/>
        <v>64.231223266040942</v>
      </c>
      <c r="N196">
        <f t="shared" si="106"/>
        <v>117.24968789837742</v>
      </c>
      <c r="O196">
        <f t="shared" si="107"/>
        <v>5.8285653631395672E-2</v>
      </c>
      <c r="P196">
        <f t="shared" si="108"/>
        <v>1.7960029118703509</v>
      </c>
      <c r="Q196">
        <f t="shared" si="109"/>
        <v>5.7254848761203812E-2</v>
      </c>
      <c r="R196">
        <f t="shared" si="110"/>
        <v>3.587537573143075E-2</v>
      </c>
      <c r="S196">
        <f t="shared" si="111"/>
        <v>194.42600061253324</v>
      </c>
      <c r="T196">
        <f t="shared" si="112"/>
        <v>36.266672349655813</v>
      </c>
      <c r="U196">
        <f t="shared" si="113"/>
        <v>34.799300000000002</v>
      </c>
      <c r="V196">
        <f t="shared" si="114"/>
        <v>5.5858971715244943</v>
      </c>
      <c r="W196">
        <f t="shared" si="115"/>
        <v>68.565856699506327</v>
      </c>
      <c r="X196">
        <f t="shared" si="116"/>
        <v>3.8523476828053123</v>
      </c>
      <c r="Y196">
        <f t="shared" si="117"/>
        <v>5.6184635739161539</v>
      </c>
      <c r="Z196">
        <f t="shared" si="118"/>
        <v>1.733549488719182</v>
      </c>
      <c r="AA196">
        <f t="shared" si="119"/>
        <v>-45.360571951875727</v>
      </c>
      <c r="AB196">
        <f t="shared" si="120"/>
        <v>10.153427853413405</v>
      </c>
      <c r="AC196">
        <f t="shared" si="121"/>
        <v>1.3183832355543295</v>
      </c>
      <c r="AD196">
        <f t="shared" si="122"/>
        <v>160.53723974962526</v>
      </c>
      <c r="AE196">
        <f t="shared" si="123"/>
        <v>28.756114630439853</v>
      </c>
      <c r="AF196">
        <f t="shared" si="124"/>
        <v>1.0319388896660984</v>
      </c>
      <c r="AG196">
        <f t="shared" si="125"/>
        <v>17.870116321340991</v>
      </c>
      <c r="AH196">
        <v>1238.811375866306</v>
      </c>
      <c r="AI196">
        <v>1207.397515151516</v>
      </c>
      <c r="AJ196">
        <v>1.7307662769317651</v>
      </c>
      <c r="AK196">
        <v>66.94873593705573</v>
      </c>
      <c r="AL196">
        <f t="shared" si="126"/>
        <v>1.0285843980017173</v>
      </c>
      <c r="AM196">
        <v>36.869977145012392</v>
      </c>
      <c r="AN196">
        <v>38.05740606060607</v>
      </c>
      <c r="AO196">
        <v>-1.9791108368153709E-5</v>
      </c>
      <c r="AP196">
        <v>77.772225148913691</v>
      </c>
      <c r="AQ196">
        <v>11</v>
      </c>
      <c r="AR196">
        <v>2</v>
      </c>
      <c r="AS196">
        <f t="shared" si="127"/>
        <v>1</v>
      </c>
      <c r="AT196">
        <f t="shared" si="128"/>
        <v>0</v>
      </c>
      <c r="AU196">
        <f t="shared" si="129"/>
        <v>22212.109396504085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1009.50569979924</v>
      </c>
      <c r="BI196">
        <f t="shared" si="133"/>
        <v>17.870116321340991</v>
      </c>
      <c r="BJ196" t="e">
        <f t="shared" si="134"/>
        <v>#DIV/0!</v>
      </c>
      <c r="BK196">
        <f t="shared" si="135"/>
        <v>1.7701847869600749E-2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1200</v>
      </c>
      <c r="CQ196">
        <f t="shared" si="147"/>
        <v>1009.50569979924</v>
      </c>
      <c r="CR196">
        <f t="shared" si="148"/>
        <v>0.84125474983269999</v>
      </c>
      <c r="CS196">
        <f t="shared" si="149"/>
        <v>0.16202166717711103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1656605152.2874999</v>
      </c>
      <c r="CZ196">
        <v>1158.4224999999999</v>
      </c>
      <c r="DA196">
        <v>1194.36375</v>
      </c>
      <c r="DB196">
        <v>38.061049999999987</v>
      </c>
      <c r="DC196">
        <v>36.869875</v>
      </c>
      <c r="DD196">
        <v>1159.9237499999999</v>
      </c>
      <c r="DE196">
        <v>37.586437500000002</v>
      </c>
      <c r="DF196">
        <v>500.00824999999998</v>
      </c>
      <c r="DG196">
        <v>101.11499999999999</v>
      </c>
      <c r="DH196">
        <v>9.9960774999999988E-2</v>
      </c>
      <c r="DI196">
        <v>34.904162499999998</v>
      </c>
      <c r="DJ196">
        <v>999.9</v>
      </c>
      <c r="DK196">
        <v>34.799300000000002</v>
      </c>
      <c r="DL196">
        <v>0</v>
      </c>
      <c r="DM196">
        <v>0</v>
      </c>
      <c r="DN196">
        <v>4499.53</v>
      </c>
      <c r="DO196">
        <v>0</v>
      </c>
      <c r="DP196">
        <v>532.43100000000004</v>
      </c>
      <c r="DQ196">
        <v>-35.942425</v>
      </c>
      <c r="DR196">
        <v>1204.2550000000001</v>
      </c>
      <c r="DS196">
        <v>1240.0862500000001</v>
      </c>
      <c r="DT196">
        <v>1.19116</v>
      </c>
      <c r="DU196">
        <v>1194.36375</v>
      </c>
      <c r="DV196">
        <v>36.869875</v>
      </c>
      <c r="DW196">
        <v>3.8485374999999999</v>
      </c>
      <c r="DX196">
        <v>3.7280924999999998</v>
      </c>
      <c r="DY196">
        <v>28.241250000000001</v>
      </c>
      <c r="DZ196">
        <v>27.6959625</v>
      </c>
      <c r="EA196">
        <v>1200</v>
      </c>
      <c r="EB196">
        <v>0.95799999999999996</v>
      </c>
      <c r="EC196">
        <v>4.1999700000000001E-2</v>
      </c>
      <c r="ED196">
        <v>0</v>
      </c>
      <c r="EE196">
        <v>844.44175000000007</v>
      </c>
      <c r="EF196">
        <v>5.0001600000000002</v>
      </c>
      <c r="EG196">
        <v>11299.9</v>
      </c>
      <c r="EH196">
        <v>9515.1849999999995</v>
      </c>
      <c r="EI196">
        <v>48.343499999999999</v>
      </c>
      <c r="EJ196">
        <v>50.436999999999998</v>
      </c>
      <c r="EK196">
        <v>49.468499999999999</v>
      </c>
      <c r="EL196">
        <v>49.335624999999993</v>
      </c>
      <c r="EM196">
        <v>50.046499999999988</v>
      </c>
      <c r="EN196">
        <v>1144.81</v>
      </c>
      <c r="EO196">
        <v>50.19</v>
      </c>
      <c r="EP196">
        <v>0</v>
      </c>
      <c r="EQ196">
        <v>9722.7999999523163</v>
      </c>
      <c r="ER196">
        <v>0</v>
      </c>
      <c r="ES196">
        <v>844.14652000000001</v>
      </c>
      <c r="ET196">
        <v>3.6076153881299149</v>
      </c>
      <c r="EU196">
        <v>3.8076922458597928</v>
      </c>
      <c r="EV196">
        <v>11295.088</v>
      </c>
      <c r="EW196">
        <v>15</v>
      </c>
      <c r="EX196">
        <v>1656590095.5</v>
      </c>
      <c r="EY196" t="s">
        <v>416</v>
      </c>
      <c r="EZ196">
        <v>1656590095.5</v>
      </c>
      <c r="FA196">
        <v>1656352397</v>
      </c>
      <c r="FB196">
        <v>2</v>
      </c>
      <c r="FC196">
        <v>-0.995</v>
      </c>
      <c r="FD196">
        <v>0.47499999999999998</v>
      </c>
      <c r="FE196">
        <v>-1.5009999999999999</v>
      </c>
      <c r="FF196">
        <v>0.47499999999999998</v>
      </c>
      <c r="FG196">
        <v>427</v>
      </c>
      <c r="FH196">
        <v>33</v>
      </c>
      <c r="FI196">
        <v>0.32</v>
      </c>
      <c r="FJ196">
        <v>0.2</v>
      </c>
      <c r="FK196">
        <v>-35.774575000000013</v>
      </c>
      <c r="FL196">
        <v>-1.231377861163143</v>
      </c>
      <c r="FM196">
        <v>0.1362518087035911</v>
      </c>
      <c r="FN196">
        <v>0</v>
      </c>
      <c r="FO196">
        <v>843.89270588235286</v>
      </c>
      <c r="FP196">
        <v>2.9200611225778772</v>
      </c>
      <c r="FQ196">
        <v>0.37231087021874842</v>
      </c>
      <c r="FR196">
        <v>0</v>
      </c>
      <c r="FS196">
        <v>1.2045552500000001</v>
      </c>
      <c r="FT196">
        <v>-9.135703564728162E-2</v>
      </c>
      <c r="FU196">
        <v>8.8192922016168736E-3</v>
      </c>
      <c r="FV196">
        <v>1</v>
      </c>
      <c r="FW196">
        <v>1</v>
      </c>
      <c r="FX196">
        <v>3</v>
      </c>
      <c r="FY196" t="s">
        <v>423</v>
      </c>
      <c r="FZ196">
        <v>3.02338</v>
      </c>
      <c r="GA196">
        <v>2.8658000000000001</v>
      </c>
      <c r="GB196">
        <v>0.199351</v>
      </c>
      <c r="GC196">
        <v>0.20576800000000001</v>
      </c>
      <c r="GD196">
        <v>0.15154599999999999</v>
      </c>
      <c r="GE196">
        <v>0.15115700000000001</v>
      </c>
      <c r="GF196">
        <v>27605.4</v>
      </c>
      <c r="GG196">
        <v>23854.2</v>
      </c>
      <c r="GH196">
        <v>30829.9</v>
      </c>
      <c r="GI196">
        <v>28005.7</v>
      </c>
      <c r="GJ196">
        <v>34498.800000000003</v>
      </c>
      <c r="GK196">
        <v>33583</v>
      </c>
      <c r="GL196">
        <v>40225.9</v>
      </c>
      <c r="GM196">
        <v>39082.6</v>
      </c>
      <c r="GN196">
        <v>2.04128</v>
      </c>
      <c r="GO196">
        <v>2.3320500000000002</v>
      </c>
      <c r="GP196">
        <v>0</v>
      </c>
      <c r="GQ196">
        <v>0.12992300000000001</v>
      </c>
      <c r="GR196">
        <v>999.9</v>
      </c>
      <c r="GS196">
        <v>32.695500000000003</v>
      </c>
      <c r="GT196">
        <v>66.3</v>
      </c>
      <c r="GU196">
        <v>37.9</v>
      </c>
      <c r="GV196">
        <v>43.416899999999998</v>
      </c>
      <c r="GW196">
        <v>27.1416</v>
      </c>
      <c r="GX196">
        <v>15.833299999999999</v>
      </c>
      <c r="GY196">
        <v>2</v>
      </c>
      <c r="GZ196">
        <v>0.67536799999999997</v>
      </c>
      <c r="HA196">
        <v>1.19109</v>
      </c>
      <c r="HB196">
        <v>20.2042</v>
      </c>
      <c r="HC196">
        <v>5.2144399999999997</v>
      </c>
      <c r="HD196">
        <v>11.974</v>
      </c>
      <c r="HE196">
        <v>4.9903500000000003</v>
      </c>
      <c r="HF196">
        <v>3.2926500000000001</v>
      </c>
      <c r="HG196">
        <v>6251.3</v>
      </c>
      <c r="HH196">
        <v>9999</v>
      </c>
      <c r="HI196">
        <v>9999</v>
      </c>
      <c r="HJ196">
        <v>492.4</v>
      </c>
      <c r="HK196">
        <v>4.9713900000000004</v>
      </c>
      <c r="HL196">
        <v>1.87453</v>
      </c>
      <c r="HM196">
        <v>1.87076</v>
      </c>
      <c r="HN196">
        <v>1.87042</v>
      </c>
      <c r="HO196">
        <v>1.87503</v>
      </c>
      <c r="HP196">
        <v>1.8717900000000001</v>
      </c>
      <c r="HQ196">
        <v>1.8672200000000001</v>
      </c>
      <c r="HR196">
        <v>1.87822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-1.5</v>
      </c>
      <c r="IG196">
        <v>0.47470000000000001</v>
      </c>
      <c r="IH196">
        <v>-1.5014285714286191</v>
      </c>
      <c r="II196">
        <v>0</v>
      </c>
      <c r="IJ196">
        <v>0</v>
      </c>
      <c r="IK196">
        <v>0</v>
      </c>
      <c r="IL196">
        <v>0.47462380952381272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251</v>
      </c>
      <c r="IU196">
        <v>4212.6000000000004</v>
      </c>
      <c r="IV196">
        <v>3.1628400000000001</v>
      </c>
      <c r="IW196">
        <v>2.5366200000000001</v>
      </c>
      <c r="IX196">
        <v>2.1484399999999999</v>
      </c>
      <c r="IY196">
        <v>2.5988799999999999</v>
      </c>
      <c r="IZ196">
        <v>2.5451700000000002</v>
      </c>
      <c r="JA196">
        <v>2.3645</v>
      </c>
      <c r="JB196">
        <v>41.822299999999998</v>
      </c>
      <c r="JC196">
        <v>15.997</v>
      </c>
      <c r="JD196">
        <v>18</v>
      </c>
      <c r="JE196">
        <v>504.33199999999999</v>
      </c>
      <c r="JF196">
        <v>893.29899999999998</v>
      </c>
      <c r="JG196">
        <v>31.0002</v>
      </c>
      <c r="JH196">
        <v>36.059600000000003</v>
      </c>
      <c r="JI196">
        <v>29.999700000000001</v>
      </c>
      <c r="JJ196">
        <v>35.884099999999997</v>
      </c>
      <c r="JK196">
        <v>35.804099999999998</v>
      </c>
      <c r="JL196">
        <v>63.368299999999998</v>
      </c>
      <c r="JM196">
        <v>18.472899999999999</v>
      </c>
      <c r="JN196">
        <v>100</v>
      </c>
      <c r="JO196">
        <v>31</v>
      </c>
      <c r="JP196">
        <v>1210.5899999999999</v>
      </c>
      <c r="JQ196">
        <v>36.9587</v>
      </c>
      <c r="JR196">
        <v>98.301900000000003</v>
      </c>
      <c r="JS196">
        <v>98.378900000000002</v>
      </c>
    </row>
    <row r="197" spans="1:279" x14ac:dyDescent="0.2">
      <c r="A197">
        <v>182</v>
      </c>
      <c r="B197">
        <v>1656605158.5999999</v>
      </c>
      <c r="C197">
        <v>723</v>
      </c>
      <c r="D197" t="s">
        <v>783</v>
      </c>
      <c r="E197" t="s">
        <v>784</v>
      </c>
      <c r="F197">
        <v>4</v>
      </c>
      <c r="G197">
        <v>1656605156.5999999</v>
      </c>
      <c r="H197">
        <f t="shared" si="100"/>
        <v>1.0257696443353517E-3</v>
      </c>
      <c r="I197">
        <f t="shared" si="101"/>
        <v>1.0257696443353517</v>
      </c>
      <c r="J197">
        <f t="shared" si="102"/>
        <v>17.789692629718555</v>
      </c>
      <c r="K197">
        <f t="shared" si="103"/>
        <v>1165.6571428571431</v>
      </c>
      <c r="L197">
        <f t="shared" si="104"/>
        <v>642.87734642429905</v>
      </c>
      <c r="M197">
        <f t="shared" si="105"/>
        <v>65.067547875982143</v>
      </c>
      <c r="N197">
        <f t="shared" si="106"/>
        <v>117.97966186193635</v>
      </c>
      <c r="O197">
        <f t="shared" si="107"/>
        <v>5.8166644010527069E-2</v>
      </c>
      <c r="P197">
        <f t="shared" si="108"/>
        <v>1.796356146415518</v>
      </c>
      <c r="Q197">
        <f t="shared" si="109"/>
        <v>5.714020238209918E-2</v>
      </c>
      <c r="R197">
        <f t="shared" si="110"/>
        <v>3.5803339469799453E-2</v>
      </c>
      <c r="S197">
        <f t="shared" si="111"/>
        <v>194.42805261253736</v>
      </c>
      <c r="T197">
        <f t="shared" si="112"/>
        <v>36.270963573132569</v>
      </c>
      <c r="U197">
        <f t="shared" si="113"/>
        <v>34.792571428571428</v>
      </c>
      <c r="V197">
        <f t="shared" si="114"/>
        <v>5.5838131404204576</v>
      </c>
      <c r="W197">
        <f t="shared" si="115"/>
        <v>68.53878565147096</v>
      </c>
      <c r="X197">
        <f t="shared" si="116"/>
        <v>3.8515481131096361</v>
      </c>
      <c r="Y197">
        <f t="shared" si="117"/>
        <v>5.6195161272557144</v>
      </c>
      <c r="Z197">
        <f t="shared" si="118"/>
        <v>1.7322650273108215</v>
      </c>
      <c r="AA197">
        <f t="shared" si="119"/>
        <v>-45.236441315189012</v>
      </c>
      <c r="AB197">
        <f t="shared" si="120"/>
        <v>11.134425540679727</v>
      </c>
      <c r="AC197">
        <f t="shared" si="121"/>
        <v>1.445454114359245</v>
      </c>
      <c r="AD197">
        <f t="shared" si="122"/>
        <v>161.77149095238732</v>
      </c>
      <c r="AE197">
        <f t="shared" si="123"/>
        <v>28.768133800841799</v>
      </c>
      <c r="AF197">
        <f t="shared" si="124"/>
        <v>1.027174559655502</v>
      </c>
      <c r="AG197">
        <f t="shared" si="125"/>
        <v>17.789692629718555</v>
      </c>
      <c r="AH197">
        <v>1245.767272786469</v>
      </c>
      <c r="AI197">
        <v>1214.3848484848479</v>
      </c>
      <c r="AJ197">
        <v>1.743971557085042</v>
      </c>
      <c r="AK197">
        <v>66.94873593705573</v>
      </c>
      <c r="AL197">
        <f t="shared" si="126"/>
        <v>1.0257696443353517</v>
      </c>
      <c r="AM197">
        <v>36.868839265876247</v>
      </c>
      <c r="AN197">
        <v>38.053082424242412</v>
      </c>
      <c r="AO197">
        <v>-3.3662860415746447E-5</v>
      </c>
      <c r="AP197">
        <v>77.772225148913691</v>
      </c>
      <c r="AQ197">
        <v>11</v>
      </c>
      <c r="AR197">
        <v>2</v>
      </c>
      <c r="AS197">
        <f t="shared" si="127"/>
        <v>1</v>
      </c>
      <c r="AT197">
        <f t="shared" si="128"/>
        <v>0</v>
      </c>
      <c r="AU197">
        <f t="shared" si="129"/>
        <v>22220.530710284303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1009.516499799242</v>
      </c>
      <c r="BI197">
        <f t="shared" si="133"/>
        <v>17.789692629718555</v>
      </c>
      <c r="BJ197" t="e">
        <f t="shared" si="134"/>
        <v>#DIV/0!</v>
      </c>
      <c r="BK197">
        <f t="shared" si="135"/>
        <v>1.7621992937466909E-2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1200.012857142857</v>
      </c>
      <c r="CQ197">
        <f t="shared" si="147"/>
        <v>1009.516499799242</v>
      </c>
      <c r="CR197">
        <f t="shared" si="148"/>
        <v>0.84125473638909753</v>
      </c>
      <c r="CS197">
        <f t="shared" si="149"/>
        <v>0.16202164123095844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1656605156.5999999</v>
      </c>
      <c r="CZ197">
        <v>1165.6571428571431</v>
      </c>
      <c r="DA197">
        <v>1201.6142857142861</v>
      </c>
      <c r="DB197">
        <v>38.05388571428572</v>
      </c>
      <c r="DC197">
        <v>36.868228571428567</v>
      </c>
      <c r="DD197">
        <v>1167.1571428571431</v>
      </c>
      <c r="DE197">
        <v>37.579271428571417</v>
      </c>
      <c r="DF197">
        <v>500.01971428571431</v>
      </c>
      <c r="DG197">
        <v>101.113</v>
      </c>
      <c r="DH197">
        <v>0.1000046857142857</v>
      </c>
      <c r="DI197">
        <v>34.907542857142857</v>
      </c>
      <c r="DJ197">
        <v>999.89999999999986</v>
      </c>
      <c r="DK197">
        <v>34.792571428571428</v>
      </c>
      <c r="DL197">
        <v>0</v>
      </c>
      <c r="DM197">
        <v>0</v>
      </c>
      <c r="DN197">
        <v>4501.0714285714284</v>
      </c>
      <c r="DO197">
        <v>0</v>
      </c>
      <c r="DP197">
        <v>537.43485714285714</v>
      </c>
      <c r="DQ197">
        <v>-35.957071428571432</v>
      </c>
      <c r="DR197">
        <v>1211.77</v>
      </c>
      <c r="DS197">
        <v>1247.6099999999999</v>
      </c>
      <c r="DT197">
        <v>1.185684285714286</v>
      </c>
      <c r="DU197">
        <v>1201.6142857142861</v>
      </c>
      <c r="DV197">
        <v>36.868228571428567</v>
      </c>
      <c r="DW197">
        <v>3.847747142857143</v>
      </c>
      <c r="DX197">
        <v>3.7278600000000002</v>
      </c>
      <c r="DY197">
        <v>28.23771428571429</v>
      </c>
      <c r="DZ197">
        <v>27.694871428571432</v>
      </c>
      <c r="EA197">
        <v>1200.012857142857</v>
      </c>
      <c r="EB197">
        <v>0.95800000000000007</v>
      </c>
      <c r="EC197">
        <v>4.1999700000000008E-2</v>
      </c>
      <c r="ED197">
        <v>0</v>
      </c>
      <c r="EE197">
        <v>844.6754285714286</v>
      </c>
      <c r="EF197">
        <v>5.0001600000000002</v>
      </c>
      <c r="EG197">
        <v>11298.971428571431</v>
      </c>
      <c r="EH197">
        <v>9515.278571428571</v>
      </c>
      <c r="EI197">
        <v>48.348000000000013</v>
      </c>
      <c r="EJ197">
        <v>50.436999999999998</v>
      </c>
      <c r="EK197">
        <v>49.473000000000013</v>
      </c>
      <c r="EL197">
        <v>49.348000000000013</v>
      </c>
      <c r="EM197">
        <v>50.044285714285721</v>
      </c>
      <c r="EN197">
        <v>1144.8228571428569</v>
      </c>
      <c r="EO197">
        <v>50.19</v>
      </c>
      <c r="EP197">
        <v>0</v>
      </c>
      <c r="EQ197">
        <v>9727</v>
      </c>
      <c r="ER197">
        <v>0</v>
      </c>
      <c r="ES197">
        <v>844.35038461538454</v>
      </c>
      <c r="ET197">
        <v>3.520478636883575</v>
      </c>
      <c r="EU197">
        <v>68.557265045110029</v>
      </c>
      <c r="EV197">
        <v>11294.573076923079</v>
      </c>
      <c r="EW197">
        <v>15</v>
      </c>
      <c r="EX197">
        <v>1656590095.5</v>
      </c>
      <c r="EY197" t="s">
        <v>416</v>
      </c>
      <c r="EZ197">
        <v>1656590095.5</v>
      </c>
      <c r="FA197">
        <v>1656352397</v>
      </c>
      <c r="FB197">
        <v>2</v>
      </c>
      <c r="FC197">
        <v>-0.995</v>
      </c>
      <c r="FD197">
        <v>0.47499999999999998</v>
      </c>
      <c r="FE197">
        <v>-1.5009999999999999</v>
      </c>
      <c r="FF197">
        <v>0.47499999999999998</v>
      </c>
      <c r="FG197">
        <v>427</v>
      </c>
      <c r="FH197">
        <v>33</v>
      </c>
      <c r="FI197">
        <v>0.32</v>
      </c>
      <c r="FJ197">
        <v>0.2</v>
      </c>
      <c r="FK197">
        <v>-35.855297560975607</v>
      </c>
      <c r="FL197">
        <v>-0.78756585365861975</v>
      </c>
      <c r="FM197">
        <v>9.4157479626744769E-2</v>
      </c>
      <c r="FN197">
        <v>0</v>
      </c>
      <c r="FO197">
        <v>844.15967647058824</v>
      </c>
      <c r="FP197">
        <v>3.4474102424451418</v>
      </c>
      <c r="FQ197">
        <v>0.40193361469630351</v>
      </c>
      <c r="FR197">
        <v>0</v>
      </c>
      <c r="FS197">
        <v>1.1981426829268289</v>
      </c>
      <c r="FT197">
        <v>-8.6267038327524345E-2</v>
      </c>
      <c r="FU197">
        <v>8.536796115865419E-3</v>
      </c>
      <c r="FV197">
        <v>1</v>
      </c>
      <c r="FW197">
        <v>1</v>
      </c>
      <c r="FX197">
        <v>3</v>
      </c>
      <c r="FY197" t="s">
        <v>423</v>
      </c>
      <c r="FZ197">
        <v>3.0236299999999998</v>
      </c>
      <c r="GA197">
        <v>2.86585</v>
      </c>
      <c r="GB197">
        <v>0.20007900000000001</v>
      </c>
      <c r="GC197">
        <v>0.20649500000000001</v>
      </c>
      <c r="GD197">
        <v>0.151536</v>
      </c>
      <c r="GE197">
        <v>0.15115899999999999</v>
      </c>
      <c r="GF197">
        <v>27579.7</v>
      </c>
      <c r="GG197">
        <v>23832.400000000001</v>
      </c>
      <c r="GH197">
        <v>30829.3</v>
      </c>
      <c r="GI197">
        <v>28005.9</v>
      </c>
      <c r="GJ197">
        <v>34498.699999999997</v>
      </c>
      <c r="GK197">
        <v>33583.4</v>
      </c>
      <c r="GL197">
        <v>40225.199999999997</v>
      </c>
      <c r="GM197">
        <v>39083.1</v>
      </c>
      <c r="GN197">
        <v>2.0415999999999999</v>
      </c>
      <c r="GO197">
        <v>2.3318300000000001</v>
      </c>
      <c r="GP197">
        <v>0</v>
      </c>
      <c r="GQ197">
        <v>0.129715</v>
      </c>
      <c r="GR197">
        <v>999.9</v>
      </c>
      <c r="GS197">
        <v>32.695500000000003</v>
      </c>
      <c r="GT197">
        <v>66.3</v>
      </c>
      <c r="GU197">
        <v>37.9</v>
      </c>
      <c r="GV197">
        <v>43.4161</v>
      </c>
      <c r="GW197">
        <v>27.111599999999999</v>
      </c>
      <c r="GX197">
        <v>15.9175</v>
      </c>
      <c r="GY197">
        <v>2</v>
      </c>
      <c r="GZ197">
        <v>0.67494200000000004</v>
      </c>
      <c r="HA197">
        <v>1.1896</v>
      </c>
      <c r="HB197">
        <v>20.2044</v>
      </c>
      <c r="HC197">
        <v>5.2141500000000001</v>
      </c>
      <c r="HD197">
        <v>11.974</v>
      </c>
      <c r="HE197">
        <v>4.9901999999999997</v>
      </c>
      <c r="HF197">
        <v>3.2925</v>
      </c>
      <c r="HG197">
        <v>6251.6</v>
      </c>
      <c r="HH197">
        <v>9999</v>
      </c>
      <c r="HI197">
        <v>9999</v>
      </c>
      <c r="HJ197">
        <v>492.4</v>
      </c>
      <c r="HK197">
        <v>4.9713900000000004</v>
      </c>
      <c r="HL197">
        <v>1.87453</v>
      </c>
      <c r="HM197">
        <v>1.8707499999999999</v>
      </c>
      <c r="HN197">
        <v>1.87042</v>
      </c>
      <c r="HO197">
        <v>1.87504</v>
      </c>
      <c r="HP197">
        <v>1.8717900000000001</v>
      </c>
      <c r="HQ197">
        <v>1.8672200000000001</v>
      </c>
      <c r="HR197">
        <v>1.8782000000000001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-1.5</v>
      </c>
      <c r="IG197">
        <v>0.47460000000000002</v>
      </c>
      <c r="IH197">
        <v>-1.5014285714286191</v>
      </c>
      <c r="II197">
        <v>0</v>
      </c>
      <c r="IJ197">
        <v>0</v>
      </c>
      <c r="IK197">
        <v>0</v>
      </c>
      <c r="IL197">
        <v>0.47462380952381272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251.1</v>
      </c>
      <c r="IU197">
        <v>4212.7</v>
      </c>
      <c r="IV197">
        <v>3.1762700000000001</v>
      </c>
      <c r="IW197">
        <v>2.5378400000000001</v>
      </c>
      <c r="IX197">
        <v>2.1484399999999999</v>
      </c>
      <c r="IY197">
        <v>2.5988799999999999</v>
      </c>
      <c r="IZ197">
        <v>2.5451700000000002</v>
      </c>
      <c r="JA197">
        <v>2.33643</v>
      </c>
      <c r="JB197">
        <v>41.796100000000003</v>
      </c>
      <c r="JC197">
        <v>16.005800000000001</v>
      </c>
      <c r="JD197">
        <v>18</v>
      </c>
      <c r="JE197">
        <v>504.51499999999999</v>
      </c>
      <c r="JF197">
        <v>892.98900000000003</v>
      </c>
      <c r="JG197">
        <v>30.9999</v>
      </c>
      <c r="JH197">
        <v>36.056199999999997</v>
      </c>
      <c r="JI197">
        <v>29.999600000000001</v>
      </c>
      <c r="JJ197">
        <v>35.880800000000001</v>
      </c>
      <c r="JK197">
        <v>35.800800000000002</v>
      </c>
      <c r="JL197">
        <v>63.657299999999999</v>
      </c>
      <c r="JM197">
        <v>18.1861</v>
      </c>
      <c r="JN197">
        <v>100</v>
      </c>
      <c r="JO197">
        <v>31</v>
      </c>
      <c r="JP197">
        <v>1217.27</v>
      </c>
      <c r="JQ197">
        <v>36.9694</v>
      </c>
      <c r="JR197">
        <v>98.300200000000004</v>
      </c>
      <c r="JS197">
        <v>98.379900000000006</v>
      </c>
    </row>
    <row r="198" spans="1:279" x14ac:dyDescent="0.2">
      <c r="A198">
        <v>183</v>
      </c>
      <c r="B198">
        <v>1656605162.0999999</v>
      </c>
      <c r="C198">
        <v>726.5</v>
      </c>
      <c r="D198" t="s">
        <v>785</v>
      </c>
      <c r="E198" t="s">
        <v>786</v>
      </c>
      <c r="F198">
        <v>4</v>
      </c>
      <c r="G198">
        <v>1656605160.0285721</v>
      </c>
      <c r="H198">
        <f t="shared" si="100"/>
        <v>1.0228553747319632E-3</v>
      </c>
      <c r="I198">
        <f t="shared" si="101"/>
        <v>1.0228553747319631</v>
      </c>
      <c r="J198">
        <f t="shared" si="102"/>
        <v>17.916239584345838</v>
      </c>
      <c r="K198">
        <f t="shared" si="103"/>
        <v>1171.3942857142861</v>
      </c>
      <c r="L198">
        <f t="shared" si="104"/>
        <v>643.07447310761131</v>
      </c>
      <c r="M198">
        <f t="shared" si="105"/>
        <v>65.087504005249997</v>
      </c>
      <c r="N198">
        <f t="shared" si="106"/>
        <v>118.5603432440975</v>
      </c>
      <c r="O198">
        <f t="shared" si="107"/>
        <v>5.7944579592057066E-2</v>
      </c>
      <c r="P198">
        <f t="shared" si="108"/>
        <v>1.7945968406955448</v>
      </c>
      <c r="Q198">
        <f t="shared" si="109"/>
        <v>5.692490665630056E-2</v>
      </c>
      <c r="R198">
        <f t="shared" si="110"/>
        <v>3.5668185625090568E-2</v>
      </c>
      <c r="S198">
        <f t="shared" si="111"/>
        <v>194.42873661253881</v>
      </c>
      <c r="T198">
        <f t="shared" si="112"/>
        <v>36.27643768808359</v>
      </c>
      <c r="U198">
        <f t="shared" si="113"/>
        <v>34.797014285714283</v>
      </c>
      <c r="V198">
        <f t="shared" si="114"/>
        <v>5.5851891445932447</v>
      </c>
      <c r="W198">
        <f t="shared" si="115"/>
        <v>68.522950155918011</v>
      </c>
      <c r="X198">
        <f t="shared" si="116"/>
        <v>3.8513228098196772</v>
      </c>
      <c r="Y198">
        <f t="shared" si="117"/>
        <v>5.6204859847048718</v>
      </c>
      <c r="Z198">
        <f t="shared" si="118"/>
        <v>1.7338663347735674</v>
      </c>
      <c r="AA198">
        <f t="shared" si="119"/>
        <v>-45.107922025679578</v>
      </c>
      <c r="AB198">
        <f t="shared" si="120"/>
        <v>10.994981075503857</v>
      </c>
      <c r="AC198">
        <f t="shared" si="121"/>
        <v>1.4288035386320779</v>
      </c>
      <c r="AD198">
        <f t="shared" si="122"/>
        <v>161.74459920099517</v>
      </c>
      <c r="AE198">
        <f t="shared" si="123"/>
        <v>28.785547559570841</v>
      </c>
      <c r="AF198">
        <f t="shared" si="124"/>
        <v>1.0103926984456681</v>
      </c>
      <c r="AG198">
        <f t="shared" si="125"/>
        <v>17.916239584345838</v>
      </c>
      <c r="AH198">
        <v>1251.9052048120161</v>
      </c>
      <c r="AI198">
        <v>1220.44496969697</v>
      </c>
      <c r="AJ198">
        <v>1.728822562129593</v>
      </c>
      <c r="AK198">
        <v>66.94873593705573</v>
      </c>
      <c r="AL198">
        <f t="shared" si="126"/>
        <v>1.0228553747319631</v>
      </c>
      <c r="AM198">
        <v>36.869076869034203</v>
      </c>
      <c r="AN198">
        <v>38.049772727272689</v>
      </c>
      <c r="AO198">
        <v>-3.6307539017922841E-6</v>
      </c>
      <c r="AP198">
        <v>77.772225148913691</v>
      </c>
      <c r="AQ198">
        <v>11</v>
      </c>
      <c r="AR198">
        <v>2</v>
      </c>
      <c r="AS198">
        <f t="shared" si="127"/>
        <v>1</v>
      </c>
      <c r="AT198">
        <f t="shared" si="128"/>
        <v>0</v>
      </c>
      <c r="AU198">
        <f t="shared" si="129"/>
        <v>22177.581387958315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1009.520099799243</v>
      </c>
      <c r="BI198">
        <f t="shared" si="133"/>
        <v>17.916239584345838</v>
      </c>
      <c r="BJ198" t="e">
        <f t="shared" si="134"/>
        <v>#DIV/0!</v>
      </c>
      <c r="BK198">
        <f t="shared" si="135"/>
        <v>1.7747283672617048E-2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1200.017142857143</v>
      </c>
      <c r="CQ198">
        <f t="shared" si="147"/>
        <v>1009.520099799243</v>
      </c>
      <c r="CR198">
        <f t="shared" si="148"/>
        <v>0.84125473190796085</v>
      </c>
      <c r="CS198">
        <f t="shared" si="149"/>
        <v>0.16202163258236449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1656605160.0285721</v>
      </c>
      <c r="CZ198">
        <v>1171.3942857142861</v>
      </c>
      <c r="DA198">
        <v>1207.3557142857151</v>
      </c>
      <c r="DB198">
        <v>38.051657142857152</v>
      </c>
      <c r="DC198">
        <v>36.885371428571432</v>
      </c>
      <c r="DD198">
        <v>1172.8942857142861</v>
      </c>
      <c r="DE198">
        <v>37.577042857142857</v>
      </c>
      <c r="DF198">
        <v>500.02100000000007</v>
      </c>
      <c r="DG198">
        <v>101.113</v>
      </c>
      <c r="DH198">
        <v>0.10001144285714279</v>
      </c>
      <c r="DI198">
        <v>34.910657142857147</v>
      </c>
      <c r="DJ198">
        <v>999.89999999999986</v>
      </c>
      <c r="DK198">
        <v>34.797014285714283</v>
      </c>
      <c r="DL198">
        <v>0</v>
      </c>
      <c r="DM198">
        <v>0</v>
      </c>
      <c r="DN198">
        <v>4493.8385714285714</v>
      </c>
      <c r="DO198">
        <v>0</v>
      </c>
      <c r="DP198">
        <v>535.43728571428562</v>
      </c>
      <c r="DQ198">
        <v>-35.962128571428572</v>
      </c>
      <c r="DR198">
        <v>1217.731428571429</v>
      </c>
      <c r="DS198">
        <v>1253.5957142857139</v>
      </c>
      <c r="DT198">
        <v>1.1663014285714279</v>
      </c>
      <c r="DU198">
        <v>1207.3557142857151</v>
      </c>
      <c r="DV198">
        <v>36.885371428571432</v>
      </c>
      <c r="DW198">
        <v>3.8475157142857142</v>
      </c>
      <c r="DX198">
        <v>3.7295885714285708</v>
      </c>
      <c r="DY198">
        <v>28.236657142857151</v>
      </c>
      <c r="DZ198">
        <v>27.7028</v>
      </c>
      <c r="EA198">
        <v>1200.017142857143</v>
      </c>
      <c r="EB198">
        <v>0.95800000000000007</v>
      </c>
      <c r="EC198">
        <v>4.1999700000000008E-2</v>
      </c>
      <c r="ED198">
        <v>0</v>
      </c>
      <c r="EE198">
        <v>844.79</v>
      </c>
      <c r="EF198">
        <v>5.0001600000000002</v>
      </c>
      <c r="EG198">
        <v>11304.67142857143</v>
      </c>
      <c r="EH198">
        <v>9515.2957142857158</v>
      </c>
      <c r="EI198">
        <v>48.347999999999999</v>
      </c>
      <c r="EJ198">
        <v>50.436999999999998</v>
      </c>
      <c r="EK198">
        <v>49.473000000000013</v>
      </c>
      <c r="EL198">
        <v>49.311999999999998</v>
      </c>
      <c r="EM198">
        <v>50.044285714285706</v>
      </c>
      <c r="EN198">
        <v>1144.8271428571429</v>
      </c>
      <c r="EO198">
        <v>50.19</v>
      </c>
      <c r="EP198">
        <v>0</v>
      </c>
      <c r="EQ198">
        <v>9730</v>
      </c>
      <c r="ER198">
        <v>0</v>
      </c>
      <c r="ES198">
        <v>844.53032000000007</v>
      </c>
      <c r="ET198">
        <v>3.1688461686117639</v>
      </c>
      <c r="EU198">
        <v>72.43846153601379</v>
      </c>
      <c r="EV198">
        <v>11298.984</v>
      </c>
      <c r="EW198">
        <v>15</v>
      </c>
      <c r="EX198">
        <v>1656590095.5</v>
      </c>
      <c r="EY198" t="s">
        <v>416</v>
      </c>
      <c r="EZ198">
        <v>1656590095.5</v>
      </c>
      <c r="FA198">
        <v>1656352397</v>
      </c>
      <c r="FB198">
        <v>2</v>
      </c>
      <c r="FC198">
        <v>-0.995</v>
      </c>
      <c r="FD198">
        <v>0.47499999999999998</v>
      </c>
      <c r="FE198">
        <v>-1.5009999999999999</v>
      </c>
      <c r="FF198">
        <v>0.47499999999999998</v>
      </c>
      <c r="FG198">
        <v>427</v>
      </c>
      <c r="FH198">
        <v>33</v>
      </c>
      <c r="FI198">
        <v>0.32</v>
      </c>
      <c r="FJ198">
        <v>0.2</v>
      </c>
      <c r="FK198">
        <v>-35.900639024390237</v>
      </c>
      <c r="FL198">
        <v>-0.54470801393726975</v>
      </c>
      <c r="FM198">
        <v>7.4761108573547314E-2</v>
      </c>
      <c r="FN198">
        <v>0</v>
      </c>
      <c r="FO198">
        <v>844.39676470588245</v>
      </c>
      <c r="FP198">
        <v>3.0064782354781441</v>
      </c>
      <c r="FQ198">
        <v>0.37279319758558621</v>
      </c>
      <c r="FR198">
        <v>0</v>
      </c>
      <c r="FS198">
        <v>1.1899924390243899</v>
      </c>
      <c r="FT198">
        <v>-0.1235096864111504</v>
      </c>
      <c r="FU198">
        <v>1.3701324981412639E-2</v>
      </c>
      <c r="FV198">
        <v>0</v>
      </c>
      <c r="FW198">
        <v>0</v>
      </c>
      <c r="FX198">
        <v>3</v>
      </c>
      <c r="FY198" t="s">
        <v>428</v>
      </c>
      <c r="FZ198">
        <v>3.0236200000000002</v>
      </c>
      <c r="GA198">
        <v>2.8658299999999999</v>
      </c>
      <c r="GB198">
        <v>0.200713</v>
      </c>
      <c r="GC198">
        <v>0.207123</v>
      </c>
      <c r="GD198">
        <v>0.15152399999999999</v>
      </c>
      <c r="GE198">
        <v>0.15127499999999999</v>
      </c>
      <c r="GF198">
        <v>27557.5</v>
      </c>
      <c r="GG198">
        <v>23813.9</v>
      </c>
      <c r="GH198">
        <v>30829.1</v>
      </c>
      <c r="GI198">
        <v>28006.400000000001</v>
      </c>
      <c r="GJ198">
        <v>34498.9</v>
      </c>
      <c r="GK198">
        <v>33579.300000000003</v>
      </c>
      <c r="GL198">
        <v>40224.9</v>
      </c>
      <c r="GM198">
        <v>39083.699999999997</v>
      </c>
      <c r="GN198">
        <v>2.0416500000000002</v>
      </c>
      <c r="GO198">
        <v>2.3319999999999999</v>
      </c>
      <c r="GP198">
        <v>0</v>
      </c>
      <c r="GQ198">
        <v>0.12998999999999999</v>
      </c>
      <c r="GR198">
        <v>999.9</v>
      </c>
      <c r="GS198">
        <v>32.693399999999997</v>
      </c>
      <c r="GT198">
        <v>66.3</v>
      </c>
      <c r="GU198">
        <v>37.9</v>
      </c>
      <c r="GV198">
        <v>43.415500000000002</v>
      </c>
      <c r="GW198">
        <v>27.201599999999999</v>
      </c>
      <c r="GX198">
        <v>15.613</v>
      </c>
      <c r="GY198">
        <v>2</v>
      </c>
      <c r="GZ198">
        <v>0.67473300000000003</v>
      </c>
      <c r="HA198">
        <v>1.18943</v>
      </c>
      <c r="HB198">
        <v>20.2043</v>
      </c>
      <c r="HC198">
        <v>5.2145900000000003</v>
      </c>
      <c r="HD198">
        <v>11.974</v>
      </c>
      <c r="HE198">
        <v>4.9904500000000001</v>
      </c>
      <c r="HF198">
        <v>3.2925</v>
      </c>
      <c r="HG198">
        <v>6251.6</v>
      </c>
      <c r="HH198">
        <v>9999</v>
      </c>
      <c r="HI198">
        <v>9999</v>
      </c>
      <c r="HJ198">
        <v>492.4</v>
      </c>
      <c r="HK198">
        <v>4.9713700000000003</v>
      </c>
      <c r="HL198">
        <v>1.87453</v>
      </c>
      <c r="HM198">
        <v>1.87077</v>
      </c>
      <c r="HN198">
        <v>1.87042</v>
      </c>
      <c r="HO198">
        <v>1.8750199999999999</v>
      </c>
      <c r="HP198">
        <v>1.8717999999999999</v>
      </c>
      <c r="HQ198">
        <v>1.8672200000000001</v>
      </c>
      <c r="HR198">
        <v>1.8782000000000001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-1.51</v>
      </c>
      <c r="IG198">
        <v>0.47460000000000002</v>
      </c>
      <c r="IH198">
        <v>-1.5014285714286191</v>
      </c>
      <c r="II198">
        <v>0</v>
      </c>
      <c r="IJ198">
        <v>0</v>
      </c>
      <c r="IK198">
        <v>0</v>
      </c>
      <c r="IL198">
        <v>0.47462380952381272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251.1</v>
      </c>
      <c r="IU198">
        <v>4212.8</v>
      </c>
      <c r="IV198">
        <v>3.1884800000000002</v>
      </c>
      <c r="IW198">
        <v>2.5390600000000001</v>
      </c>
      <c r="IX198">
        <v>2.1484399999999999</v>
      </c>
      <c r="IY198">
        <v>2.5976599999999999</v>
      </c>
      <c r="IZ198">
        <v>2.5451700000000002</v>
      </c>
      <c r="JA198">
        <v>2.3046899999999999</v>
      </c>
      <c r="JB198">
        <v>41.822299999999998</v>
      </c>
      <c r="JC198">
        <v>16.005800000000001</v>
      </c>
      <c r="JD198">
        <v>18</v>
      </c>
      <c r="JE198">
        <v>504.51799999999997</v>
      </c>
      <c r="JF198">
        <v>893.15099999999995</v>
      </c>
      <c r="JG198">
        <v>30.9999</v>
      </c>
      <c r="JH198">
        <v>36.052999999999997</v>
      </c>
      <c r="JI198">
        <v>29.999700000000001</v>
      </c>
      <c r="JJ198">
        <v>35.877000000000002</v>
      </c>
      <c r="JK198">
        <v>35.797899999999998</v>
      </c>
      <c r="JL198">
        <v>63.915100000000002</v>
      </c>
      <c r="JM198">
        <v>18.1861</v>
      </c>
      <c r="JN198">
        <v>100</v>
      </c>
      <c r="JO198">
        <v>31</v>
      </c>
      <c r="JP198">
        <v>1223.96</v>
      </c>
      <c r="JQ198">
        <v>36.989600000000003</v>
      </c>
      <c r="JR198">
        <v>98.299400000000006</v>
      </c>
      <c r="JS198">
        <v>98.381399999999999</v>
      </c>
    </row>
    <row r="199" spans="1:279" x14ac:dyDescent="0.2">
      <c r="A199">
        <v>184</v>
      </c>
      <c r="B199">
        <v>1656605166.0999999</v>
      </c>
      <c r="C199">
        <v>730.5</v>
      </c>
      <c r="D199" t="s">
        <v>787</v>
      </c>
      <c r="E199" t="s">
        <v>788</v>
      </c>
      <c r="F199">
        <v>4</v>
      </c>
      <c r="G199">
        <v>1656605164.0999999</v>
      </c>
      <c r="H199">
        <f t="shared" si="100"/>
        <v>9.8258230641932857E-4</v>
      </c>
      <c r="I199">
        <f t="shared" si="101"/>
        <v>0.98258230641932853</v>
      </c>
      <c r="J199">
        <f t="shared" si="102"/>
        <v>17.751247273698066</v>
      </c>
      <c r="K199">
        <f t="shared" si="103"/>
        <v>1178.22</v>
      </c>
      <c r="L199">
        <f t="shared" si="104"/>
        <v>634.26593881897827</v>
      </c>
      <c r="M199">
        <f t="shared" si="105"/>
        <v>64.196589089125382</v>
      </c>
      <c r="N199">
        <f t="shared" si="106"/>
        <v>119.25235231365086</v>
      </c>
      <c r="O199">
        <f t="shared" si="107"/>
        <v>5.5640118691571962E-2</v>
      </c>
      <c r="P199">
        <f t="shared" si="108"/>
        <v>1.7964319397964303</v>
      </c>
      <c r="Q199">
        <f t="shared" si="109"/>
        <v>5.4700171727405114E-2</v>
      </c>
      <c r="R199">
        <f t="shared" si="110"/>
        <v>3.4270735179883133E-2</v>
      </c>
      <c r="S199">
        <f t="shared" si="111"/>
        <v>194.42896461253912</v>
      </c>
      <c r="T199">
        <f t="shared" si="112"/>
        <v>36.288724987026157</v>
      </c>
      <c r="U199">
        <f t="shared" si="113"/>
        <v>34.7941</v>
      </c>
      <c r="V199">
        <f t="shared" si="114"/>
        <v>5.5842865233928389</v>
      </c>
      <c r="W199">
        <f t="shared" si="115"/>
        <v>68.526023738881634</v>
      </c>
      <c r="X199">
        <f t="shared" si="116"/>
        <v>3.8509163118713841</v>
      </c>
      <c r="Y199">
        <f t="shared" si="117"/>
        <v>5.619640687960092</v>
      </c>
      <c r="Z199">
        <f t="shared" si="118"/>
        <v>1.7333702115214549</v>
      </c>
      <c r="AA199">
        <f t="shared" si="119"/>
        <v>-43.331879713092391</v>
      </c>
      <c r="AB199">
        <f t="shared" si="120"/>
        <v>11.025594050079254</v>
      </c>
      <c r="AC199">
        <f t="shared" si="121"/>
        <v>1.4312788359641895</v>
      </c>
      <c r="AD199">
        <f t="shared" si="122"/>
        <v>163.55395778549016</v>
      </c>
      <c r="AE199">
        <f t="shared" si="123"/>
        <v>28.814744647660184</v>
      </c>
      <c r="AF199">
        <f t="shared" si="124"/>
        <v>0.9730492861186647</v>
      </c>
      <c r="AG199">
        <f t="shared" si="125"/>
        <v>17.751247273698066</v>
      </c>
      <c r="AH199">
        <v>1258.879958480486</v>
      </c>
      <c r="AI199">
        <v>1227.466424242423</v>
      </c>
      <c r="AJ199">
        <v>1.7585250527238869</v>
      </c>
      <c r="AK199">
        <v>66.94873593705573</v>
      </c>
      <c r="AL199">
        <f t="shared" si="126"/>
        <v>0.98258230641932853</v>
      </c>
      <c r="AM199">
        <v>36.913778957469717</v>
      </c>
      <c r="AN199">
        <v>38.048160606060613</v>
      </c>
      <c r="AO199">
        <v>-2.6742295922496189E-5</v>
      </c>
      <c r="AP199">
        <v>77.772225148913691</v>
      </c>
      <c r="AQ199">
        <v>11</v>
      </c>
      <c r="AR199">
        <v>2</v>
      </c>
      <c r="AS199">
        <f t="shared" si="127"/>
        <v>1</v>
      </c>
      <c r="AT199">
        <f t="shared" si="128"/>
        <v>0</v>
      </c>
      <c r="AU199">
        <f t="shared" si="129"/>
        <v>22222.299460847596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1009.5212997992428</v>
      </c>
      <c r="BI199">
        <f t="shared" si="133"/>
        <v>17.751247273698066</v>
      </c>
      <c r="BJ199" t="e">
        <f t="shared" si="134"/>
        <v>#DIV/0!</v>
      </c>
      <c r="BK199">
        <f t="shared" si="135"/>
        <v>1.7583826391011408E-2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1200.018571428571</v>
      </c>
      <c r="CQ199">
        <f t="shared" si="147"/>
        <v>1009.5212997992428</v>
      </c>
      <c r="CR199">
        <f t="shared" si="148"/>
        <v>0.84125473041425569</v>
      </c>
      <c r="CS199">
        <f t="shared" si="149"/>
        <v>0.1620216296995135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1656605164.0999999</v>
      </c>
      <c r="CZ199">
        <v>1178.22</v>
      </c>
      <c r="DA199">
        <v>1214.1728571428571</v>
      </c>
      <c r="DB199">
        <v>38.047271428571428</v>
      </c>
      <c r="DC199">
        <v>36.924057142857137</v>
      </c>
      <c r="DD199">
        <v>1179.72</v>
      </c>
      <c r="DE199">
        <v>37.572628571428567</v>
      </c>
      <c r="DF199">
        <v>500.00828571428571</v>
      </c>
      <c r="DG199">
        <v>101.114</v>
      </c>
      <c r="DH199">
        <v>9.9994257142857146E-2</v>
      </c>
      <c r="DI199">
        <v>34.907942857142856</v>
      </c>
      <c r="DJ199">
        <v>999.89999999999986</v>
      </c>
      <c r="DK199">
        <v>34.7941</v>
      </c>
      <c r="DL199">
        <v>0</v>
      </c>
      <c r="DM199">
        <v>0</v>
      </c>
      <c r="DN199">
        <v>4501.3385714285714</v>
      </c>
      <c r="DO199">
        <v>0</v>
      </c>
      <c r="DP199">
        <v>547.78371428571427</v>
      </c>
      <c r="DQ199">
        <v>-35.952185714285712</v>
      </c>
      <c r="DR199">
        <v>1224.8228571428569</v>
      </c>
      <c r="DS199">
        <v>1260.722857142857</v>
      </c>
      <c r="DT199">
        <v>1.1232200000000001</v>
      </c>
      <c r="DU199">
        <v>1214.1728571428571</v>
      </c>
      <c r="DV199">
        <v>36.924057142857137</v>
      </c>
      <c r="DW199">
        <v>3.8471142857142859</v>
      </c>
      <c r="DX199">
        <v>3.7335414285714288</v>
      </c>
      <c r="DY199">
        <v>28.234871428571431</v>
      </c>
      <c r="DZ199">
        <v>27.720942857142859</v>
      </c>
      <c r="EA199">
        <v>1200.018571428571</v>
      </c>
      <c r="EB199">
        <v>0.95800000000000007</v>
      </c>
      <c r="EC199">
        <v>4.1999700000000008E-2</v>
      </c>
      <c r="ED199">
        <v>0</v>
      </c>
      <c r="EE199">
        <v>845.14728571428566</v>
      </c>
      <c r="EF199">
        <v>5.0001600000000002</v>
      </c>
      <c r="EG199">
        <v>11329.32857142857</v>
      </c>
      <c r="EH199">
        <v>9515.3042857142864</v>
      </c>
      <c r="EI199">
        <v>48.311999999999998</v>
      </c>
      <c r="EJ199">
        <v>50.436999999999998</v>
      </c>
      <c r="EK199">
        <v>49.473000000000013</v>
      </c>
      <c r="EL199">
        <v>49.321000000000012</v>
      </c>
      <c r="EM199">
        <v>50.044285714285706</v>
      </c>
      <c r="EN199">
        <v>1144.828571428571</v>
      </c>
      <c r="EO199">
        <v>50.19</v>
      </c>
      <c r="EP199">
        <v>0</v>
      </c>
      <c r="EQ199">
        <v>9734.2000000476837</v>
      </c>
      <c r="ER199">
        <v>0</v>
      </c>
      <c r="ES199">
        <v>844.77603846153841</v>
      </c>
      <c r="ET199">
        <v>3.7664615493474161</v>
      </c>
      <c r="EU199">
        <v>157.9282052695975</v>
      </c>
      <c r="EV199">
        <v>11309.538461538459</v>
      </c>
      <c r="EW199">
        <v>15</v>
      </c>
      <c r="EX199">
        <v>1656590095.5</v>
      </c>
      <c r="EY199" t="s">
        <v>416</v>
      </c>
      <c r="EZ199">
        <v>1656590095.5</v>
      </c>
      <c r="FA199">
        <v>1656352397</v>
      </c>
      <c r="FB199">
        <v>2</v>
      </c>
      <c r="FC199">
        <v>-0.995</v>
      </c>
      <c r="FD199">
        <v>0.47499999999999998</v>
      </c>
      <c r="FE199">
        <v>-1.5009999999999999</v>
      </c>
      <c r="FF199">
        <v>0.47499999999999998</v>
      </c>
      <c r="FG199">
        <v>427</v>
      </c>
      <c r="FH199">
        <v>33</v>
      </c>
      <c r="FI199">
        <v>0.32</v>
      </c>
      <c r="FJ199">
        <v>0.2</v>
      </c>
      <c r="FK199">
        <v>-35.926246341463418</v>
      </c>
      <c r="FL199">
        <v>-0.33862787456455562</v>
      </c>
      <c r="FM199">
        <v>6.3022919166551283E-2</v>
      </c>
      <c r="FN199">
        <v>1</v>
      </c>
      <c r="FO199">
        <v>844.59897058823537</v>
      </c>
      <c r="FP199">
        <v>3.556592824310612</v>
      </c>
      <c r="FQ199">
        <v>0.41634357173275049</v>
      </c>
      <c r="FR199">
        <v>0</v>
      </c>
      <c r="FS199">
        <v>1.1745414634146341</v>
      </c>
      <c r="FT199">
        <v>-0.2462224390243912</v>
      </c>
      <c r="FU199">
        <v>2.7218183803584949E-2</v>
      </c>
      <c r="FV199">
        <v>0</v>
      </c>
      <c r="FW199">
        <v>1</v>
      </c>
      <c r="FX199">
        <v>3</v>
      </c>
      <c r="FY199" t="s">
        <v>423</v>
      </c>
      <c r="FZ199">
        <v>3.0235500000000002</v>
      </c>
      <c r="GA199">
        <v>2.8658999999999999</v>
      </c>
      <c r="GB199">
        <v>0.20144899999999999</v>
      </c>
      <c r="GC199">
        <v>0.20786399999999999</v>
      </c>
      <c r="GD199">
        <v>0.151529</v>
      </c>
      <c r="GE199">
        <v>0.15132499999999999</v>
      </c>
      <c r="GF199">
        <v>27532.6</v>
      </c>
      <c r="GG199">
        <v>23791.7</v>
      </c>
      <c r="GH199">
        <v>30829.599999999999</v>
      </c>
      <c r="GI199">
        <v>28006.6</v>
      </c>
      <c r="GJ199">
        <v>34499.1</v>
      </c>
      <c r="GK199">
        <v>33577.300000000003</v>
      </c>
      <c r="GL199">
        <v>40225.4</v>
      </c>
      <c r="GM199">
        <v>39083.599999999999</v>
      </c>
      <c r="GN199">
        <v>2.0414699999999999</v>
      </c>
      <c r="GO199">
        <v>2.3320799999999999</v>
      </c>
      <c r="GP199">
        <v>0</v>
      </c>
      <c r="GQ199">
        <v>0.130471</v>
      </c>
      <c r="GR199">
        <v>999.9</v>
      </c>
      <c r="GS199">
        <v>32.688600000000001</v>
      </c>
      <c r="GT199">
        <v>66.3</v>
      </c>
      <c r="GU199">
        <v>37.9</v>
      </c>
      <c r="GV199">
        <v>43.415700000000001</v>
      </c>
      <c r="GW199">
        <v>27.351600000000001</v>
      </c>
      <c r="GX199">
        <v>15.8894</v>
      </c>
      <c r="GY199">
        <v>2</v>
      </c>
      <c r="GZ199">
        <v>0.67416399999999999</v>
      </c>
      <c r="HA199">
        <v>1.1885699999999999</v>
      </c>
      <c r="HB199">
        <v>20.2044</v>
      </c>
      <c r="HC199">
        <v>5.2147399999999999</v>
      </c>
      <c r="HD199">
        <v>11.974</v>
      </c>
      <c r="HE199">
        <v>4.9902499999999996</v>
      </c>
      <c r="HF199">
        <v>3.2925</v>
      </c>
      <c r="HG199">
        <v>6251.9</v>
      </c>
      <c r="HH199">
        <v>9999</v>
      </c>
      <c r="HI199">
        <v>9999</v>
      </c>
      <c r="HJ199">
        <v>492.4</v>
      </c>
      <c r="HK199">
        <v>4.9713700000000003</v>
      </c>
      <c r="HL199">
        <v>1.8745400000000001</v>
      </c>
      <c r="HM199">
        <v>1.87077</v>
      </c>
      <c r="HN199">
        <v>1.87042</v>
      </c>
      <c r="HO199">
        <v>1.8750199999999999</v>
      </c>
      <c r="HP199">
        <v>1.8717900000000001</v>
      </c>
      <c r="HQ199">
        <v>1.8672200000000001</v>
      </c>
      <c r="HR199">
        <v>1.8782300000000001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-1.5</v>
      </c>
      <c r="IG199">
        <v>0.47460000000000002</v>
      </c>
      <c r="IH199">
        <v>-1.5014285714286191</v>
      </c>
      <c r="II199">
        <v>0</v>
      </c>
      <c r="IJ199">
        <v>0</v>
      </c>
      <c r="IK199">
        <v>0</v>
      </c>
      <c r="IL199">
        <v>0.47462380952381272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251.2</v>
      </c>
      <c r="IU199">
        <v>4212.8</v>
      </c>
      <c r="IV199">
        <v>3.2019000000000002</v>
      </c>
      <c r="IW199">
        <v>2.5402800000000001</v>
      </c>
      <c r="IX199">
        <v>2.1484399999999999</v>
      </c>
      <c r="IY199">
        <v>2.5976599999999999</v>
      </c>
      <c r="IZ199">
        <v>2.5451700000000002</v>
      </c>
      <c r="JA199">
        <v>2.3278799999999999</v>
      </c>
      <c r="JB199">
        <v>41.796100000000003</v>
      </c>
      <c r="JC199">
        <v>16.005800000000001</v>
      </c>
      <c r="JD199">
        <v>18</v>
      </c>
      <c r="JE199">
        <v>504.38099999999997</v>
      </c>
      <c r="JF199">
        <v>893.18100000000004</v>
      </c>
      <c r="JG199">
        <v>30.9999</v>
      </c>
      <c r="JH199">
        <v>36.049300000000002</v>
      </c>
      <c r="JI199">
        <v>29.999600000000001</v>
      </c>
      <c r="JJ199">
        <v>35.873800000000003</v>
      </c>
      <c r="JK199">
        <v>35.793900000000001</v>
      </c>
      <c r="JL199">
        <v>64.192599999999999</v>
      </c>
      <c r="JM199">
        <v>18.1861</v>
      </c>
      <c r="JN199">
        <v>100</v>
      </c>
      <c r="JO199">
        <v>31</v>
      </c>
      <c r="JP199">
        <v>1230.6500000000001</v>
      </c>
      <c r="JQ199">
        <v>37.000100000000003</v>
      </c>
      <c r="JR199">
        <v>98.300799999999995</v>
      </c>
      <c r="JS199">
        <v>98.381699999999995</v>
      </c>
    </row>
    <row r="200" spans="1:279" x14ac:dyDescent="0.2">
      <c r="A200">
        <v>185</v>
      </c>
      <c r="B200">
        <v>1656605170.0999999</v>
      </c>
      <c r="C200">
        <v>734.5</v>
      </c>
      <c r="D200" t="s">
        <v>789</v>
      </c>
      <c r="E200" t="s">
        <v>790</v>
      </c>
      <c r="F200">
        <v>4</v>
      </c>
      <c r="G200">
        <v>1656605167.7874999</v>
      </c>
      <c r="H200">
        <f t="shared" si="100"/>
        <v>9.7525102032111936E-4</v>
      </c>
      <c r="I200">
        <f t="shared" si="101"/>
        <v>0.97525102032111932</v>
      </c>
      <c r="J200">
        <f t="shared" si="102"/>
        <v>17.832054575617764</v>
      </c>
      <c r="K200">
        <f t="shared" si="103"/>
        <v>1184.46</v>
      </c>
      <c r="L200">
        <f t="shared" si="104"/>
        <v>634.075820995924</v>
      </c>
      <c r="M200">
        <f t="shared" si="105"/>
        <v>64.176772994617281</v>
      </c>
      <c r="N200">
        <f t="shared" si="106"/>
        <v>119.8828563148965</v>
      </c>
      <c r="O200">
        <f t="shared" si="107"/>
        <v>5.5210889253065887E-2</v>
      </c>
      <c r="P200">
        <f t="shared" si="108"/>
        <v>1.7975410586484626</v>
      </c>
      <c r="Q200">
        <f t="shared" si="109"/>
        <v>5.4285819351164367E-2</v>
      </c>
      <c r="R200">
        <f t="shared" si="110"/>
        <v>3.4010459869954802E-2</v>
      </c>
      <c r="S200">
        <f t="shared" si="111"/>
        <v>194.4236066125284</v>
      </c>
      <c r="T200">
        <f t="shared" si="112"/>
        <v>36.292467051730739</v>
      </c>
      <c r="U200">
        <f t="shared" si="113"/>
        <v>34.795999999999999</v>
      </c>
      <c r="V200">
        <f t="shared" si="114"/>
        <v>5.5848749826318151</v>
      </c>
      <c r="W200">
        <f t="shared" si="115"/>
        <v>68.527354352527837</v>
      </c>
      <c r="X200">
        <f t="shared" si="116"/>
        <v>3.8513313933549886</v>
      </c>
      <c r="Y200">
        <f t="shared" si="117"/>
        <v>5.620137286407469</v>
      </c>
      <c r="Z200">
        <f t="shared" si="118"/>
        <v>1.7335435892768265</v>
      </c>
      <c r="AA200">
        <f t="shared" si="119"/>
        <v>-43.008569996161363</v>
      </c>
      <c r="AB200">
        <f t="shared" si="120"/>
        <v>11.002809397120879</v>
      </c>
      <c r="AC200">
        <f t="shared" si="121"/>
        <v>1.4274640671608851</v>
      </c>
      <c r="AD200">
        <f t="shared" si="122"/>
        <v>163.8453100806488</v>
      </c>
      <c r="AE200">
        <f t="shared" si="123"/>
        <v>28.829179363094767</v>
      </c>
      <c r="AF200">
        <f t="shared" si="124"/>
        <v>0.97231935678940096</v>
      </c>
      <c r="AG200">
        <f t="shared" si="125"/>
        <v>17.832054575617764</v>
      </c>
      <c r="AH200">
        <v>1265.987980075995</v>
      </c>
      <c r="AI200">
        <v>1234.4915757575759</v>
      </c>
      <c r="AJ200">
        <v>1.7549785777190761</v>
      </c>
      <c r="AK200">
        <v>66.94873593705573</v>
      </c>
      <c r="AL200">
        <f t="shared" si="126"/>
        <v>0.97525102032111932</v>
      </c>
      <c r="AM200">
        <v>36.929036646289781</v>
      </c>
      <c r="AN200">
        <v>38.054676363636361</v>
      </c>
      <c r="AO200">
        <v>2.2959530270676518E-5</v>
      </c>
      <c r="AP200">
        <v>77.772225148913691</v>
      </c>
      <c r="AQ200">
        <v>11</v>
      </c>
      <c r="AR200">
        <v>2</v>
      </c>
      <c r="AS200">
        <f t="shared" si="127"/>
        <v>1</v>
      </c>
      <c r="AT200">
        <f t="shared" si="128"/>
        <v>0</v>
      </c>
      <c r="AU200">
        <f t="shared" si="129"/>
        <v>22249.160183728516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1009.4930997992374</v>
      </c>
      <c r="BI200">
        <f t="shared" si="133"/>
        <v>17.832054575617764</v>
      </c>
      <c r="BJ200" t="e">
        <f t="shared" si="134"/>
        <v>#DIV/0!</v>
      </c>
      <c r="BK200">
        <f t="shared" si="135"/>
        <v>1.7664364995822267E-2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1199.9849999999999</v>
      </c>
      <c r="CQ200">
        <f t="shared" si="147"/>
        <v>1009.4930997992374</v>
      </c>
      <c r="CR200">
        <f t="shared" si="148"/>
        <v>0.84125476551726686</v>
      </c>
      <c r="CS200">
        <f t="shared" si="149"/>
        <v>0.16202169744832512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1656605167.7874999</v>
      </c>
      <c r="CZ200">
        <v>1184.46</v>
      </c>
      <c r="DA200">
        <v>1220.4375</v>
      </c>
      <c r="DB200">
        <v>38.051712499999987</v>
      </c>
      <c r="DC200">
        <v>36.929312499999988</v>
      </c>
      <c r="DD200">
        <v>1185.96</v>
      </c>
      <c r="DE200">
        <v>37.577075000000001</v>
      </c>
      <c r="DF200">
        <v>499.99337500000001</v>
      </c>
      <c r="DG200">
        <v>101.113125</v>
      </c>
      <c r="DH200">
        <v>9.9964775000000006E-2</v>
      </c>
      <c r="DI200">
        <v>34.909537499999999</v>
      </c>
      <c r="DJ200">
        <v>999.9</v>
      </c>
      <c r="DK200">
        <v>34.795999999999999</v>
      </c>
      <c r="DL200">
        <v>0</v>
      </c>
      <c r="DM200">
        <v>0</v>
      </c>
      <c r="DN200">
        <v>4505.9387500000003</v>
      </c>
      <c r="DO200">
        <v>0</v>
      </c>
      <c r="DP200">
        <v>571.76975000000004</v>
      </c>
      <c r="DQ200">
        <v>-35.976675</v>
      </c>
      <c r="DR200">
        <v>1231.31375</v>
      </c>
      <c r="DS200">
        <v>1267.2337500000001</v>
      </c>
      <c r="DT200">
        <v>1.1223825000000001</v>
      </c>
      <c r="DU200">
        <v>1220.4375</v>
      </c>
      <c r="DV200">
        <v>36.929312499999988</v>
      </c>
      <c r="DW200">
        <v>3.8475225000000002</v>
      </c>
      <c r="DX200">
        <v>3.7340374999999999</v>
      </c>
      <c r="DY200">
        <v>28.236699999999999</v>
      </c>
      <c r="DZ200">
        <v>27.723199999999999</v>
      </c>
      <c r="EA200">
        <v>1199.9849999999999</v>
      </c>
      <c r="EB200">
        <v>0.95799875000000001</v>
      </c>
      <c r="EC200">
        <v>4.2001037499999998E-2</v>
      </c>
      <c r="ED200">
        <v>0</v>
      </c>
      <c r="EE200">
        <v>845.35237500000005</v>
      </c>
      <c r="EF200">
        <v>5.0001600000000002</v>
      </c>
      <c r="EG200">
        <v>11359.9</v>
      </c>
      <c r="EH200">
        <v>9515.0462499999994</v>
      </c>
      <c r="EI200">
        <v>48.335624999999993</v>
      </c>
      <c r="EJ200">
        <v>50.436999999999998</v>
      </c>
      <c r="EK200">
        <v>49.460624999999993</v>
      </c>
      <c r="EL200">
        <v>49.327749999999988</v>
      </c>
      <c r="EM200">
        <v>50.061999999999998</v>
      </c>
      <c r="EN200">
        <v>1144.7950000000001</v>
      </c>
      <c r="EO200">
        <v>50.19</v>
      </c>
      <c r="EP200">
        <v>0</v>
      </c>
      <c r="EQ200">
        <v>9738.3999998569489</v>
      </c>
      <c r="ER200">
        <v>0</v>
      </c>
      <c r="ES200">
        <v>845.02615999999989</v>
      </c>
      <c r="ET200">
        <v>3.6152307834104329</v>
      </c>
      <c r="EU200">
        <v>367.01538523286717</v>
      </c>
      <c r="EV200">
        <v>11327.968000000001</v>
      </c>
      <c r="EW200">
        <v>15</v>
      </c>
      <c r="EX200">
        <v>1656590095.5</v>
      </c>
      <c r="EY200" t="s">
        <v>416</v>
      </c>
      <c r="EZ200">
        <v>1656590095.5</v>
      </c>
      <c r="FA200">
        <v>1656352397</v>
      </c>
      <c r="FB200">
        <v>2</v>
      </c>
      <c r="FC200">
        <v>-0.995</v>
      </c>
      <c r="FD200">
        <v>0.47499999999999998</v>
      </c>
      <c r="FE200">
        <v>-1.5009999999999999</v>
      </c>
      <c r="FF200">
        <v>0.47499999999999998</v>
      </c>
      <c r="FG200">
        <v>427</v>
      </c>
      <c r="FH200">
        <v>33</v>
      </c>
      <c r="FI200">
        <v>0.32</v>
      </c>
      <c r="FJ200">
        <v>0.2</v>
      </c>
      <c r="FK200">
        <v>-35.95039756097561</v>
      </c>
      <c r="FL200">
        <v>-0.25307038327529913</v>
      </c>
      <c r="FM200">
        <v>5.2031287434580992E-2</v>
      </c>
      <c r="FN200">
        <v>1</v>
      </c>
      <c r="FO200">
        <v>844.83758823529399</v>
      </c>
      <c r="FP200">
        <v>3.296745615631127</v>
      </c>
      <c r="FQ200">
        <v>0.3945330909589127</v>
      </c>
      <c r="FR200">
        <v>0</v>
      </c>
      <c r="FS200">
        <v>1.1597212195121951</v>
      </c>
      <c r="FT200">
        <v>-0.29127825783972439</v>
      </c>
      <c r="FU200">
        <v>3.0681315772586738E-2</v>
      </c>
      <c r="FV200">
        <v>0</v>
      </c>
      <c r="FW200">
        <v>1</v>
      </c>
      <c r="FX200">
        <v>3</v>
      </c>
      <c r="FY200" t="s">
        <v>423</v>
      </c>
      <c r="FZ200">
        <v>3.0236100000000001</v>
      </c>
      <c r="GA200">
        <v>2.8658700000000001</v>
      </c>
      <c r="GB200">
        <v>0.20217599999999999</v>
      </c>
      <c r="GC200">
        <v>0.20857300000000001</v>
      </c>
      <c r="GD200">
        <v>0.15154599999999999</v>
      </c>
      <c r="GE200">
        <v>0.15132699999999999</v>
      </c>
      <c r="GF200">
        <v>27507.200000000001</v>
      </c>
      <c r="GG200">
        <v>23769.8</v>
      </c>
      <c r="GH200">
        <v>30829.4</v>
      </c>
      <c r="GI200">
        <v>28005.9</v>
      </c>
      <c r="GJ200">
        <v>34498.1</v>
      </c>
      <c r="GK200">
        <v>33576.5</v>
      </c>
      <c r="GL200">
        <v>40224.9</v>
      </c>
      <c r="GM200">
        <v>39082.800000000003</v>
      </c>
      <c r="GN200">
        <v>2.0416799999999999</v>
      </c>
      <c r="GO200">
        <v>2.3323200000000002</v>
      </c>
      <c r="GP200">
        <v>0</v>
      </c>
      <c r="GQ200">
        <v>0.13037000000000001</v>
      </c>
      <c r="GR200">
        <v>999.9</v>
      </c>
      <c r="GS200">
        <v>32.6828</v>
      </c>
      <c r="GT200">
        <v>66.3</v>
      </c>
      <c r="GU200">
        <v>37.9</v>
      </c>
      <c r="GV200">
        <v>43.413899999999998</v>
      </c>
      <c r="GW200">
        <v>27.1416</v>
      </c>
      <c r="GX200">
        <v>15.713100000000001</v>
      </c>
      <c r="GY200">
        <v>2</v>
      </c>
      <c r="GZ200">
        <v>0.67373000000000005</v>
      </c>
      <c r="HA200">
        <v>1.1881299999999999</v>
      </c>
      <c r="HB200">
        <v>20.2043</v>
      </c>
      <c r="HC200">
        <v>5.2148899999999996</v>
      </c>
      <c r="HD200">
        <v>11.974</v>
      </c>
      <c r="HE200">
        <v>4.9905999999999997</v>
      </c>
      <c r="HF200">
        <v>3.2925800000000001</v>
      </c>
      <c r="HG200">
        <v>6251.9</v>
      </c>
      <c r="HH200">
        <v>9999</v>
      </c>
      <c r="HI200">
        <v>9999</v>
      </c>
      <c r="HJ200">
        <v>492.4</v>
      </c>
      <c r="HK200">
        <v>4.9713700000000003</v>
      </c>
      <c r="HL200">
        <v>1.8745400000000001</v>
      </c>
      <c r="HM200">
        <v>1.8707800000000001</v>
      </c>
      <c r="HN200">
        <v>1.87042</v>
      </c>
      <c r="HO200">
        <v>1.8750100000000001</v>
      </c>
      <c r="HP200">
        <v>1.8717900000000001</v>
      </c>
      <c r="HQ200">
        <v>1.8672200000000001</v>
      </c>
      <c r="HR200">
        <v>1.8782300000000001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-1.5</v>
      </c>
      <c r="IG200">
        <v>0.47460000000000002</v>
      </c>
      <c r="IH200">
        <v>-1.5014285714286191</v>
      </c>
      <c r="II200">
        <v>0</v>
      </c>
      <c r="IJ200">
        <v>0</v>
      </c>
      <c r="IK200">
        <v>0</v>
      </c>
      <c r="IL200">
        <v>0.47462380952381272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251.2</v>
      </c>
      <c r="IU200">
        <v>4212.8999999999996</v>
      </c>
      <c r="IV200">
        <v>3.2165499999999998</v>
      </c>
      <c r="IW200">
        <v>2.5354000000000001</v>
      </c>
      <c r="IX200">
        <v>2.1484399999999999</v>
      </c>
      <c r="IY200">
        <v>2.5976599999999999</v>
      </c>
      <c r="IZ200">
        <v>2.5451700000000002</v>
      </c>
      <c r="JA200">
        <v>2.34497</v>
      </c>
      <c r="JB200">
        <v>41.796100000000003</v>
      </c>
      <c r="JC200">
        <v>16.014600000000002</v>
      </c>
      <c r="JD200">
        <v>18</v>
      </c>
      <c r="JE200">
        <v>504.47699999999998</v>
      </c>
      <c r="JF200">
        <v>893.41300000000001</v>
      </c>
      <c r="JG200">
        <v>30.9999</v>
      </c>
      <c r="JH200">
        <v>36.045099999999998</v>
      </c>
      <c r="JI200">
        <v>29.999600000000001</v>
      </c>
      <c r="JJ200">
        <v>35.869700000000002</v>
      </c>
      <c r="JK200">
        <v>35.7898</v>
      </c>
      <c r="JL200">
        <v>64.481399999999994</v>
      </c>
      <c r="JM200">
        <v>18.1861</v>
      </c>
      <c r="JN200">
        <v>100</v>
      </c>
      <c r="JO200">
        <v>31</v>
      </c>
      <c r="JP200">
        <v>1237.33</v>
      </c>
      <c r="JQ200">
        <v>37.010399999999997</v>
      </c>
      <c r="JR200">
        <v>98.3</v>
      </c>
      <c r="JS200">
        <v>98.379499999999993</v>
      </c>
    </row>
    <row r="201" spans="1:279" x14ac:dyDescent="0.2">
      <c r="A201">
        <v>186</v>
      </c>
      <c r="B201">
        <v>1656605174.0999999</v>
      </c>
      <c r="C201">
        <v>738.5</v>
      </c>
      <c r="D201" t="s">
        <v>791</v>
      </c>
      <c r="E201" t="s">
        <v>792</v>
      </c>
      <c r="F201">
        <v>4</v>
      </c>
      <c r="G201">
        <v>1656605172.0999999</v>
      </c>
      <c r="H201">
        <f t="shared" si="100"/>
        <v>9.7948613620782226E-4</v>
      </c>
      <c r="I201">
        <f t="shared" si="101"/>
        <v>0.97948613620782232</v>
      </c>
      <c r="J201">
        <f t="shared" si="102"/>
        <v>17.861715133783093</v>
      </c>
      <c r="K201">
        <f t="shared" si="103"/>
        <v>1191.6771428571431</v>
      </c>
      <c r="L201">
        <f t="shared" si="104"/>
        <v>643.55373820752243</v>
      </c>
      <c r="M201">
        <f t="shared" si="105"/>
        <v>65.135602559920329</v>
      </c>
      <c r="N201">
        <f t="shared" si="106"/>
        <v>120.61247437250449</v>
      </c>
      <c r="O201">
        <f t="shared" si="107"/>
        <v>5.5569102341532395E-2</v>
      </c>
      <c r="P201">
        <f t="shared" si="108"/>
        <v>1.7934160144114761</v>
      </c>
      <c r="Q201">
        <f t="shared" si="109"/>
        <v>5.4629983503306237E-2</v>
      </c>
      <c r="R201">
        <f t="shared" si="110"/>
        <v>3.4226793778578228E-2</v>
      </c>
      <c r="S201">
        <f t="shared" si="111"/>
        <v>194.42896461253912</v>
      </c>
      <c r="T201">
        <f t="shared" si="112"/>
        <v>36.29195797895612</v>
      </c>
      <c r="U201">
        <f t="shared" si="113"/>
        <v>34.786714285714289</v>
      </c>
      <c r="V201">
        <f t="shared" si="114"/>
        <v>5.5819995659344865</v>
      </c>
      <c r="W201">
        <f t="shared" si="115"/>
        <v>68.543595438321049</v>
      </c>
      <c r="X201">
        <f t="shared" si="116"/>
        <v>3.8518885319817793</v>
      </c>
      <c r="Y201">
        <f t="shared" si="117"/>
        <v>5.6196184448011648</v>
      </c>
      <c r="Z201">
        <f t="shared" si="118"/>
        <v>1.7301110339527073</v>
      </c>
      <c r="AA201">
        <f t="shared" si="119"/>
        <v>-43.195338606764963</v>
      </c>
      <c r="AB201">
        <f t="shared" si="120"/>
        <v>11.714277559955429</v>
      </c>
      <c r="AC201">
        <f t="shared" si="121"/>
        <v>1.5231816804475553</v>
      </c>
      <c r="AD201">
        <f t="shared" si="122"/>
        <v>164.47108524617713</v>
      </c>
      <c r="AE201">
        <f t="shared" si="123"/>
        <v>28.822487565989782</v>
      </c>
      <c r="AF201">
        <f t="shared" si="124"/>
        <v>0.97721179901979871</v>
      </c>
      <c r="AG201">
        <f t="shared" si="125"/>
        <v>17.861715133783093</v>
      </c>
      <c r="AH201">
        <v>1272.88924283401</v>
      </c>
      <c r="AI201">
        <v>1241.4384242424239</v>
      </c>
      <c r="AJ201">
        <v>1.7404115213175071</v>
      </c>
      <c r="AK201">
        <v>66.94873593705573</v>
      </c>
      <c r="AL201">
        <f t="shared" si="126"/>
        <v>0.97948613620782232</v>
      </c>
      <c r="AM201">
        <v>36.929255069968917</v>
      </c>
      <c r="AN201">
        <v>38.059617575757578</v>
      </c>
      <c r="AO201">
        <v>1.673670321260999E-5</v>
      </c>
      <c r="AP201">
        <v>77.772225148913691</v>
      </c>
      <c r="AQ201">
        <v>10</v>
      </c>
      <c r="AR201">
        <v>2</v>
      </c>
      <c r="AS201">
        <f t="shared" si="127"/>
        <v>1</v>
      </c>
      <c r="AT201">
        <f t="shared" si="128"/>
        <v>0</v>
      </c>
      <c r="AU201">
        <f t="shared" si="129"/>
        <v>22149.139619774163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1009.5212997992428</v>
      </c>
      <c r="BI201">
        <f t="shared" si="133"/>
        <v>17.861715133783093</v>
      </c>
      <c r="BJ201" t="e">
        <f t="shared" si="134"/>
        <v>#DIV/0!</v>
      </c>
      <c r="BK201">
        <f t="shared" si="135"/>
        <v>1.7693252373511228E-2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1200.018571428571</v>
      </c>
      <c r="CQ201">
        <f t="shared" si="147"/>
        <v>1009.5212997992428</v>
      </c>
      <c r="CR201">
        <f t="shared" si="148"/>
        <v>0.84125473041425569</v>
      </c>
      <c r="CS201">
        <f t="shared" si="149"/>
        <v>0.1620216296995135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1656605172.0999999</v>
      </c>
      <c r="CZ201">
        <v>1191.6771428571431</v>
      </c>
      <c r="DA201">
        <v>1227.6557142857141</v>
      </c>
      <c r="DB201">
        <v>38.057485714285711</v>
      </c>
      <c r="DC201">
        <v>36.929642857142859</v>
      </c>
      <c r="DD201">
        <v>1193.178571428572</v>
      </c>
      <c r="DE201">
        <v>37.58287142857143</v>
      </c>
      <c r="DF201">
        <v>500.08114285714288</v>
      </c>
      <c r="DG201">
        <v>101.1122857142857</v>
      </c>
      <c r="DH201">
        <v>0.1000897142857143</v>
      </c>
      <c r="DI201">
        <v>34.907871428571433</v>
      </c>
      <c r="DJ201">
        <v>999.89999999999986</v>
      </c>
      <c r="DK201">
        <v>34.786714285714289</v>
      </c>
      <c r="DL201">
        <v>0</v>
      </c>
      <c r="DM201">
        <v>0</v>
      </c>
      <c r="DN201">
        <v>4489.017142857143</v>
      </c>
      <c r="DO201">
        <v>0</v>
      </c>
      <c r="DP201">
        <v>601.97971428571429</v>
      </c>
      <c r="DQ201">
        <v>-35.976514285714288</v>
      </c>
      <c r="DR201">
        <v>1238.8242857142859</v>
      </c>
      <c r="DS201">
        <v>1274.731428571429</v>
      </c>
      <c r="DT201">
        <v>1.127847142857143</v>
      </c>
      <c r="DU201">
        <v>1227.6557142857141</v>
      </c>
      <c r="DV201">
        <v>36.929642857142859</v>
      </c>
      <c r="DW201">
        <v>3.8480799999999999</v>
      </c>
      <c r="DX201">
        <v>3.7340399999999998</v>
      </c>
      <c r="DY201">
        <v>28.239185714285721</v>
      </c>
      <c r="DZ201">
        <v>27.723228571428571</v>
      </c>
      <c r="EA201">
        <v>1200.018571428571</v>
      </c>
      <c r="EB201">
        <v>0.95800000000000007</v>
      </c>
      <c r="EC201">
        <v>4.1999700000000008E-2</v>
      </c>
      <c r="ED201">
        <v>0</v>
      </c>
      <c r="EE201">
        <v>845.61299999999994</v>
      </c>
      <c r="EF201">
        <v>5.0001600000000002</v>
      </c>
      <c r="EG201">
        <v>11380.971428571431</v>
      </c>
      <c r="EH201">
        <v>9515.324285714285</v>
      </c>
      <c r="EI201">
        <v>48.311999999999998</v>
      </c>
      <c r="EJ201">
        <v>50.436999999999998</v>
      </c>
      <c r="EK201">
        <v>49.455000000000013</v>
      </c>
      <c r="EL201">
        <v>49.311999999999998</v>
      </c>
      <c r="EM201">
        <v>50.061999999999998</v>
      </c>
      <c r="EN201">
        <v>1144.828571428571</v>
      </c>
      <c r="EO201">
        <v>50.19</v>
      </c>
      <c r="EP201">
        <v>0</v>
      </c>
      <c r="EQ201">
        <v>9742</v>
      </c>
      <c r="ER201">
        <v>0</v>
      </c>
      <c r="ES201">
        <v>845.23923999999988</v>
      </c>
      <c r="ET201">
        <v>3.83330770835085</v>
      </c>
      <c r="EU201">
        <v>389.16153845423969</v>
      </c>
      <c r="EV201">
        <v>11347.688</v>
      </c>
      <c r="EW201">
        <v>15</v>
      </c>
      <c r="EX201">
        <v>1656590095.5</v>
      </c>
      <c r="EY201" t="s">
        <v>416</v>
      </c>
      <c r="EZ201">
        <v>1656590095.5</v>
      </c>
      <c r="FA201">
        <v>1656352397</v>
      </c>
      <c r="FB201">
        <v>2</v>
      </c>
      <c r="FC201">
        <v>-0.995</v>
      </c>
      <c r="FD201">
        <v>0.47499999999999998</v>
      </c>
      <c r="FE201">
        <v>-1.5009999999999999</v>
      </c>
      <c r="FF201">
        <v>0.47499999999999998</v>
      </c>
      <c r="FG201">
        <v>427</v>
      </c>
      <c r="FH201">
        <v>33</v>
      </c>
      <c r="FI201">
        <v>0.32</v>
      </c>
      <c r="FJ201">
        <v>0.2</v>
      </c>
      <c r="FK201">
        <v>-35.963568292682929</v>
      </c>
      <c r="FL201">
        <v>-1.3990243902522769E-2</v>
      </c>
      <c r="FM201">
        <v>3.0788716962663821E-2</v>
      </c>
      <c r="FN201">
        <v>1</v>
      </c>
      <c r="FO201">
        <v>845.02685294117646</v>
      </c>
      <c r="FP201">
        <v>3.7370053545135238</v>
      </c>
      <c r="FQ201">
        <v>0.42933211690834011</v>
      </c>
      <c r="FR201">
        <v>0</v>
      </c>
      <c r="FS201">
        <v>1.1499460975609761</v>
      </c>
      <c r="FT201">
        <v>-0.26263839721254112</v>
      </c>
      <c r="FU201">
        <v>2.8877345570706359E-2</v>
      </c>
      <c r="FV201">
        <v>0</v>
      </c>
      <c r="FW201">
        <v>1</v>
      </c>
      <c r="FX201">
        <v>3</v>
      </c>
      <c r="FY201" t="s">
        <v>423</v>
      </c>
      <c r="FZ201">
        <v>3.0238399999999999</v>
      </c>
      <c r="GA201">
        <v>2.8658800000000002</v>
      </c>
      <c r="GB201">
        <v>0.20289599999999999</v>
      </c>
      <c r="GC201">
        <v>0.20929600000000001</v>
      </c>
      <c r="GD201">
        <v>0.151561</v>
      </c>
      <c r="GE201">
        <v>0.15132699999999999</v>
      </c>
      <c r="GF201">
        <v>27482.400000000001</v>
      </c>
      <c r="GG201">
        <v>23748.2</v>
      </c>
      <c r="GH201">
        <v>30829.599999999999</v>
      </c>
      <c r="GI201">
        <v>28006.1</v>
      </c>
      <c r="GJ201">
        <v>34497.699999999997</v>
      </c>
      <c r="GK201">
        <v>33576.800000000003</v>
      </c>
      <c r="GL201">
        <v>40225.199999999997</v>
      </c>
      <c r="GM201">
        <v>39083.1</v>
      </c>
      <c r="GN201">
        <v>2.0420500000000001</v>
      </c>
      <c r="GO201">
        <v>2.33223</v>
      </c>
      <c r="GP201">
        <v>0</v>
      </c>
      <c r="GQ201">
        <v>0.130303</v>
      </c>
      <c r="GR201">
        <v>999.9</v>
      </c>
      <c r="GS201">
        <v>32.679699999999997</v>
      </c>
      <c r="GT201">
        <v>66.3</v>
      </c>
      <c r="GU201">
        <v>37.9</v>
      </c>
      <c r="GV201">
        <v>43.4161</v>
      </c>
      <c r="GW201">
        <v>27.261600000000001</v>
      </c>
      <c r="GX201">
        <v>15.713100000000001</v>
      </c>
      <c r="GY201">
        <v>2</v>
      </c>
      <c r="GZ201">
        <v>0.67348600000000003</v>
      </c>
      <c r="HA201">
        <v>1.18736</v>
      </c>
      <c r="HB201">
        <v>20.2044</v>
      </c>
      <c r="HC201">
        <v>5.2141500000000001</v>
      </c>
      <c r="HD201">
        <v>11.974</v>
      </c>
      <c r="HE201">
        <v>4.9904999999999999</v>
      </c>
      <c r="HF201">
        <v>3.2924799999999999</v>
      </c>
      <c r="HG201">
        <v>6251.9</v>
      </c>
      <c r="HH201">
        <v>9999</v>
      </c>
      <c r="HI201">
        <v>9999</v>
      </c>
      <c r="HJ201">
        <v>492.4</v>
      </c>
      <c r="HK201">
        <v>4.9713500000000002</v>
      </c>
      <c r="HL201">
        <v>1.87453</v>
      </c>
      <c r="HM201">
        <v>1.87077</v>
      </c>
      <c r="HN201">
        <v>1.87042</v>
      </c>
      <c r="HO201">
        <v>1.87503</v>
      </c>
      <c r="HP201">
        <v>1.8717699999999999</v>
      </c>
      <c r="HQ201">
        <v>1.8672200000000001</v>
      </c>
      <c r="HR201">
        <v>1.8782000000000001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-1.51</v>
      </c>
      <c r="IG201">
        <v>0.47460000000000002</v>
      </c>
      <c r="IH201">
        <v>-1.5014285714286191</v>
      </c>
      <c r="II201">
        <v>0</v>
      </c>
      <c r="IJ201">
        <v>0</v>
      </c>
      <c r="IK201">
        <v>0</v>
      </c>
      <c r="IL201">
        <v>0.47462380952381272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251.3</v>
      </c>
      <c r="IU201">
        <v>4213</v>
      </c>
      <c r="IV201">
        <v>3.2299799999999999</v>
      </c>
      <c r="IW201">
        <v>2.5341800000000001</v>
      </c>
      <c r="IX201">
        <v>2.1484399999999999</v>
      </c>
      <c r="IY201">
        <v>2.5964399999999999</v>
      </c>
      <c r="IZ201">
        <v>2.5451700000000002</v>
      </c>
      <c r="JA201">
        <v>2.33765</v>
      </c>
      <c r="JB201">
        <v>41.796100000000003</v>
      </c>
      <c r="JC201">
        <v>16.014600000000002</v>
      </c>
      <c r="JD201">
        <v>18</v>
      </c>
      <c r="JE201">
        <v>504.685</v>
      </c>
      <c r="JF201">
        <v>893.24699999999996</v>
      </c>
      <c r="JG201">
        <v>30.9998</v>
      </c>
      <c r="JH201">
        <v>36.041699999999999</v>
      </c>
      <c r="JI201">
        <v>29.999600000000001</v>
      </c>
      <c r="JJ201">
        <v>35.865600000000001</v>
      </c>
      <c r="JK201">
        <v>35.786499999999997</v>
      </c>
      <c r="JL201">
        <v>64.7637</v>
      </c>
      <c r="JM201">
        <v>18.1861</v>
      </c>
      <c r="JN201">
        <v>100</v>
      </c>
      <c r="JO201">
        <v>31</v>
      </c>
      <c r="JP201">
        <v>1244.02</v>
      </c>
      <c r="JQ201">
        <v>37.015700000000002</v>
      </c>
      <c r="JR201">
        <v>98.3005</v>
      </c>
      <c r="JS201">
        <v>98.380300000000005</v>
      </c>
    </row>
    <row r="202" spans="1:279" x14ac:dyDescent="0.2">
      <c r="A202">
        <v>187</v>
      </c>
      <c r="B202">
        <v>1656605178.0999999</v>
      </c>
      <c r="C202">
        <v>742.5</v>
      </c>
      <c r="D202" t="s">
        <v>793</v>
      </c>
      <c r="E202" t="s">
        <v>794</v>
      </c>
      <c r="F202">
        <v>4</v>
      </c>
      <c r="G202">
        <v>1656605175.7874999</v>
      </c>
      <c r="H202">
        <f t="shared" si="100"/>
        <v>9.8477809041970315E-4</v>
      </c>
      <c r="I202">
        <f t="shared" si="101"/>
        <v>0.9847780904197031</v>
      </c>
      <c r="J202">
        <f t="shared" si="102"/>
        <v>17.925368797204762</v>
      </c>
      <c r="K202">
        <f t="shared" si="103"/>
        <v>1197.8462500000001</v>
      </c>
      <c r="L202">
        <f t="shared" si="104"/>
        <v>650.85395119385566</v>
      </c>
      <c r="M202">
        <f t="shared" si="105"/>
        <v>65.874060674677679</v>
      </c>
      <c r="N202">
        <f t="shared" si="106"/>
        <v>121.23610282567499</v>
      </c>
      <c r="O202">
        <f t="shared" si="107"/>
        <v>5.5909812683368851E-2</v>
      </c>
      <c r="P202">
        <f t="shared" si="108"/>
        <v>1.7982664411452454</v>
      </c>
      <c r="Q202">
        <f t="shared" si="109"/>
        <v>5.4961765770486989E-2</v>
      </c>
      <c r="R202">
        <f t="shared" si="110"/>
        <v>3.4434942804972238E-2</v>
      </c>
      <c r="S202">
        <f t="shared" si="111"/>
        <v>194.42420511252959</v>
      </c>
      <c r="T202">
        <f t="shared" si="112"/>
        <v>36.288729376830631</v>
      </c>
      <c r="U202">
        <f t="shared" si="113"/>
        <v>34.784824999999998</v>
      </c>
      <c r="V202">
        <f t="shared" si="114"/>
        <v>5.5814146868019776</v>
      </c>
      <c r="W202">
        <f t="shared" si="115"/>
        <v>68.545346508318303</v>
      </c>
      <c r="X202">
        <f t="shared" si="116"/>
        <v>3.8524679925323793</v>
      </c>
      <c r="Y202">
        <f t="shared" si="117"/>
        <v>5.62032025334479</v>
      </c>
      <c r="Z202">
        <f t="shared" si="118"/>
        <v>1.7289466942695983</v>
      </c>
      <c r="AA202">
        <f t="shared" si="119"/>
        <v>-43.428713787508912</v>
      </c>
      <c r="AB202">
        <f t="shared" si="120"/>
        <v>12.147601988990592</v>
      </c>
      <c r="AC202">
        <f t="shared" si="121"/>
        <v>1.5752682783728111</v>
      </c>
      <c r="AD202">
        <f t="shared" si="122"/>
        <v>164.7183615923841</v>
      </c>
      <c r="AE202">
        <f t="shared" si="123"/>
        <v>28.815810780775628</v>
      </c>
      <c r="AF202">
        <f t="shared" si="124"/>
        <v>0.98277510091491183</v>
      </c>
      <c r="AG202">
        <f t="shared" si="125"/>
        <v>17.925368797204762</v>
      </c>
      <c r="AH202">
        <v>1279.861635871833</v>
      </c>
      <c r="AI202">
        <v>1248.380484848484</v>
      </c>
      <c r="AJ202">
        <v>1.7306805878080409</v>
      </c>
      <c r="AK202">
        <v>66.94873593705573</v>
      </c>
      <c r="AL202">
        <f t="shared" si="126"/>
        <v>0.9847780904197031</v>
      </c>
      <c r="AM202">
        <v>36.929274263342919</v>
      </c>
      <c r="AN202">
        <v>38.065760606060593</v>
      </c>
      <c r="AO202">
        <v>2.8149447531179769E-5</v>
      </c>
      <c r="AP202">
        <v>77.772225148913691</v>
      </c>
      <c r="AQ202">
        <v>10</v>
      </c>
      <c r="AR202">
        <v>2</v>
      </c>
      <c r="AS202">
        <f t="shared" si="127"/>
        <v>1</v>
      </c>
      <c r="AT202">
        <f t="shared" si="128"/>
        <v>0</v>
      </c>
      <c r="AU202">
        <f t="shared" si="129"/>
        <v>22266.796125072837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1009.4962497992381</v>
      </c>
      <c r="BI202">
        <f t="shared" si="133"/>
        <v>17.925368797204762</v>
      </c>
      <c r="BJ202" t="e">
        <f t="shared" si="134"/>
        <v>#DIV/0!</v>
      </c>
      <c r="BK202">
        <f t="shared" si="135"/>
        <v>1.7756746298730322E-2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1199.98875</v>
      </c>
      <c r="CQ202">
        <f t="shared" si="147"/>
        <v>1009.4962497992381</v>
      </c>
      <c r="CR202">
        <f t="shared" si="148"/>
        <v>0.84125476159608836</v>
      </c>
      <c r="CS202">
        <f t="shared" si="149"/>
        <v>0.16202168988045063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1656605175.7874999</v>
      </c>
      <c r="CZ202">
        <v>1197.8462500000001</v>
      </c>
      <c r="DA202">
        <v>1233.835</v>
      </c>
      <c r="DB202">
        <v>38.063450000000003</v>
      </c>
      <c r="DC202">
        <v>36.929100000000012</v>
      </c>
      <c r="DD202">
        <v>1199.3462500000001</v>
      </c>
      <c r="DE202">
        <v>37.588837499999997</v>
      </c>
      <c r="DF202">
        <v>500.04</v>
      </c>
      <c r="DG202">
        <v>101.11175</v>
      </c>
      <c r="DH202">
        <v>9.9989675E-2</v>
      </c>
      <c r="DI202">
        <v>34.910125000000001</v>
      </c>
      <c r="DJ202">
        <v>999.9</v>
      </c>
      <c r="DK202">
        <v>34.784824999999998</v>
      </c>
      <c r="DL202">
        <v>0</v>
      </c>
      <c r="DM202">
        <v>0</v>
      </c>
      <c r="DN202">
        <v>4508.9837499999994</v>
      </c>
      <c r="DO202">
        <v>0</v>
      </c>
      <c r="DP202">
        <v>605.03437499999995</v>
      </c>
      <c r="DQ202">
        <v>-35.985912499999998</v>
      </c>
      <c r="DR202">
        <v>1245.2462499999999</v>
      </c>
      <c r="DS202">
        <v>1281.14375</v>
      </c>
      <c r="DT202">
        <v>1.13435375</v>
      </c>
      <c r="DU202">
        <v>1233.835</v>
      </c>
      <c r="DV202">
        <v>36.929100000000012</v>
      </c>
      <c r="DW202">
        <v>3.8486612500000001</v>
      </c>
      <c r="DX202">
        <v>3.73396375</v>
      </c>
      <c r="DY202">
        <v>28.241775000000001</v>
      </c>
      <c r="DZ202">
        <v>27.722887499999999</v>
      </c>
      <c r="EA202">
        <v>1199.98875</v>
      </c>
      <c r="EB202">
        <v>0.95799875000000001</v>
      </c>
      <c r="EC202">
        <v>4.2001037499999998E-2</v>
      </c>
      <c r="ED202">
        <v>0</v>
      </c>
      <c r="EE202">
        <v>845.74074999999993</v>
      </c>
      <c r="EF202">
        <v>5.0001600000000002</v>
      </c>
      <c r="EG202">
        <v>11373.674999999999</v>
      </c>
      <c r="EH202">
        <v>9515.0774999999994</v>
      </c>
      <c r="EI202">
        <v>48.311999999999998</v>
      </c>
      <c r="EJ202">
        <v>50.436999999999998</v>
      </c>
      <c r="EK202">
        <v>49.468499999999999</v>
      </c>
      <c r="EL202">
        <v>49.327749999999988</v>
      </c>
      <c r="EM202">
        <v>50.046499999999988</v>
      </c>
      <c r="EN202">
        <v>1144.7987499999999</v>
      </c>
      <c r="EO202">
        <v>50.19</v>
      </c>
      <c r="EP202">
        <v>0</v>
      </c>
      <c r="EQ202">
        <v>9746.2000000476837</v>
      </c>
      <c r="ER202">
        <v>0</v>
      </c>
      <c r="ES202">
        <v>845.48030769230786</v>
      </c>
      <c r="ET202">
        <v>3.191726497722065</v>
      </c>
      <c r="EU202">
        <v>196.99145276971981</v>
      </c>
      <c r="EV202">
        <v>11363.35384615385</v>
      </c>
      <c r="EW202">
        <v>15</v>
      </c>
      <c r="EX202">
        <v>1656590095.5</v>
      </c>
      <c r="EY202" t="s">
        <v>416</v>
      </c>
      <c r="EZ202">
        <v>1656590095.5</v>
      </c>
      <c r="FA202">
        <v>1656352397</v>
      </c>
      <c r="FB202">
        <v>2</v>
      </c>
      <c r="FC202">
        <v>-0.995</v>
      </c>
      <c r="FD202">
        <v>0.47499999999999998</v>
      </c>
      <c r="FE202">
        <v>-1.5009999999999999</v>
      </c>
      <c r="FF202">
        <v>0.47499999999999998</v>
      </c>
      <c r="FG202">
        <v>427</v>
      </c>
      <c r="FH202">
        <v>33</v>
      </c>
      <c r="FI202">
        <v>0.32</v>
      </c>
      <c r="FJ202">
        <v>0.2</v>
      </c>
      <c r="FK202">
        <v>-35.968339999999998</v>
      </c>
      <c r="FL202">
        <v>-6.568480300192768E-2</v>
      </c>
      <c r="FM202">
        <v>2.9174216356228039E-2</v>
      </c>
      <c r="FN202">
        <v>1</v>
      </c>
      <c r="FO202">
        <v>845.25147058823529</v>
      </c>
      <c r="FP202">
        <v>3.695248287912392</v>
      </c>
      <c r="FQ202">
        <v>0.42160284038096701</v>
      </c>
      <c r="FR202">
        <v>0</v>
      </c>
      <c r="FS202">
        <v>1.136784</v>
      </c>
      <c r="FT202">
        <v>-0.1221431144465321</v>
      </c>
      <c r="FU202">
        <v>1.9838114552547591E-2</v>
      </c>
      <c r="FV202">
        <v>0</v>
      </c>
      <c r="FW202">
        <v>1</v>
      </c>
      <c r="FX202">
        <v>3</v>
      </c>
      <c r="FY202" t="s">
        <v>423</v>
      </c>
      <c r="FZ202">
        <v>3.0236700000000001</v>
      </c>
      <c r="GA202">
        <v>2.8658999999999999</v>
      </c>
      <c r="GB202">
        <v>0.20360700000000001</v>
      </c>
      <c r="GC202">
        <v>0.21001</v>
      </c>
      <c r="GD202">
        <v>0.15157499999999999</v>
      </c>
      <c r="GE202">
        <v>0.15132499999999999</v>
      </c>
      <c r="GF202">
        <v>27458</v>
      </c>
      <c r="GG202">
        <v>23726.799999999999</v>
      </c>
      <c r="GH202">
        <v>30829.8</v>
      </c>
      <c r="GI202">
        <v>28006.400000000001</v>
      </c>
      <c r="GJ202">
        <v>34497.4</v>
      </c>
      <c r="GK202">
        <v>33577.300000000003</v>
      </c>
      <c r="GL202">
        <v>40225.5</v>
      </c>
      <c r="GM202">
        <v>39083.599999999999</v>
      </c>
      <c r="GN202">
        <v>2.0419800000000001</v>
      </c>
      <c r="GO202">
        <v>2.3322500000000002</v>
      </c>
      <c r="GP202">
        <v>0</v>
      </c>
      <c r="GQ202">
        <v>0.13002</v>
      </c>
      <c r="GR202">
        <v>999.9</v>
      </c>
      <c r="GS202">
        <v>32.678100000000001</v>
      </c>
      <c r="GT202">
        <v>66.3</v>
      </c>
      <c r="GU202">
        <v>37.9</v>
      </c>
      <c r="GV202">
        <v>43.411099999999998</v>
      </c>
      <c r="GW202">
        <v>27.171600000000002</v>
      </c>
      <c r="GX202">
        <v>15.7973</v>
      </c>
      <c r="GY202">
        <v>2</v>
      </c>
      <c r="GZ202">
        <v>0.67291199999999995</v>
      </c>
      <c r="HA202">
        <v>1.18571</v>
      </c>
      <c r="HB202">
        <v>20.2043</v>
      </c>
      <c r="HC202">
        <v>5.2144399999999997</v>
      </c>
      <c r="HD202">
        <v>11.974</v>
      </c>
      <c r="HE202">
        <v>4.9904000000000002</v>
      </c>
      <c r="HF202">
        <v>3.2924000000000002</v>
      </c>
      <c r="HG202">
        <v>6252.3</v>
      </c>
      <c r="HH202">
        <v>9999</v>
      </c>
      <c r="HI202">
        <v>9999</v>
      </c>
      <c r="HJ202">
        <v>492.4</v>
      </c>
      <c r="HK202">
        <v>4.9713900000000004</v>
      </c>
      <c r="HL202">
        <v>1.87452</v>
      </c>
      <c r="HM202">
        <v>1.87079</v>
      </c>
      <c r="HN202">
        <v>1.87042</v>
      </c>
      <c r="HO202">
        <v>1.8750100000000001</v>
      </c>
      <c r="HP202">
        <v>1.8717999999999999</v>
      </c>
      <c r="HQ202">
        <v>1.8672299999999999</v>
      </c>
      <c r="HR202">
        <v>1.8782000000000001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-1.5</v>
      </c>
      <c r="IG202">
        <v>0.47460000000000002</v>
      </c>
      <c r="IH202">
        <v>-1.5014285714286191</v>
      </c>
      <c r="II202">
        <v>0</v>
      </c>
      <c r="IJ202">
        <v>0</v>
      </c>
      <c r="IK202">
        <v>0</v>
      </c>
      <c r="IL202">
        <v>0.47462380952381272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251.4</v>
      </c>
      <c r="IU202">
        <v>4213</v>
      </c>
      <c r="IV202">
        <v>3.2446299999999999</v>
      </c>
      <c r="IW202">
        <v>2.5341800000000001</v>
      </c>
      <c r="IX202">
        <v>2.1484399999999999</v>
      </c>
      <c r="IY202">
        <v>2.5988799999999999</v>
      </c>
      <c r="IZ202">
        <v>2.5451700000000002</v>
      </c>
      <c r="JA202">
        <v>2.3107899999999999</v>
      </c>
      <c r="JB202">
        <v>41.796100000000003</v>
      </c>
      <c r="JC202">
        <v>16.005800000000001</v>
      </c>
      <c r="JD202">
        <v>18</v>
      </c>
      <c r="JE202">
        <v>504.61099999999999</v>
      </c>
      <c r="JF202">
        <v>893.21799999999996</v>
      </c>
      <c r="JG202">
        <v>30.999700000000001</v>
      </c>
      <c r="JH202">
        <v>36.038400000000003</v>
      </c>
      <c r="JI202">
        <v>29.999500000000001</v>
      </c>
      <c r="JJ202">
        <v>35.862200000000001</v>
      </c>
      <c r="JK202">
        <v>35.782400000000003</v>
      </c>
      <c r="JL202">
        <v>65.046000000000006</v>
      </c>
      <c r="JM202">
        <v>17.905999999999999</v>
      </c>
      <c r="JN202">
        <v>100</v>
      </c>
      <c r="JO202">
        <v>31</v>
      </c>
      <c r="JP202">
        <v>1250.7</v>
      </c>
      <c r="JQ202">
        <v>37.029400000000003</v>
      </c>
      <c r="JR202">
        <v>98.301299999999998</v>
      </c>
      <c r="JS202">
        <v>98.381299999999996</v>
      </c>
    </row>
    <row r="203" spans="1:279" x14ac:dyDescent="0.2">
      <c r="A203">
        <v>188</v>
      </c>
      <c r="B203">
        <v>1656605182.0999999</v>
      </c>
      <c r="C203">
        <v>746.5</v>
      </c>
      <c r="D203" t="s">
        <v>795</v>
      </c>
      <c r="E203" t="s">
        <v>796</v>
      </c>
      <c r="F203">
        <v>4</v>
      </c>
      <c r="G203">
        <v>1656605180.0999999</v>
      </c>
      <c r="H203">
        <f t="shared" si="100"/>
        <v>9.8582569577389386E-4</v>
      </c>
      <c r="I203">
        <f t="shared" si="101"/>
        <v>0.98582569577389378</v>
      </c>
      <c r="J203">
        <f t="shared" si="102"/>
        <v>17.916207755115185</v>
      </c>
      <c r="K203">
        <f t="shared" si="103"/>
        <v>1204.985714285714</v>
      </c>
      <c r="L203">
        <f t="shared" si="104"/>
        <v>658.65965919152484</v>
      </c>
      <c r="M203">
        <f t="shared" si="105"/>
        <v>66.664078469258101</v>
      </c>
      <c r="N203">
        <f t="shared" si="106"/>
        <v>121.95867940368237</v>
      </c>
      <c r="O203">
        <f t="shared" si="107"/>
        <v>5.5977756223485893E-2</v>
      </c>
      <c r="P203">
        <f t="shared" si="108"/>
        <v>1.7955620233013654</v>
      </c>
      <c r="Q203">
        <f t="shared" si="109"/>
        <v>5.5026019699579515E-2</v>
      </c>
      <c r="R203">
        <f t="shared" si="110"/>
        <v>3.4475424204983181E-2</v>
      </c>
      <c r="S203">
        <f t="shared" si="111"/>
        <v>194.4307886125429</v>
      </c>
      <c r="T203">
        <f t="shared" si="112"/>
        <v>36.29826731886569</v>
      </c>
      <c r="U203">
        <f t="shared" si="113"/>
        <v>34.784599999999998</v>
      </c>
      <c r="V203">
        <f t="shared" si="114"/>
        <v>5.5813450355591465</v>
      </c>
      <c r="W203">
        <f t="shared" si="115"/>
        <v>68.516689871897427</v>
      </c>
      <c r="X203">
        <f t="shared" si="116"/>
        <v>3.8525808301781868</v>
      </c>
      <c r="Y203">
        <f t="shared" si="117"/>
        <v>5.6228356001744739</v>
      </c>
      <c r="Z203">
        <f t="shared" si="118"/>
        <v>1.7287642053809598</v>
      </c>
      <c r="AA203">
        <f t="shared" si="119"/>
        <v>-43.474913183628722</v>
      </c>
      <c r="AB203">
        <f t="shared" si="120"/>
        <v>12.93279259731132</v>
      </c>
      <c r="AC203">
        <f t="shared" si="121"/>
        <v>1.6796799130772404</v>
      </c>
      <c r="AD203">
        <f t="shared" si="122"/>
        <v>165.56834793930273</v>
      </c>
      <c r="AE203">
        <f t="shared" si="123"/>
        <v>28.814305601295175</v>
      </c>
      <c r="AF203">
        <f t="shared" si="124"/>
        <v>0.97008725883053848</v>
      </c>
      <c r="AG203">
        <f t="shared" si="125"/>
        <v>17.916207755115185</v>
      </c>
      <c r="AH203">
        <v>1286.790992941581</v>
      </c>
      <c r="AI203">
        <v>1255.282121212121</v>
      </c>
      <c r="AJ203">
        <v>1.7370925896307039</v>
      </c>
      <c r="AK203">
        <v>66.94873593705573</v>
      </c>
      <c r="AL203">
        <f t="shared" si="126"/>
        <v>0.98582569577389378</v>
      </c>
      <c r="AM203">
        <v>36.926156801155571</v>
      </c>
      <c r="AN203">
        <v>38.064254545454531</v>
      </c>
      <c r="AO203">
        <v>-6.9904482353987287E-6</v>
      </c>
      <c r="AP203">
        <v>77.772225148913691</v>
      </c>
      <c r="AQ203">
        <v>11</v>
      </c>
      <c r="AR203">
        <v>2</v>
      </c>
      <c r="AS203">
        <f t="shared" si="127"/>
        <v>1</v>
      </c>
      <c r="AT203">
        <f t="shared" si="128"/>
        <v>0</v>
      </c>
      <c r="AU203">
        <f t="shared" si="129"/>
        <v>22200.525570370934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1009.5308997992448</v>
      </c>
      <c r="BI203">
        <f t="shared" si="133"/>
        <v>17.916207755115185</v>
      </c>
      <c r="BJ203" t="e">
        <f t="shared" si="134"/>
        <v>#DIV/0!</v>
      </c>
      <c r="BK203">
        <f t="shared" si="135"/>
        <v>1.7747062282767175E-2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1200.03</v>
      </c>
      <c r="CQ203">
        <f t="shared" si="147"/>
        <v>1009.5308997992448</v>
      </c>
      <c r="CR203">
        <f t="shared" si="148"/>
        <v>0.84125471846474242</v>
      </c>
      <c r="CS203">
        <f t="shared" si="149"/>
        <v>0.16202160663695317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1656605180.0999999</v>
      </c>
      <c r="CZ203">
        <v>1204.985714285714</v>
      </c>
      <c r="DA203">
        <v>1240.968571428572</v>
      </c>
      <c r="DB203">
        <v>38.064571428571433</v>
      </c>
      <c r="DC203">
        <v>36.944685714285711</v>
      </c>
      <c r="DD203">
        <v>1206.488571428572</v>
      </c>
      <c r="DE203">
        <v>37.589928571428572</v>
      </c>
      <c r="DF203">
        <v>499.95885714285708</v>
      </c>
      <c r="DG203">
        <v>101.1118571428571</v>
      </c>
      <c r="DH203">
        <v>9.986508571428572E-2</v>
      </c>
      <c r="DI203">
        <v>34.918200000000013</v>
      </c>
      <c r="DJ203">
        <v>999.89999999999986</v>
      </c>
      <c r="DK203">
        <v>34.784599999999998</v>
      </c>
      <c r="DL203">
        <v>0</v>
      </c>
      <c r="DM203">
        <v>0</v>
      </c>
      <c r="DN203">
        <v>4497.8571428571431</v>
      </c>
      <c r="DO203">
        <v>0</v>
      </c>
      <c r="DP203">
        <v>599.86857142857139</v>
      </c>
      <c r="DQ203">
        <v>-35.979771428571432</v>
      </c>
      <c r="DR203">
        <v>1252.6671428571431</v>
      </c>
      <c r="DS203">
        <v>1288.5728571428569</v>
      </c>
      <c r="DT203">
        <v>1.1198857142857139</v>
      </c>
      <c r="DU203">
        <v>1240.968571428572</v>
      </c>
      <c r="DV203">
        <v>36.944685714285711</v>
      </c>
      <c r="DW203">
        <v>3.8487714285714278</v>
      </c>
      <c r="DX203">
        <v>3.7355399999999999</v>
      </c>
      <c r="DY203">
        <v>28.242314285714279</v>
      </c>
      <c r="DZ203">
        <v>27.7301</v>
      </c>
      <c r="EA203">
        <v>1200.03</v>
      </c>
      <c r="EB203">
        <v>0.95800000000000007</v>
      </c>
      <c r="EC203">
        <v>4.1999700000000008E-2</v>
      </c>
      <c r="ED203">
        <v>0</v>
      </c>
      <c r="EE203">
        <v>846.09571428571417</v>
      </c>
      <c r="EF203">
        <v>5.0001600000000002</v>
      </c>
      <c r="EG203">
        <v>11384.61428571429</v>
      </c>
      <c r="EH203">
        <v>9515.4171428571426</v>
      </c>
      <c r="EI203">
        <v>48.311999999999998</v>
      </c>
      <c r="EJ203">
        <v>50.436999999999998</v>
      </c>
      <c r="EK203">
        <v>49.455000000000013</v>
      </c>
      <c r="EL203">
        <v>49.338999999999999</v>
      </c>
      <c r="EM203">
        <v>50.044285714285706</v>
      </c>
      <c r="EN203">
        <v>1144.8399999999999</v>
      </c>
      <c r="EO203">
        <v>50.19</v>
      </c>
      <c r="EP203">
        <v>0</v>
      </c>
      <c r="EQ203">
        <v>9750.3999998569489</v>
      </c>
      <c r="ER203">
        <v>0</v>
      </c>
      <c r="ES203">
        <v>845.75020000000006</v>
      </c>
      <c r="ET203">
        <v>3.1172307835986111</v>
      </c>
      <c r="EU203">
        <v>80.915384480037616</v>
      </c>
      <c r="EV203">
        <v>11378.683999999999</v>
      </c>
      <c r="EW203">
        <v>15</v>
      </c>
      <c r="EX203">
        <v>1656590095.5</v>
      </c>
      <c r="EY203" t="s">
        <v>416</v>
      </c>
      <c r="EZ203">
        <v>1656590095.5</v>
      </c>
      <c r="FA203">
        <v>1656352397</v>
      </c>
      <c r="FB203">
        <v>2</v>
      </c>
      <c r="FC203">
        <v>-0.995</v>
      </c>
      <c r="FD203">
        <v>0.47499999999999998</v>
      </c>
      <c r="FE203">
        <v>-1.5009999999999999</v>
      </c>
      <c r="FF203">
        <v>0.47499999999999998</v>
      </c>
      <c r="FG203">
        <v>427</v>
      </c>
      <c r="FH203">
        <v>33</v>
      </c>
      <c r="FI203">
        <v>0.32</v>
      </c>
      <c r="FJ203">
        <v>0.2</v>
      </c>
      <c r="FK203">
        <v>-35.976952500000003</v>
      </c>
      <c r="FL203">
        <v>-0.1486525328329954</v>
      </c>
      <c r="FM203">
        <v>4.0642643783962082E-2</v>
      </c>
      <c r="FN203">
        <v>1</v>
      </c>
      <c r="FO203">
        <v>845.50850000000003</v>
      </c>
      <c r="FP203">
        <v>3.9574178778710021</v>
      </c>
      <c r="FQ203">
        <v>0.44293926352997021</v>
      </c>
      <c r="FR203">
        <v>0</v>
      </c>
      <c r="FS203">
        <v>1.1277444999999999</v>
      </c>
      <c r="FT203">
        <v>1.262994371482043E-2</v>
      </c>
      <c r="FU203">
        <v>7.6912216032305331E-3</v>
      </c>
      <c r="FV203">
        <v>1</v>
      </c>
      <c r="FW203">
        <v>2</v>
      </c>
      <c r="FX203">
        <v>3</v>
      </c>
      <c r="FY203" t="s">
        <v>417</v>
      </c>
      <c r="FZ203">
        <v>3.0230800000000002</v>
      </c>
      <c r="GA203">
        <v>2.86564</v>
      </c>
      <c r="GB203">
        <v>0.20432500000000001</v>
      </c>
      <c r="GC203">
        <v>0.210704</v>
      </c>
      <c r="GD203">
        <v>0.15157499999999999</v>
      </c>
      <c r="GE203">
        <v>0.151508</v>
      </c>
      <c r="GF203">
        <v>27433.5</v>
      </c>
      <c r="GG203">
        <v>23706.6</v>
      </c>
      <c r="GH203">
        <v>30830.2</v>
      </c>
      <c r="GI203">
        <v>28007.1</v>
      </c>
      <c r="GJ203">
        <v>34497.699999999997</v>
      </c>
      <c r="GK203">
        <v>33570.800000000003</v>
      </c>
      <c r="GL203">
        <v>40225.9</v>
      </c>
      <c r="GM203">
        <v>39084.400000000001</v>
      </c>
      <c r="GN203">
        <v>2.0413999999999999</v>
      </c>
      <c r="GO203">
        <v>2.3328799999999998</v>
      </c>
      <c r="GP203">
        <v>0</v>
      </c>
      <c r="GQ203">
        <v>0.130296</v>
      </c>
      <c r="GR203">
        <v>999.9</v>
      </c>
      <c r="GS203">
        <v>32.680700000000002</v>
      </c>
      <c r="GT203">
        <v>66.3</v>
      </c>
      <c r="GU203">
        <v>37.9</v>
      </c>
      <c r="GV203">
        <v>43.412999999999997</v>
      </c>
      <c r="GW203">
        <v>27.1416</v>
      </c>
      <c r="GX203">
        <v>16.0777</v>
      </c>
      <c r="GY203">
        <v>2</v>
      </c>
      <c r="GZ203">
        <v>0.67242900000000005</v>
      </c>
      <c r="HA203">
        <v>1.1837500000000001</v>
      </c>
      <c r="HB203">
        <v>20.203800000000001</v>
      </c>
      <c r="HC203">
        <v>5.2125000000000004</v>
      </c>
      <c r="HD203">
        <v>11.974</v>
      </c>
      <c r="HE203">
        <v>4.9898999999999996</v>
      </c>
      <c r="HF203">
        <v>3.2921499999999999</v>
      </c>
      <c r="HG203">
        <v>6252.3</v>
      </c>
      <c r="HH203">
        <v>9999</v>
      </c>
      <c r="HI203">
        <v>9999</v>
      </c>
      <c r="HJ203">
        <v>492.4</v>
      </c>
      <c r="HK203">
        <v>4.9713700000000003</v>
      </c>
      <c r="HL203">
        <v>1.87453</v>
      </c>
      <c r="HM203">
        <v>1.87076</v>
      </c>
      <c r="HN203">
        <v>1.87042</v>
      </c>
      <c r="HO203">
        <v>1.8750100000000001</v>
      </c>
      <c r="HP203">
        <v>1.87178</v>
      </c>
      <c r="HQ203">
        <v>1.8672299999999999</v>
      </c>
      <c r="HR203">
        <v>1.87822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-1.5</v>
      </c>
      <c r="IG203">
        <v>0.47470000000000001</v>
      </c>
      <c r="IH203">
        <v>-1.5014285714286191</v>
      </c>
      <c r="II203">
        <v>0</v>
      </c>
      <c r="IJ203">
        <v>0</v>
      </c>
      <c r="IK203">
        <v>0</v>
      </c>
      <c r="IL203">
        <v>0.47462380952381272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251.4</v>
      </c>
      <c r="IU203">
        <v>4213.1000000000004</v>
      </c>
      <c r="IV203">
        <v>3.25928</v>
      </c>
      <c r="IW203">
        <v>2.5415000000000001</v>
      </c>
      <c r="IX203">
        <v>2.1484399999999999</v>
      </c>
      <c r="IY203">
        <v>2.5988799999999999</v>
      </c>
      <c r="IZ203">
        <v>2.5451700000000002</v>
      </c>
      <c r="JA203">
        <v>2.2875999999999999</v>
      </c>
      <c r="JB203">
        <v>41.796100000000003</v>
      </c>
      <c r="JC203">
        <v>15.997</v>
      </c>
      <c r="JD203">
        <v>18</v>
      </c>
      <c r="JE203">
        <v>504.21800000000002</v>
      </c>
      <c r="JF203">
        <v>893.89800000000002</v>
      </c>
      <c r="JG203">
        <v>30.999600000000001</v>
      </c>
      <c r="JH203">
        <v>36.034199999999998</v>
      </c>
      <c r="JI203">
        <v>29.999500000000001</v>
      </c>
      <c r="JJ203">
        <v>35.858899999999998</v>
      </c>
      <c r="JK203">
        <v>35.7791</v>
      </c>
      <c r="JL203">
        <v>65.334800000000001</v>
      </c>
      <c r="JM203">
        <v>17.905999999999999</v>
      </c>
      <c r="JN203">
        <v>100</v>
      </c>
      <c r="JO203">
        <v>31</v>
      </c>
      <c r="JP203">
        <v>1257.3800000000001</v>
      </c>
      <c r="JQ203">
        <v>37.200899999999997</v>
      </c>
      <c r="JR203">
        <v>98.302400000000006</v>
      </c>
      <c r="JS203">
        <v>98.383600000000001</v>
      </c>
    </row>
    <row r="204" spans="1:279" x14ac:dyDescent="0.2">
      <c r="A204">
        <v>189</v>
      </c>
      <c r="B204">
        <v>1656605186.0999999</v>
      </c>
      <c r="C204">
        <v>750.5</v>
      </c>
      <c r="D204" t="s">
        <v>797</v>
      </c>
      <c r="E204" t="s">
        <v>798</v>
      </c>
      <c r="F204">
        <v>4</v>
      </c>
      <c r="G204">
        <v>1656605183.7874999</v>
      </c>
      <c r="H204">
        <f t="shared" si="100"/>
        <v>9.3083700304742039E-4</v>
      </c>
      <c r="I204">
        <f t="shared" si="101"/>
        <v>0.93083700304742034</v>
      </c>
      <c r="J204">
        <f t="shared" si="102"/>
        <v>18.067323866844738</v>
      </c>
      <c r="K204">
        <f t="shared" si="103"/>
        <v>1211.12375</v>
      </c>
      <c r="L204">
        <f t="shared" si="104"/>
        <v>629.00829472092039</v>
      </c>
      <c r="M204">
        <f t="shared" si="105"/>
        <v>63.662802336339318</v>
      </c>
      <c r="N204">
        <f t="shared" si="106"/>
        <v>122.5795153230936</v>
      </c>
      <c r="O204">
        <f t="shared" si="107"/>
        <v>5.2738886099787857E-2</v>
      </c>
      <c r="P204">
        <f t="shared" si="108"/>
        <v>1.797540636282809</v>
      </c>
      <c r="Q204">
        <f t="shared" si="109"/>
        <v>5.1894116124932707E-2</v>
      </c>
      <c r="R204">
        <f t="shared" si="110"/>
        <v>3.2508594633743282E-2</v>
      </c>
      <c r="S204">
        <f t="shared" si="111"/>
        <v>194.42480361253084</v>
      </c>
      <c r="T204">
        <f t="shared" si="112"/>
        <v>36.319428194375703</v>
      </c>
      <c r="U204">
        <f t="shared" si="113"/>
        <v>34.793049999999987</v>
      </c>
      <c r="V204">
        <f t="shared" si="114"/>
        <v>5.5839613453571069</v>
      </c>
      <c r="W204">
        <f t="shared" si="115"/>
        <v>68.525186064627448</v>
      </c>
      <c r="X204">
        <f t="shared" si="116"/>
        <v>3.853146625157692</v>
      </c>
      <c r="Y204">
        <f t="shared" si="117"/>
        <v>5.6229641193877438</v>
      </c>
      <c r="Z204">
        <f t="shared" si="118"/>
        <v>1.7308147201994148</v>
      </c>
      <c r="AA204">
        <f t="shared" si="119"/>
        <v>-41.049911834391239</v>
      </c>
      <c r="AB204">
        <f t="shared" si="120"/>
        <v>12.168137666475532</v>
      </c>
      <c r="AC204">
        <f t="shared" si="121"/>
        <v>1.5786969717445669</v>
      </c>
      <c r="AD204">
        <f t="shared" si="122"/>
        <v>167.12172641635968</v>
      </c>
      <c r="AE204">
        <f t="shared" si="123"/>
        <v>28.860076080483445</v>
      </c>
      <c r="AF204">
        <f t="shared" si="124"/>
        <v>0.89601148979046097</v>
      </c>
      <c r="AG204">
        <f t="shared" si="125"/>
        <v>18.067323866844738</v>
      </c>
      <c r="AH204">
        <v>1293.7281383543909</v>
      </c>
      <c r="AI204">
        <v>1262.159090909091</v>
      </c>
      <c r="AJ204">
        <v>1.712836603397569</v>
      </c>
      <c r="AK204">
        <v>66.94873593705573</v>
      </c>
      <c r="AL204">
        <f t="shared" si="126"/>
        <v>0.93083700304742034</v>
      </c>
      <c r="AM204">
        <v>37.003474721434337</v>
      </c>
      <c r="AN204">
        <v>38.077830909090913</v>
      </c>
      <c r="AO204">
        <v>2.2114589342118159E-5</v>
      </c>
      <c r="AP204">
        <v>77.772225148913691</v>
      </c>
      <c r="AQ204">
        <v>11</v>
      </c>
      <c r="AR204">
        <v>2</v>
      </c>
      <c r="AS204">
        <f t="shared" si="127"/>
        <v>1</v>
      </c>
      <c r="AT204">
        <f t="shared" si="128"/>
        <v>0</v>
      </c>
      <c r="AU204">
        <f t="shared" si="129"/>
        <v>22248.569661276815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1009.4993997992387</v>
      </c>
      <c r="BI204">
        <f t="shared" si="133"/>
        <v>18.067323866844738</v>
      </c>
      <c r="BJ204" t="e">
        <f t="shared" si="134"/>
        <v>#DIV/0!</v>
      </c>
      <c r="BK204">
        <f t="shared" si="135"/>
        <v>1.7897310162282239E-2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1199.9925000000001</v>
      </c>
      <c r="CQ204">
        <f t="shared" si="147"/>
        <v>1009.4993997992387</v>
      </c>
      <c r="CR204">
        <f t="shared" si="148"/>
        <v>0.84125475767493441</v>
      </c>
      <c r="CS204">
        <f t="shared" si="149"/>
        <v>0.16202168231262348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1656605183.7874999</v>
      </c>
      <c r="CZ204">
        <v>1211.12375</v>
      </c>
      <c r="DA204">
        <v>1247.0587499999999</v>
      </c>
      <c r="DB204">
        <v>38.070287499999999</v>
      </c>
      <c r="DC204">
        <v>37.035987499999997</v>
      </c>
      <c r="DD204">
        <v>1212.625</v>
      </c>
      <c r="DE204">
        <v>37.595675</v>
      </c>
      <c r="DF204">
        <v>499.99037499999997</v>
      </c>
      <c r="DG204">
        <v>101.111375</v>
      </c>
      <c r="DH204">
        <v>0.10001262499999999</v>
      </c>
      <c r="DI204">
        <v>34.918612499999988</v>
      </c>
      <c r="DJ204">
        <v>999.9</v>
      </c>
      <c r="DK204">
        <v>34.793049999999987</v>
      </c>
      <c r="DL204">
        <v>0</v>
      </c>
      <c r="DM204">
        <v>0</v>
      </c>
      <c r="DN204">
        <v>4506.0149999999994</v>
      </c>
      <c r="DO204">
        <v>0</v>
      </c>
      <c r="DP204">
        <v>624.1533750000001</v>
      </c>
      <c r="DQ204">
        <v>-35.933500000000002</v>
      </c>
      <c r="DR204">
        <v>1259.0574999999999</v>
      </c>
      <c r="DS204">
        <v>1295.02</v>
      </c>
      <c r="DT204">
        <v>1.03432875</v>
      </c>
      <c r="DU204">
        <v>1247.0587499999999</v>
      </c>
      <c r="DV204">
        <v>37.035987499999997</v>
      </c>
      <c r="DW204">
        <v>3.849345</v>
      </c>
      <c r="DX204">
        <v>3.7447625000000002</v>
      </c>
      <c r="DY204">
        <v>28.24485</v>
      </c>
      <c r="DZ204">
        <v>27.772324999999999</v>
      </c>
      <c r="EA204">
        <v>1199.9925000000001</v>
      </c>
      <c r="EB204">
        <v>0.95799875000000001</v>
      </c>
      <c r="EC204">
        <v>4.2001037499999998E-2</v>
      </c>
      <c r="ED204">
        <v>0</v>
      </c>
      <c r="EE204">
        <v>846.19962499999997</v>
      </c>
      <c r="EF204">
        <v>5.0001600000000002</v>
      </c>
      <c r="EG204">
        <v>11432.2</v>
      </c>
      <c r="EH204">
        <v>9515.1137500000004</v>
      </c>
      <c r="EI204">
        <v>48.311999999999998</v>
      </c>
      <c r="EJ204">
        <v>50.436999999999998</v>
      </c>
      <c r="EK204">
        <v>49.421499999999988</v>
      </c>
      <c r="EL204">
        <v>49.327749999999988</v>
      </c>
      <c r="EM204">
        <v>50.023249999999997</v>
      </c>
      <c r="EN204">
        <v>1144.8025</v>
      </c>
      <c r="EO204">
        <v>50.19</v>
      </c>
      <c r="EP204">
        <v>0</v>
      </c>
      <c r="EQ204">
        <v>9754</v>
      </c>
      <c r="ER204">
        <v>0</v>
      </c>
      <c r="ES204">
        <v>845.92556000000013</v>
      </c>
      <c r="ET204">
        <v>3.1720000081195812</v>
      </c>
      <c r="EU204">
        <v>308.19999995906142</v>
      </c>
      <c r="EV204">
        <v>11394.824000000001</v>
      </c>
      <c r="EW204">
        <v>15</v>
      </c>
      <c r="EX204">
        <v>1656590095.5</v>
      </c>
      <c r="EY204" t="s">
        <v>416</v>
      </c>
      <c r="EZ204">
        <v>1656590095.5</v>
      </c>
      <c r="FA204">
        <v>1656352397</v>
      </c>
      <c r="FB204">
        <v>2</v>
      </c>
      <c r="FC204">
        <v>-0.995</v>
      </c>
      <c r="FD204">
        <v>0.47499999999999998</v>
      </c>
      <c r="FE204">
        <v>-1.5009999999999999</v>
      </c>
      <c r="FF204">
        <v>0.47499999999999998</v>
      </c>
      <c r="FG204">
        <v>427</v>
      </c>
      <c r="FH204">
        <v>33</v>
      </c>
      <c r="FI204">
        <v>0.32</v>
      </c>
      <c r="FJ204">
        <v>0.2</v>
      </c>
      <c r="FK204">
        <v>-35.969597560975608</v>
      </c>
      <c r="FL204">
        <v>0.1239679442508175</v>
      </c>
      <c r="FM204">
        <v>5.1089631843027269E-2</v>
      </c>
      <c r="FN204">
        <v>1</v>
      </c>
      <c r="FO204">
        <v>845.72544117647067</v>
      </c>
      <c r="FP204">
        <v>3.185225368912294</v>
      </c>
      <c r="FQ204">
        <v>0.37186241851590679</v>
      </c>
      <c r="FR204">
        <v>0</v>
      </c>
      <c r="FS204">
        <v>1.1131924390243899</v>
      </c>
      <c r="FT204">
        <v>-0.19206752613240299</v>
      </c>
      <c r="FU204">
        <v>3.3408233232388937E-2</v>
      </c>
      <c r="FV204">
        <v>0</v>
      </c>
      <c r="FW204">
        <v>1</v>
      </c>
      <c r="FX204">
        <v>3</v>
      </c>
      <c r="FY204" t="s">
        <v>423</v>
      </c>
      <c r="FZ204">
        <v>3.0241400000000001</v>
      </c>
      <c r="GA204">
        <v>2.8660100000000002</v>
      </c>
      <c r="GB204">
        <v>0.20502899999999999</v>
      </c>
      <c r="GC204">
        <v>0.211419</v>
      </c>
      <c r="GD204">
        <v>0.151619</v>
      </c>
      <c r="GE204">
        <v>0.1517</v>
      </c>
      <c r="GF204">
        <v>27409.8</v>
      </c>
      <c r="GG204">
        <v>23686.1</v>
      </c>
      <c r="GH204">
        <v>30830.9</v>
      </c>
      <c r="GI204">
        <v>28008.400000000001</v>
      </c>
      <c r="GJ204">
        <v>34497.199999999997</v>
      </c>
      <c r="GK204">
        <v>33564.6</v>
      </c>
      <c r="GL204">
        <v>40227.300000000003</v>
      </c>
      <c r="GM204">
        <v>39086.1</v>
      </c>
      <c r="GN204">
        <v>2.0423</v>
      </c>
      <c r="GO204">
        <v>2.33283</v>
      </c>
      <c r="GP204">
        <v>0</v>
      </c>
      <c r="GQ204">
        <v>0.13092500000000001</v>
      </c>
      <c r="GR204">
        <v>999.9</v>
      </c>
      <c r="GS204">
        <v>32.6783</v>
      </c>
      <c r="GT204">
        <v>66.3</v>
      </c>
      <c r="GU204">
        <v>37.9</v>
      </c>
      <c r="GV204">
        <v>43.413699999999999</v>
      </c>
      <c r="GW204">
        <v>27.351600000000001</v>
      </c>
      <c r="GX204">
        <v>15.837300000000001</v>
      </c>
      <c r="GY204">
        <v>2</v>
      </c>
      <c r="GZ204">
        <v>0.67200700000000002</v>
      </c>
      <c r="HA204">
        <v>1.18113</v>
      </c>
      <c r="HB204">
        <v>20.2044</v>
      </c>
      <c r="HC204">
        <v>5.2142900000000001</v>
      </c>
      <c r="HD204">
        <v>11.974</v>
      </c>
      <c r="HE204">
        <v>4.9905999999999997</v>
      </c>
      <c r="HF204">
        <v>3.2925</v>
      </c>
      <c r="HG204">
        <v>6252.3</v>
      </c>
      <c r="HH204">
        <v>9999</v>
      </c>
      <c r="HI204">
        <v>9999</v>
      </c>
      <c r="HJ204">
        <v>492.4</v>
      </c>
      <c r="HK204">
        <v>4.9713599999999998</v>
      </c>
      <c r="HL204">
        <v>1.8745099999999999</v>
      </c>
      <c r="HM204">
        <v>1.8707499999999999</v>
      </c>
      <c r="HN204">
        <v>1.87042</v>
      </c>
      <c r="HO204">
        <v>1.875</v>
      </c>
      <c r="HP204">
        <v>1.8717900000000001</v>
      </c>
      <c r="HQ204">
        <v>1.8672200000000001</v>
      </c>
      <c r="HR204">
        <v>1.8782099999999999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-1.5</v>
      </c>
      <c r="IG204">
        <v>0.47460000000000002</v>
      </c>
      <c r="IH204">
        <v>-1.5014285714286191</v>
      </c>
      <c r="II204">
        <v>0</v>
      </c>
      <c r="IJ204">
        <v>0</v>
      </c>
      <c r="IK204">
        <v>0</v>
      </c>
      <c r="IL204">
        <v>0.47462380952381272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251.5</v>
      </c>
      <c r="IU204">
        <v>4213.2</v>
      </c>
      <c r="IV204">
        <v>3.27393</v>
      </c>
      <c r="IW204">
        <v>2.5439500000000002</v>
      </c>
      <c r="IX204">
        <v>2.1484399999999999</v>
      </c>
      <c r="IY204">
        <v>2.5976599999999999</v>
      </c>
      <c r="IZ204">
        <v>2.5451700000000002</v>
      </c>
      <c r="JA204">
        <v>2.3168899999999999</v>
      </c>
      <c r="JB204">
        <v>41.796100000000003</v>
      </c>
      <c r="JC204">
        <v>15.997</v>
      </c>
      <c r="JD204">
        <v>18</v>
      </c>
      <c r="JE204">
        <v>504.75700000000001</v>
      </c>
      <c r="JF204">
        <v>893.78399999999999</v>
      </c>
      <c r="JG204">
        <v>30.999400000000001</v>
      </c>
      <c r="JH204">
        <v>36.03</v>
      </c>
      <c r="JI204">
        <v>29.999500000000001</v>
      </c>
      <c r="JJ204">
        <v>35.854100000000003</v>
      </c>
      <c r="JK204">
        <v>35.775300000000001</v>
      </c>
      <c r="JL204">
        <v>65.620500000000007</v>
      </c>
      <c r="JM204">
        <v>17.611899999999999</v>
      </c>
      <c r="JN204">
        <v>100</v>
      </c>
      <c r="JO204">
        <v>31</v>
      </c>
      <c r="JP204">
        <v>1264.05</v>
      </c>
      <c r="JQ204">
        <v>37.2438</v>
      </c>
      <c r="JR204">
        <v>98.305300000000003</v>
      </c>
      <c r="JS204">
        <v>98.387900000000002</v>
      </c>
    </row>
    <row r="205" spans="1:279" x14ac:dyDescent="0.2">
      <c r="A205">
        <v>190</v>
      </c>
      <c r="B205">
        <v>1656605190.0999999</v>
      </c>
      <c r="C205">
        <v>754.5</v>
      </c>
      <c r="D205" t="s">
        <v>799</v>
      </c>
      <c r="E205" t="s">
        <v>800</v>
      </c>
      <c r="F205">
        <v>4</v>
      </c>
      <c r="G205">
        <v>1656605188.0999999</v>
      </c>
      <c r="H205">
        <f t="shared" si="100"/>
        <v>9.3326440053343221E-4</v>
      </c>
      <c r="I205">
        <f t="shared" si="101"/>
        <v>0.93326440053343218</v>
      </c>
      <c r="J205">
        <f t="shared" si="102"/>
        <v>17.949087781412157</v>
      </c>
      <c r="K205">
        <f t="shared" si="103"/>
        <v>1218.288571428571</v>
      </c>
      <c r="L205">
        <f t="shared" si="104"/>
        <v>641.10107452525165</v>
      </c>
      <c r="M205">
        <f t="shared" si="105"/>
        <v>64.886320935691529</v>
      </c>
      <c r="N205">
        <f t="shared" si="106"/>
        <v>123.30390070947509</v>
      </c>
      <c r="O205">
        <f t="shared" si="107"/>
        <v>5.2891457416295383E-2</v>
      </c>
      <c r="P205">
        <f t="shared" si="108"/>
        <v>1.7951164987576096</v>
      </c>
      <c r="Q205">
        <f t="shared" si="109"/>
        <v>5.2040707614301573E-2</v>
      </c>
      <c r="R205">
        <f t="shared" si="110"/>
        <v>3.2600738865638662E-2</v>
      </c>
      <c r="S205">
        <f t="shared" si="111"/>
        <v>194.43306861254757</v>
      </c>
      <c r="T205">
        <f t="shared" si="112"/>
        <v>36.318118299170415</v>
      </c>
      <c r="U205">
        <f t="shared" si="113"/>
        <v>34.799371428571433</v>
      </c>
      <c r="V205">
        <f t="shared" si="114"/>
        <v>5.5859192986231596</v>
      </c>
      <c r="W205">
        <f t="shared" si="115"/>
        <v>68.575482662655844</v>
      </c>
      <c r="X205">
        <f t="shared" si="116"/>
        <v>3.8555295610631282</v>
      </c>
      <c r="Y205">
        <f t="shared" si="117"/>
        <v>5.622314873129918</v>
      </c>
      <c r="Z205">
        <f t="shared" si="118"/>
        <v>1.7303897375600314</v>
      </c>
      <c r="AA205">
        <f t="shared" si="119"/>
        <v>-41.156960063524359</v>
      </c>
      <c r="AB205">
        <f t="shared" si="120"/>
        <v>11.33827154150023</v>
      </c>
      <c r="AC205">
        <f t="shared" si="121"/>
        <v>1.473046844613739</v>
      </c>
      <c r="AD205">
        <f t="shared" si="122"/>
        <v>166.08742693513719</v>
      </c>
      <c r="AE205">
        <f t="shared" si="123"/>
        <v>28.985431246788284</v>
      </c>
      <c r="AF205">
        <f t="shared" si="124"/>
        <v>0.86865788738453431</v>
      </c>
      <c r="AG205">
        <f t="shared" si="125"/>
        <v>17.949087781412157</v>
      </c>
      <c r="AH205">
        <v>1300.797488515452</v>
      </c>
      <c r="AI205">
        <v>1269.1680606060611</v>
      </c>
      <c r="AJ205">
        <v>1.7514611462602601</v>
      </c>
      <c r="AK205">
        <v>66.94873593705573</v>
      </c>
      <c r="AL205">
        <f t="shared" si="126"/>
        <v>0.93326440053343218</v>
      </c>
      <c r="AM205">
        <v>37.066687410303352</v>
      </c>
      <c r="AN205">
        <v>38.104338787878781</v>
      </c>
      <c r="AO205">
        <v>6.4631091318111001E-3</v>
      </c>
      <c r="AP205">
        <v>77.772225148913691</v>
      </c>
      <c r="AQ205">
        <v>11</v>
      </c>
      <c r="AR205">
        <v>2</v>
      </c>
      <c r="AS205">
        <f t="shared" si="127"/>
        <v>1</v>
      </c>
      <c r="AT205">
        <f t="shared" si="128"/>
        <v>0</v>
      </c>
      <c r="AU205">
        <f t="shared" si="129"/>
        <v>22189.870098781277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1009.5428997992475</v>
      </c>
      <c r="BI205">
        <f t="shared" si="133"/>
        <v>17.949087781412157</v>
      </c>
      <c r="BJ205" t="e">
        <f t="shared" si="134"/>
        <v>#DIV/0!</v>
      </c>
      <c r="BK205">
        <f t="shared" si="135"/>
        <v>1.7779420552590106E-2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1200.0442857142859</v>
      </c>
      <c r="CQ205">
        <f t="shared" si="147"/>
        <v>1009.5428997992475</v>
      </c>
      <c r="CR205">
        <f t="shared" si="148"/>
        <v>0.84125470352817111</v>
      </c>
      <c r="CS205">
        <f t="shared" si="149"/>
        <v>0.16202157780937046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1656605188.0999999</v>
      </c>
      <c r="CZ205">
        <v>1218.288571428571</v>
      </c>
      <c r="DA205">
        <v>1254.3442857142859</v>
      </c>
      <c r="DB205">
        <v>38.094071428571432</v>
      </c>
      <c r="DC205">
        <v>37.091299999999997</v>
      </c>
      <c r="DD205">
        <v>1219.79</v>
      </c>
      <c r="DE205">
        <v>37.619471428571437</v>
      </c>
      <c r="DF205">
        <v>499.95471428571432</v>
      </c>
      <c r="DG205">
        <v>101.1108571428572</v>
      </c>
      <c r="DH205">
        <v>9.9893414285714272E-2</v>
      </c>
      <c r="DI205">
        <v>34.916528571428572</v>
      </c>
      <c r="DJ205">
        <v>999.89999999999986</v>
      </c>
      <c r="DK205">
        <v>34.799371428571433</v>
      </c>
      <c r="DL205">
        <v>0</v>
      </c>
      <c r="DM205">
        <v>0</v>
      </c>
      <c r="DN205">
        <v>4496.07</v>
      </c>
      <c r="DO205">
        <v>0</v>
      </c>
      <c r="DP205">
        <v>677.32514285714285</v>
      </c>
      <c r="DQ205">
        <v>-36.055671428571429</v>
      </c>
      <c r="DR205">
        <v>1266.537142857143</v>
      </c>
      <c r="DS205">
        <v>1302.6628571428571</v>
      </c>
      <c r="DT205">
        <v>1.002788142857143</v>
      </c>
      <c r="DU205">
        <v>1254.3442857142859</v>
      </c>
      <c r="DV205">
        <v>37.091299999999997</v>
      </c>
      <c r="DW205">
        <v>3.8517257142857142</v>
      </c>
      <c r="DX205">
        <v>3.7503328571428569</v>
      </c>
      <c r="DY205">
        <v>28.255485714285719</v>
      </c>
      <c r="DZ205">
        <v>27.79777142857143</v>
      </c>
      <c r="EA205">
        <v>1200.0442857142859</v>
      </c>
      <c r="EB205">
        <v>0.95800000000000007</v>
      </c>
      <c r="EC205">
        <v>4.1999700000000008E-2</v>
      </c>
      <c r="ED205">
        <v>0</v>
      </c>
      <c r="EE205">
        <v>846.47185714285717</v>
      </c>
      <c r="EF205">
        <v>5.0001600000000002</v>
      </c>
      <c r="EG205">
        <v>11486.928571428571</v>
      </c>
      <c r="EH205">
        <v>9515.5314285714267</v>
      </c>
      <c r="EI205">
        <v>48.311999999999998</v>
      </c>
      <c r="EJ205">
        <v>50.436999999999998</v>
      </c>
      <c r="EK205">
        <v>49.436999999999998</v>
      </c>
      <c r="EL205">
        <v>49.330000000000013</v>
      </c>
      <c r="EM205">
        <v>50.053142857142859</v>
      </c>
      <c r="EN205">
        <v>1144.854285714285</v>
      </c>
      <c r="EO205">
        <v>50.19</v>
      </c>
      <c r="EP205">
        <v>0</v>
      </c>
      <c r="EQ205">
        <v>9758.2000000476837</v>
      </c>
      <c r="ER205">
        <v>0</v>
      </c>
      <c r="ES205">
        <v>846.15692307692302</v>
      </c>
      <c r="ET205">
        <v>3.568068379871888</v>
      </c>
      <c r="EU205">
        <v>627.01538491149495</v>
      </c>
      <c r="EV205">
        <v>11423.85384615385</v>
      </c>
      <c r="EW205">
        <v>15</v>
      </c>
      <c r="EX205">
        <v>1656590095.5</v>
      </c>
      <c r="EY205" t="s">
        <v>416</v>
      </c>
      <c r="EZ205">
        <v>1656590095.5</v>
      </c>
      <c r="FA205">
        <v>1656352397</v>
      </c>
      <c r="FB205">
        <v>2</v>
      </c>
      <c r="FC205">
        <v>-0.995</v>
      </c>
      <c r="FD205">
        <v>0.47499999999999998</v>
      </c>
      <c r="FE205">
        <v>-1.5009999999999999</v>
      </c>
      <c r="FF205">
        <v>0.47499999999999998</v>
      </c>
      <c r="FG205">
        <v>427</v>
      </c>
      <c r="FH205">
        <v>33</v>
      </c>
      <c r="FI205">
        <v>0.32</v>
      </c>
      <c r="FJ205">
        <v>0.2</v>
      </c>
      <c r="FK205">
        <v>-35.979860000000002</v>
      </c>
      <c r="FL205">
        <v>-0.14222363977472741</v>
      </c>
      <c r="FM205">
        <v>5.7222809263439922E-2</v>
      </c>
      <c r="FN205">
        <v>1</v>
      </c>
      <c r="FO205">
        <v>845.95964705882363</v>
      </c>
      <c r="FP205">
        <v>3.1864629508158222</v>
      </c>
      <c r="FQ205">
        <v>0.3521741616564214</v>
      </c>
      <c r="FR205">
        <v>0</v>
      </c>
      <c r="FS205">
        <v>1.0876364000000001</v>
      </c>
      <c r="FT205">
        <v>-0.4924335309568515</v>
      </c>
      <c r="FU205">
        <v>5.4194648787864647E-2</v>
      </c>
      <c r="FV205">
        <v>0</v>
      </c>
      <c r="FW205">
        <v>1</v>
      </c>
      <c r="FX205">
        <v>3</v>
      </c>
      <c r="FY205" t="s">
        <v>423</v>
      </c>
      <c r="FZ205">
        <v>3.02346</v>
      </c>
      <c r="GA205">
        <v>2.8658000000000001</v>
      </c>
      <c r="GB205">
        <v>0.20573900000000001</v>
      </c>
      <c r="GC205">
        <v>0.21213699999999999</v>
      </c>
      <c r="GD205">
        <v>0.15169199999999999</v>
      </c>
      <c r="GE205">
        <v>0.151863</v>
      </c>
      <c r="GF205">
        <v>27385.7</v>
      </c>
      <c r="GG205">
        <v>23665.1</v>
      </c>
      <c r="GH205">
        <v>30831.5</v>
      </c>
      <c r="GI205">
        <v>28009.200000000001</v>
      </c>
      <c r="GJ205">
        <v>34494.6</v>
      </c>
      <c r="GK205">
        <v>33558.800000000003</v>
      </c>
      <c r="GL205">
        <v>40227.800000000003</v>
      </c>
      <c r="GM205">
        <v>39086.699999999997</v>
      </c>
      <c r="GN205">
        <v>2.0418799999999999</v>
      </c>
      <c r="GO205">
        <v>2.3328500000000001</v>
      </c>
      <c r="GP205">
        <v>0</v>
      </c>
      <c r="GQ205">
        <v>0.131384</v>
      </c>
      <c r="GR205">
        <v>999.9</v>
      </c>
      <c r="GS205">
        <v>32.678600000000003</v>
      </c>
      <c r="GT205">
        <v>66.3</v>
      </c>
      <c r="GU205">
        <v>37.9</v>
      </c>
      <c r="GV205">
        <v>43.415999999999997</v>
      </c>
      <c r="GW205">
        <v>26.7516</v>
      </c>
      <c r="GX205">
        <v>15.805300000000001</v>
      </c>
      <c r="GY205">
        <v>2</v>
      </c>
      <c r="GZ205">
        <v>0.67155200000000004</v>
      </c>
      <c r="HA205">
        <v>1.1769000000000001</v>
      </c>
      <c r="HB205">
        <v>20.2044</v>
      </c>
      <c r="HC205">
        <v>5.2151899999999998</v>
      </c>
      <c r="HD205">
        <v>11.974</v>
      </c>
      <c r="HE205">
        <v>4.9903500000000003</v>
      </c>
      <c r="HF205">
        <v>3.2926500000000001</v>
      </c>
      <c r="HG205">
        <v>6252.6</v>
      </c>
      <c r="HH205">
        <v>9999</v>
      </c>
      <c r="HI205">
        <v>9999</v>
      </c>
      <c r="HJ205">
        <v>492.4</v>
      </c>
      <c r="HK205">
        <v>4.9713700000000003</v>
      </c>
      <c r="HL205">
        <v>1.87453</v>
      </c>
      <c r="HM205">
        <v>1.8707800000000001</v>
      </c>
      <c r="HN205">
        <v>1.87042</v>
      </c>
      <c r="HO205">
        <v>1.875</v>
      </c>
      <c r="HP205">
        <v>1.8717900000000001</v>
      </c>
      <c r="HQ205">
        <v>1.8672200000000001</v>
      </c>
      <c r="HR205">
        <v>1.8782099999999999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-1.5</v>
      </c>
      <c r="IG205">
        <v>0.47470000000000001</v>
      </c>
      <c r="IH205">
        <v>-1.5014285714286191</v>
      </c>
      <c r="II205">
        <v>0</v>
      </c>
      <c r="IJ205">
        <v>0</v>
      </c>
      <c r="IK205">
        <v>0</v>
      </c>
      <c r="IL205">
        <v>0.47462380952381272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251.6</v>
      </c>
      <c r="IU205">
        <v>4213.2</v>
      </c>
      <c r="IV205">
        <v>3.28735</v>
      </c>
      <c r="IW205">
        <v>2.5354000000000001</v>
      </c>
      <c r="IX205">
        <v>2.1484399999999999</v>
      </c>
      <c r="IY205">
        <v>2.5988799999999999</v>
      </c>
      <c r="IZ205">
        <v>2.5451700000000002</v>
      </c>
      <c r="JA205">
        <v>2.34131</v>
      </c>
      <c r="JB205">
        <v>41.796100000000003</v>
      </c>
      <c r="JC205">
        <v>15.997</v>
      </c>
      <c r="JD205">
        <v>18</v>
      </c>
      <c r="JE205">
        <v>504.452</v>
      </c>
      <c r="JF205">
        <v>893.76199999999994</v>
      </c>
      <c r="JG205">
        <v>30.999099999999999</v>
      </c>
      <c r="JH205">
        <v>36.0259</v>
      </c>
      <c r="JI205">
        <v>29.999500000000001</v>
      </c>
      <c r="JJ205">
        <v>35.849800000000002</v>
      </c>
      <c r="JK205">
        <v>35.771700000000003</v>
      </c>
      <c r="JL205">
        <v>65.9041</v>
      </c>
      <c r="JM205">
        <v>17.611899999999999</v>
      </c>
      <c r="JN205">
        <v>100</v>
      </c>
      <c r="JO205">
        <v>31</v>
      </c>
      <c r="JP205">
        <v>1270.74</v>
      </c>
      <c r="JQ205">
        <v>37.2774</v>
      </c>
      <c r="JR205">
        <v>98.306799999999996</v>
      </c>
      <c r="JS205">
        <v>98.39</v>
      </c>
    </row>
    <row r="206" spans="1:279" x14ac:dyDescent="0.2">
      <c r="A206">
        <v>191</v>
      </c>
      <c r="B206">
        <v>1656605194.0999999</v>
      </c>
      <c r="C206">
        <v>758.5</v>
      </c>
      <c r="D206" t="s">
        <v>801</v>
      </c>
      <c r="E206" t="s">
        <v>802</v>
      </c>
      <c r="F206">
        <v>4</v>
      </c>
      <c r="G206">
        <v>1656605191.7874999</v>
      </c>
      <c r="H206">
        <f t="shared" si="100"/>
        <v>9.0867428973503733E-4</v>
      </c>
      <c r="I206">
        <f t="shared" si="101"/>
        <v>0.90867428973503739</v>
      </c>
      <c r="J206">
        <f t="shared" si="102"/>
        <v>18.229077261261779</v>
      </c>
      <c r="K206">
        <f t="shared" si="103"/>
        <v>1224.4175</v>
      </c>
      <c r="L206">
        <f t="shared" si="104"/>
        <v>623.06594958017251</v>
      </c>
      <c r="M206">
        <f t="shared" si="105"/>
        <v>63.060638716188414</v>
      </c>
      <c r="N206">
        <f t="shared" si="106"/>
        <v>123.92355842476249</v>
      </c>
      <c r="O206">
        <f t="shared" si="107"/>
        <v>5.1425356534576361E-2</v>
      </c>
      <c r="P206">
        <f t="shared" si="108"/>
        <v>1.7956847426110816</v>
      </c>
      <c r="Q206">
        <f t="shared" si="109"/>
        <v>5.0620980550916163E-2</v>
      </c>
      <c r="R206">
        <f t="shared" si="110"/>
        <v>3.1709334753725303E-2</v>
      </c>
      <c r="S206">
        <f t="shared" si="111"/>
        <v>194.43006298753164</v>
      </c>
      <c r="T206">
        <f t="shared" si="112"/>
        <v>36.332537854831003</v>
      </c>
      <c r="U206">
        <f t="shared" si="113"/>
        <v>34.812687500000003</v>
      </c>
      <c r="V206">
        <f t="shared" si="114"/>
        <v>5.5900456742647773</v>
      </c>
      <c r="W206">
        <f t="shared" si="115"/>
        <v>68.601845282148403</v>
      </c>
      <c r="X206">
        <f t="shared" si="116"/>
        <v>3.858066344032562</v>
      </c>
      <c r="Y206">
        <f t="shared" si="117"/>
        <v>5.6238521400772141</v>
      </c>
      <c r="Z206">
        <f t="shared" si="118"/>
        <v>1.7319793302322153</v>
      </c>
      <c r="AA206">
        <f t="shared" si="119"/>
        <v>-40.072536177315143</v>
      </c>
      <c r="AB206">
        <f t="shared" si="120"/>
        <v>10.530394171892329</v>
      </c>
      <c r="AC206">
        <f t="shared" si="121"/>
        <v>1.3677776197748786</v>
      </c>
      <c r="AD206">
        <f t="shared" si="122"/>
        <v>166.25569860188369</v>
      </c>
      <c r="AE206">
        <f t="shared" si="123"/>
        <v>29.022292036425689</v>
      </c>
      <c r="AF206">
        <f t="shared" si="124"/>
        <v>0.85350014227120008</v>
      </c>
      <c r="AG206">
        <f t="shared" si="125"/>
        <v>18.229077261261779</v>
      </c>
      <c r="AH206">
        <v>1307.86858347058</v>
      </c>
      <c r="AI206">
        <v>1276.055454545454</v>
      </c>
      <c r="AJ206">
        <v>1.721559915641274</v>
      </c>
      <c r="AK206">
        <v>66.94873593705573</v>
      </c>
      <c r="AL206">
        <f t="shared" si="126"/>
        <v>0.90867428973503739</v>
      </c>
      <c r="AM206">
        <v>37.123439094170948</v>
      </c>
      <c r="AN206">
        <v>38.132463030303008</v>
      </c>
      <c r="AO206">
        <v>6.4562316267838928E-3</v>
      </c>
      <c r="AP206">
        <v>77.772225148913691</v>
      </c>
      <c r="AQ206">
        <v>10</v>
      </c>
      <c r="AR206">
        <v>2</v>
      </c>
      <c r="AS206">
        <f t="shared" si="127"/>
        <v>1</v>
      </c>
      <c r="AT206">
        <f t="shared" si="128"/>
        <v>0</v>
      </c>
      <c r="AU206">
        <f t="shared" si="129"/>
        <v>22203.345305303505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1009.5267372992391</v>
      </c>
      <c r="BI206">
        <f t="shared" si="133"/>
        <v>18.229077261261779</v>
      </c>
      <c r="BJ206" t="e">
        <f t="shared" si="134"/>
        <v>#DIV/0!</v>
      </c>
      <c r="BK206">
        <f t="shared" si="135"/>
        <v>1.8057052466019432E-2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1200.0250000000001</v>
      </c>
      <c r="CQ206">
        <f t="shared" si="147"/>
        <v>1009.5267372992391</v>
      </c>
      <c r="CR206">
        <f t="shared" si="148"/>
        <v>0.84125475494197122</v>
      </c>
      <c r="CS206">
        <f t="shared" si="149"/>
        <v>0.16202167703800474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1656605191.7874999</v>
      </c>
      <c r="CZ206">
        <v>1224.4175</v>
      </c>
      <c r="DA206">
        <v>1260.4925000000001</v>
      </c>
      <c r="DB206">
        <v>38.1193375</v>
      </c>
      <c r="DC206">
        <v>37.134337500000001</v>
      </c>
      <c r="DD206">
        <v>1225.91875</v>
      </c>
      <c r="DE206">
        <v>37.644712499999997</v>
      </c>
      <c r="DF206">
        <v>500.080375</v>
      </c>
      <c r="DG206">
        <v>101.110125</v>
      </c>
      <c r="DH206">
        <v>0.10009</v>
      </c>
      <c r="DI206">
        <v>34.921462499999997</v>
      </c>
      <c r="DJ206">
        <v>999.9</v>
      </c>
      <c r="DK206">
        <v>34.812687500000003</v>
      </c>
      <c r="DL206">
        <v>0</v>
      </c>
      <c r="DM206">
        <v>0</v>
      </c>
      <c r="DN206">
        <v>4498.4387500000003</v>
      </c>
      <c r="DO206">
        <v>0</v>
      </c>
      <c r="DP206">
        <v>728.72587499999997</v>
      </c>
      <c r="DQ206">
        <v>-36.074125000000002</v>
      </c>
      <c r="DR206">
        <v>1272.9425000000001</v>
      </c>
      <c r="DS206">
        <v>1309.10375</v>
      </c>
      <c r="DT206">
        <v>0.98500887500000001</v>
      </c>
      <c r="DU206">
        <v>1260.4925000000001</v>
      </c>
      <c r="DV206">
        <v>37.134337500000001</v>
      </c>
      <c r="DW206">
        <v>3.8542524999999999</v>
      </c>
      <c r="DX206">
        <v>3.7546587499999999</v>
      </c>
      <c r="DY206">
        <v>28.266762499999999</v>
      </c>
      <c r="DZ206">
        <v>27.817525</v>
      </c>
      <c r="EA206">
        <v>1200.0250000000001</v>
      </c>
      <c r="EB206">
        <v>0.95799749999999995</v>
      </c>
      <c r="EC206">
        <v>4.2002375000000002E-2</v>
      </c>
      <c r="ED206">
        <v>0</v>
      </c>
      <c r="EE206">
        <v>846.80600000000004</v>
      </c>
      <c r="EF206">
        <v>5.0001600000000002</v>
      </c>
      <c r="EG206">
        <v>11584.137500000001</v>
      </c>
      <c r="EH206">
        <v>9515.3712500000001</v>
      </c>
      <c r="EI206">
        <v>48.288749999999993</v>
      </c>
      <c r="EJ206">
        <v>50.436999999999998</v>
      </c>
      <c r="EK206">
        <v>49.452749999999988</v>
      </c>
      <c r="EL206">
        <v>49.311999999999998</v>
      </c>
      <c r="EM206">
        <v>50.038749999999993</v>
      </c>
      <c r="EN206">
        <v>1144.83375</v>
      </c>
      <c r="EO206">
        <v>50.191249999999997</v>
      </c>
      <c r="EP206">
        <v>0</v>
      </c>
      <c r="EQ206">
        <v>9762.3999998569489</v>
      </c>
      <c r="ER206">
        <v>0</v>
      </c>
      <c r="ES206">
        <v>846.45688000000007</v>
      </c>
      <c r="ET206">
        <v>4.2240769288557196</v>
      </c>
      <c r="EU206">
        <v>1134.084616834966</v>
      </c>
      <c r="EV206">
        <v>11491.688</v>
      </c>
      <c r="EW206">
        <v>15</v>
      </c>
      <c r="EX206">
        <v>1656590095.5</v>
      </c>
      <c r="EY206" t="s">
        <v>416</v>
      </c>
      <c r="EZ206">
        <v>1656590095.5</v>
      </c>
      <c r="FA206">
        <v>1656352397</v>
      </c>
      <c r="FB206">
        <v>2</v>
      </c>
      <c r="FC206">
        <v>-0.995</v>
      </c>
      <c r="FD206">
        <v>0.47499999999999998</v>
      </c>
      <c r="FE206">
        <v>-1.5009999999999999</v>
      </c>
      <c r="FF206">
        <v>0.47499999999999998</v>
      </c>
      <c r="FG206">
        <v>427</v>
      </c>
      <c r="FH206">
        <v>33</v>
      </c>
      <c r="FI206">
        <v>0.32</v>
      </c>
      <c r="FJ206">
        <v>0.2</v>
      </c>
      <c r="FK206">
        <v>-36.004334999999998</v>
      </c>
      <c r="FL206">
        <v>-0.3361936210130882</v>
      </c>
      <c r="FM206">
        <v>6.8250064285684559E-2</v>
      </c>
      <c r="FN206">
        <v>1</v>
      </c>
      <c r="FO206">
        <v>846.20732352941172</v>
      </c>
      <c r="FP206">
        <v>3.9202597352230808</v>
      </c>
      <c r="FQ206">
        <v>0.41973161737333198</v>
      </c>
      <c r="FR206">
        <v>0</v>
      </c>
      <c r="FS206">
        <v>1.0593835</v>
      </c>
      <c r="FT206">
        <v>-0.61604345966229035</v>
      </c>
      <c r="FU206">
        <v>6.249792971691142E-2</v>
      </c>
      <c r="FV206">
        <v>0</v>
      </c>
      <c r="FW206">
        <v>1</v>
      </c>
      <c r="FX206">
        <v>3</v>
      </c>
      <c r="FY206" t="s">
        <v>423</v>
      </c>
      <c r="FZ206">
        <v>3.0237500000000002</v>
      </c>
      <c r="GA206">
        <v>2.8658899999999998</v>
      </c>
      <c r="GB206">
        <v>0.20644199999999999</v>
      </c>
      <c r="GC206">
        <v>0.21282599999999999</v>
      </c>
      <c r="GD206">
        <v>0.15177299999999999</v>
      </c>
      <c r="GE206">
        <v>0.15198900000000001</v>
      </c>
      <c r="GF206">
        <v>27361.4</v>
      </c>
      <c r="GG206">
        <v>23645.200000000001</v>
      </c>
      <c r="GH206">
        <v>30831.599999999999</v>
      </c>
      <c r="GI206">
        <v>28010.2</v>
      </c>
      <c r="GJ206">
        <v>34491.199999999997</v>
      </c>
      <c r="GK206">
        <v>33554.9</v>
      </c>
      <c r="GL206">
        <v>40227.599999999999</v>
      </c>
      <c r="GM206">
        <v>39088</v>
      </c>
      <c r="GN206">
        <v>2.04217</v>
      </c>
      <c r="GO206">
        <v>2.3333200000000001</v>
      </c>
      <c r="GP206">
        <v>0</v>
      </c>
      <c r="GQ206">
        <v>0.13217699999999999</v>
      </c>
      <c r="GR206">
        <v>999.9</v>
      </c>
      <c r="GS206">
        <v>32.681399999999996</v>
      </c>
      <c r="GT206">
        <v>66.3</v>
      </c>
      <c r="GU206">
        <v>37.9</v>
      </c>
      <c r="GV206">
        <v>43.415500000000002</v>
      </c>
      <c r="GW206">
        <v>27.201599999999999</v>
      </c>
      <c r="GX206">
        <v>15.617000000000001</v>
      </c>
      <c r="GY206">
        <v>2</v>
      </c>
      <c r="GZ206">
        <v>0.67104699999999995</v>
      </c>
      <c r="HA206">
        <v>1.1683699999999999</v>
      </c>
      <c r="HB206">
        <v>20.204499999999999</v>
      </c>
      <c r="HC206">
        <v>5.2150400000000001</v>
      </c>
      <c r="HD206">
        <v>11.974</v>
      </c>
      <c r="HE206">
        <v>4.9908000000000001</v>
      </c>
      <c r="HF206">
        <v>3.2925800000000001</v>
      </c>
      <c r="HG206">
        <v>6252.6</v>
      </c>
      <c r="HH206">
        <v>9999</v>
      </c>
      <c r="HI206">
        <v>9999</v>
      </c>
      <c r="HJ206">
        <v>492.4</v>
      </c>
      <c r="HK206">
        <v>4.9713599999999998</v>
      </c>
      <c r="HL206">
        <v>1.87452</v>
      </c>
      <c r="HM206">
        <v>1.87077</v>
      </c>
      <c r="HN206">
        <v>1.87042</v>
      </c>
      <c r="HO206">
        <v>1.8750100000000001</v>
      </c>
      <c r="HP206">
        <v>1.8717900000000001</v>
      </c>
      <c r="HQ206">
        <v>1.8672200000000001</v>
      </c>
      <c r="HR206">
        <v>1.87822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-1.5</v>
      </c>
      <c r="IG206">
        <v>0.47460000000000002</v>
      </c>
      <c r="IH206">
        <v>-1.5014285714286191</v>
      </c>
      <c r="II206">
        <v>0</v>
      </c>
      <c r="IJ206">
        <v>0</v>
      </c>
      <c r="IK206">
        <v>0</v>
      </c>
      <c r="IL206">
        <v>0.47462380952381272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251.6</v>
      </c>
      <c r="IU206">
        <v>4213.3</v>
      </c>
      <c r="IV206">
        <v>3.302</v>
      </c>
      <c r="IW206">
        <v>2.5341800000000001</v>
      </c>
      <c r="IX206">
        <v>2.1484399999999999</v>
      </c>
      <c r="IY206">
        <v>2.5976599999999999</v>
      </c>
      <c r="IZ206">
        <v>2.5451700000000002</v>
      </c>
      <c r="JA206">
        <v>2.33521</v>
      </c>
      <c r="JB206">
        <v>41.796100000000003</v>
      </c>
      <c r="JC206">
        <v>16.005800000000001</v>
      </c>
      <c r="JD206">
        <v>18</v>
      </c>
      <c r="JE206">
        <v>504.61799999999999</v>
      </c>
      <c r="JF206">
        <v>894.255</v>
      </c>
      <c r="JG206">
        <v>30.9983</v>
      </c>
      <c r="JH206">
        <v>36.021700000000003</v>
      </c>
      <c r="JI206">
        <v>29.999500000000001</v>
      </c>
      <c r="JJ206">
        <v>35.846499999999999</v>
      </c>
      <c r="JK206">
        <v>35.767600000000002</v>
      </c>
      <c r="JL206">
        <v>66.193600000000004</v>
      </c>
      <c r="JM206">
        <v>17.340399999999999</v>
      </c>
      <c r="JN206">
        <v>100</v>
      </c>
      <c r="JO206">
        <v>31</v>
      </c>
      <c r="JP206">
        <v>1277.44</v>
      </c>
      <c r="JQ206">
        <v>37.297199999999997</v>
      </c>
      <c r="JR206">
        <v>98.306700000000006</v>
      </c>
      <c r="JS206">
        <v>98.393500000000003</v>
      </c>
    </row>
    <row r="207" spans="1:279" x14ac:dyDescent="0.2">
      <c r="A207">
        <v>192</v>
      </c>
      <c r="B207">
        <v>1656605198.0999999</v>
      </c>
      <c r="C207">
        <v>762.5</v>
      </c>
      <c r="D207" t="s">
        <v>803</v>
      </c>
      <c r="E207" t="s">
        <v>804</v>
      </c>
      <c r="F207">
        <v>4</v>
      </c>
      <c r="G207">
        <v>1656605196.0999999</v>
      </c>
      <c r="H207">
        <f t="shared" si="100"/>
        <v>8.9934869362731846E-4</v>
      </c>
      <c r="I207">
        <f t="shared" si="101"/>
        <v>0.89934869362731851</v>
      </c>
      <c r="J207">
        <f t="shared" si="102"/>
        <v>18.140519177048926</v>
      </c>
      <c r="K207">
        <f t="shared" si="103"/>
        <v>1231.494285714286</v>
      </c>
      <c r="L207">
        <f t="shared" si="104"/>
        <v>627.24263606204079</v>
      </c>
      <c r="M207">
        <f t="shared" si="105"/>
        <v>63.483834447356344</v>
      </c>
      <c r="N207">
        <f t="shared" si="106"/>
        <v>124.64072890194645</v>
      </c>
      <c r="O207">
        <f t="shared" si="107"/>
        <v>5.0925116006874903E-2</v>
      </c>
      <c r="P207">
        <f t="shared" si="108"/>
        <v>1.7945105729247914</v>
      </c>
      <c r="Q207">
        <f t="shared" si="109"/>
        <v>5.013567604919731E-2</v>
      </c>
      <c r="R207">
        <f t="shared" si="110"/>
        <v>3.1404706133890181E-2</v>
      </c>
      <c r="S207">
        <f t="shared" si="111"/>
        <v>194.42645661253414</v>
      </c>
      <c r="T207">
        <f t="shared" si="112"/>
        <v>36.347632944847263</v>
      </c>
      <c r="U207">
        <f t="shared" si="113"/>
        <v>34.820057142857138</v>
      </c>
      <c r="V207">
        <f t="shared" si="114"/>
        <v>5.5923305132026506</v>
      </c>
      <c r="W207">
        <f t="shared" si="115"/>
        <v>68.623985392084776</v>
      </c>
      <c r="X207">
        <f t="shared" si="116"/>
        <v>3.861571468816102</v>
      </c>
      <c r="Y207">
        <f t="shared" si="117"/>
        <v>5.6271454459441861</v>
      </c>
      <c r="Z207">
        <f t="shared" si="118"/>
        <v>1.7307590443865486</v>
      </c>
      <c r="AA207">
        <f t="shared" si="119"/>
        <v>-39.661277388964741</v>
      </c>
      <c r="AB207">
        <f t="shared" si="120"/>
        <v>10.832749087299408</v>
      </c>
      <c r="AC207">
        <f t="shared" si="121"/>
        <v>1.408093755178728</v>
      </c>
      <c r="AD207">
        <f t="shared" si="122"/>
        <v>167.00602206604754</v>
      </c>
      <c r="AE207">
        <f t="shared" si="123"/>
        <v>29.027537253975662</v>
      </c>
      <c r="AF207">
        <f t="shared" si="124"/>
        <v>0.79833424901484928</v>
      </c>
      <c r="AG207">
        <f t="shared" si="125"/>
        <v>18.140519177048926</v>
      </c>
      <c r="AH207">
        <v>1314.683917728471</v>
      </c>
      <c r="AI207">
        <v>1282.9461818181819</v>
      </c>
      <c r="AJ207">
        <v>1.7270501054484111</v>
      </c>
      <c r="AK207">
        <v>66.94873593705573</v>
      </c>
      <c r="AL207">
        <f t="shared" si="126"/>
        <v>0.89934869362731851</v>
      </c>
      <c r="AM207">
        <v>37.177449854703902</v>
      </c>
      <c r="AN207">
        <v>38.167532727272707</v>
      </c>
      <c r="AO207">
        <v>7.8021766904738483E-3</v>
      </c>
      <c r="AP207">
        <v>77.772225148913691</v>
      </c>
      <c r="AQ207">
        <v>10</v>
      </c>
      <c r="AR207">
        <v>2</v>
      </c>
      <c r="AS207">
        <f t="shared" si="127"/>
        <v>1</v>
      </c>
      <c r="AT207">
        <f t="shared" si="128"/>
        <v>0</v>
      </c>
      <c r="AU207">
        <f t="shared" si="129"/>
        <v>22174.033932461542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1009.5080997992403</v>
      </c>
      <c r="BI207">
        <f t="shared" si="133"/>
        <v>18.140519177048926</v>
      </c>
      <c r="BJ207" t="e">
        <f t="shared" si="134"/>
        <v>#DIV/0!</v>
      </c>
      <c r="BK207">
        <f t="shared" si="135"/>
        <v>1.7969661838925819E-2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1200.002857142857</v>
      </c>
      <c r="CQ207">
        <f t="shared" si="147"/>
        <v>1009.5080997992403</v>
      </c>
      <c r="CR207">
        <f t="shared" si="148"/>
        <v>0.84125474684520785</v>
      </c>
      <c r="CS207">
        <f t="shared" si="149"/>
        <v>0.16202166141125129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1656605196.0999999</v>
      </c>
      <c r="CZ207">
        <v>1231.494285714286</v>
      </c>
      <c r="DA207">
        <v>1267.505714285714</v>
      </c>
      <c r="DB207">
        <v>38.153685714285707</v>
      </c>
      <c r="DC207">
        <v>37.23227142857143</v>
      </c>
      <c r="DD207">
        <v>1232.995714285714</v>
      </c>
      <c r="DE207">
        <v>37.67905714285714</v>
      </c>
      <c r="DF207">
        <v>500.01928571428567</v>
      </c>
      <c r="DG207">
        <v>101.111</v>
      </c>
      <c r="DH207">
        <v>9.9968128571428574E-2</v>
      </c>
      <c r="DI207">
        <v>34.932028571428567</v>
      </c>
      <c r="DJ207">
        <v>999.89999999999986</v>
      </c>
      <c r="DK207">
        <v>34.820057142857138</v>
      </c>
      <c r="DL207">
        <v>0</v>
      </c>
      <c r="DM207">
        <v>0</v>
      </c>
      <c r="DN207">
        <v>4493.5728571428572</v>
      </c>
      <c r="DO207">
        <v>0</v>
      </c>
      <c r="DP207">
        <v>867.40171428571432</v>
      </c>
      <c r="DQ207">
        <v>-36.013028571428571</v>
      </c>
      <c r="DR207">
        <v>1280.3442857142859</v>
      </c>
      <c r="DS207">
        <v>1316.525714285714</v>
      </c>
      <c r="DT207">
        <v>0.92141514285714288</v>
      </c>
      <c r="DU207">
        <v>1267.505714285714</v>
      </c>
      <c r="DV207">
        <v>37.23227142857143</v>
      </c>
      <c r="DW207">
        <v>3.857758571428572</v>
      </c>
      <c r="DX207">
        <v>3.764592857142858</v>
      </c>
      <c r="DY207">
        <v>28.282357142857141</v>
      </c>
      <c r="DZ207">
        <v>27.86278571428571</v>
      </c>
      <c r="EA207">
        <v>1200.002857142857</v>
      </c>
      <c r="EB207">
        <v>0.95799714285714288</v>
      </c>
      <c r="EC207">
        <v>4.2002757142857138E-2</v>
      </c>
      <c r="ED207">
        <v>0</v>
      </c>
      <c r="EE207">
        <v>846.93128571428576</v>
      </c>
      <c r="EF207">
        <v>5.0001600000000002</v>
      </c>
      <c r="EG207">
        <v>11778.028571428569</v>
      </c>
      <c r="EH207">
        <v>9515.1814285714299</v>
      </c>
      <c r="EI207">
        <v>48.311999999999998</v>
      </c>
      <c r="EJ207">
        <v>50.436999999999998</v>
      </c>
      <c r="EK207">
        <v>49.446142857142867</v>
      </c>
      <c r="EL207">
        <v>49.33</v>
      </c>
      <c r="EM207">
        <v>50.035428571428568</v>
      </c>
      <c r="EN207">
        <v>1144.812857142857</v>
      </c>
      <c r="EO207">
        <v>50.19</v>
      </c>
      <c r="EP207">
        <v>0</v>
      </c>
      <c r="EQ207">
        <v>9766.5999999046326</v>
      </c>
      <c r="ER207">
        <v>0</v>
      </c>
      <c r="ES207">
        <v>846.64715384615386</v>
      </c>
      <c r="ET207">
        <v>3.358700850805874</v>
      </c>
      <c r="EU207">
        <v>1816.263248956667</v>
      </c>
      <c r="EV207">
        <v>11595.365384615379</v>
      </c>
      <c r="EW207">
        <v>15</v>
      </c>
      <c r="EX207">
        <v>1656590095.5</v>
      </c>
      <c r="EY207" t="s">
        <v>416</v>
      </c>
      <c r="EZ207">
        <v>1656590095.5</v>
      </c>
      <c r="FA207">
        <v>1656352397</v>
      </c>
      <c r="FB207">
        <v>2</v>
      </c>
      <c r="FC207">
        <v>-0.995</v>
      </c>
      <c r="FD207">
        <v>0.47499999999999998</v>
      </c>
      <c r="FE207">
        <v>-1.5009999999999999</v>
      </c>
      <c r="FF207">
        <v>0.47499999999999998</v>
      </c>
      <c r="FG207">
        <v>427</v>
      </c>
      <c r="FH207">
        <v>33</v>
      </c>
      <c r="FI207">
        <v>0.32</v>
      </c>
      <c r="FJ207">
        <v>0.2</v>
      </c>
      <c r="FK207">
        <v>-36.011272499999997</v>
      </c>
      <c r="FL207">
        <v>-0.25736848030010462</v>
      </c>
      <c r="FM207">
        <v>6.7217691077201339E-2</v>
      </c>
      <c r="FN207">
        <v>1</v>
      </c>
      <c r="FO207">
        <v>846.45573529411752</v>
      </c>
      <c r="FP207">
        <v>3.4452100836733881</v>
      </c>
      <c r="FQ207">
        <v>0.38698003511531193</v>
      </c>
      <c r="FR207">
        <v>0</v>
      </c>
      <c r="FS207">
        <v>1.0200952999999999</v>
      </c>
      <c r="FT207">
        <v>-0.65905069418386575</v>
      </c>
      <c r="FU207">
        <v>6.6261755876297151E-2</v>
      </c>
      <c r="FV207">
        <v>0</v>
      </c>
      <c r="FW207">
        <v>1</v>
      </c>
      <c r="FX207">
        <v>3</v>
      </c>
      <c r="FY207" t="s">
        <v>423</v>
      </c>
      <c r="FZ207">
        <v>3.02359</v>
      </c>
      <c r="GA207">
        <v>2.8658100000000002</v>
      </c>
      <c r="GB207">
        <v>0.207146</v>
      </c>
      <c r="GC207">
        <v>0.213532</v>
      </c>
      <c r="GD207">
        <v>0.15187400000000001</v>
      </c>
      <c r="GE207">
        <v>0.15227499999999999</v>
      </c>
      <c r="GF207">
        <v>27337.4</v>
      </c>
      <c r="GG207">
        <v>23623.8</v>
      </c>
      <c r="GH207">
        <v>30831.9</v>
      </c>
      <c r="GI207">
        <v>28010</v>
      </c>
      <c r="GJ207">
        <v>34487.4</v>
      </c>
      <c r="GK207">
        <v>33543.4</v>
      </c>
      <c r="GL207">
        <v>40228</v>
      </c>
      <c r="GM207">
        <v>39087.800000000003</v>
      </c>
      <c r="GN207">
        <v>2.04217</v>
      </c>
      <c r="GO207">
        <v>2.3330799999999998</v>
      </c>
      <c r="GP207">
        <v>0</v>
      </c>
      <c r="GQ207">
        <v>0.13171099999999999</v>
      </c>
      <c r="GR207">
        <v>999.9</v>
      </c>
      <c r="GS207">
        <v>32.686300000000003</v>
      </c>
      <c r="GT207">
        <v>66.3</v>
      </c>
      <c r="GU207">
        <v>37.9</v>
      </c>
      <c r="GV207">
        <v>43.416899999999998</v>
      </c>
      <c r="GW207">
        <v>26.8416</v>
      </c>
      <c r="GX207">
        <v>15.8734</v>
      </c>
      <c r="GY207">
        <v>2</v>
      </c>
      <c r="GZ207">
        <v>0.67058399999999996</v>
      </c>
      <c r="HA207">
        <v>1.16134</v>
      </c>
      <c r="HB207">
        <v>20.2044</v>
      </c>
      <c r="HC207">
        <v>5.2144399999999997</v>
      </c>
      <c r="HD207">
        <v>11.974</v>
      </c>
      <c r="HE207">
        <v>4.9906499999999996</v>
      </c>
      <c r="HF207">
        <v>3.2925</v>
      </c>
      <c r="HG207">
        <v>6252.9</v>
      </c>
      <c r="HH207">
        <v>9999</v>
      </c>
      <c r="HI207">
        <v>9999</v>
      </c>
      <c r="HJ207">
        <v>492.4</v>
      </c>
      <c r="HK207">
        <v>4.9713900000000004</v>
      </c>
      <c r="HL207">
        <v>1.87452</v>
      </c>
      <c r="HM207">
        <v>1.8707499999999999</v>
      </c>
      <c r="HN207">
        <v>1.87042</v>
      </c>
      <c r="HO207">
        <v>1.8750100000000001</v>
      </c>
      <c r="HP207">
        <v>1.8717900000000001</v>
      </c>
      <c r="HQ207">
        <v>1.8672200000000001</v>
      </c>
      <c r="HR207">
        <v>1.8782099999999999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-1.5</v>
      </c>
      <c r="IG207">
        <v>0.47460000000000002</v>
      </c>
      <c r="IH207">
        <v>-1.5014285714286191</v>
      </c>
      <c r="II207">
        <v>0</v>
      </c>
      <c r="IJ207">
        <v>0</v>
      </c>
      <c r="IK207">
        <v>0</v>
      </c>
      <c r="IL207">
        <v>0.47462380952381272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251.7</v>
      </c>
      <c r="IU207">
        <v>4213.3999999999996</v>
      </c>
      <c r="IV207">
        <v>3.3166500000000001</v>
      </c>
      <c r="IW207">
        <v>2.5366200000000001</v>
      </c>
      <c r="IX207">
        <v>2.1484399999999999</v>
      </c>
      <c r="IY207">
        <v>2.5988799999999999</v>
      </c>
      <c r="IZ207">
        <v>2.5451700000000002</v>
      </c>
      <c r="JA207">
        <v>2.3339799999999999</v>
      </c>
      <c r="JB207">
        <v>41.796100000000003</v>
      </c>
      <c r="JC207">
        <v>16.005800000000001</v>
      </c>
      <c r="JD207">
        <v>18</v>
      </c>
      <c r="JE207">
        <v>504.59199999999998</v>
      </c>
      <c r="JF207">
        <v>893.91499999999996</v>
      </c>
      <c r="JG207">
        <v>30.998100000000001</v>
      </c>
      <c r="JH207">
        <v>36.017499999999998</v>
      </c>
      <c r="JI207">
        <v>29.999500000000001</v>
      </c>
      <c r="JJ207">
        <v>35.843200000000003</v>
      </c>
      <c r="JK207">
        <v>35.764299999999999</v>
      </c>
      <c r="JL207">
        <v>66.479900000000001</v>
      </c>
      <c r="JM207">
        <v>17.340399999999999</v>
      </c>
      <c r="JN207">
        <v>100</v>
      </c>
      <c r="JO207">
        <v>31</v>
      </c>
      <c r="JP207">
        <v>1284.1199999999999</v>
      </c>
      <c r="JQ207">
        <v>37.300199999999997</v>
      </c>
      <c r="JR207">
        <v>98.307699999999997</v>
      </c>
      <c r="JS207">
        <v>98.392799999999994</v>
      </c>
    </row>
    <row r="208" spans="1:279" x14ac:dyDescent="0.2">
      <c r="A208">
        <v>193</v>
      </c>
      <c r="B208">
        <v>1656605202.0999999</v>
      </c>
      <c r="C208">
        <v>766.5</v>
      </c>
      <c r="D208" t="s">
        <v>805</v>
      </c>
      <c r="E208" t="s">
        <v>806</v>
      </c>
      <c r="F208">
        <v>4</v>
      </c>
      <c r="G208">
        <v>1656605199.7874999</v>
      </c>
      <c r="H208">
        <f t="shared" ref="H208:H271" si="150">(I208)/1000</f>
        <v>8.7925310214224072E-4</v>
      </c>
      <c r="I208">
        <f t="shared" ref="I208:I271" si="151">IF(CX208, AL208, AF208)</f>
        <v>0.87925310214224073</v>
      </c>
      <c r="J208">
        <f t="shared" ref="J208:J271" si="152">IF(CX208, AG208, AE208)</f>
        <v>18.182910678717924</v>
      </c>
      <c r="K208">
        <f t="shared" ref="K208:K271" si="153">CZ208 - IF(AS208&gt;1, J208*CT208*100/(AU208*DN208), 0)</f>
        <v>1237.6400000000001</v>
      </c>
      <c r="L208">
        <f t="shared" ref="L208:L271" si="154">((R208-H208/2)*K208-J208)/(R208+H208/2)</f>
        <v>620.24660009837692</v>
      </c>
      <c r="M208">
        <f t="shared" ref="M208:M271" si="155">L208*(DG208+DH208)/1000</f>
        <v>62.775860150713157</v>
      </c>
      <c r="N208">
        <f t="shared" ref="N208:N271" si="156">(CZ208 - IF(AS208&gt;1, J208*CT208*100/(AU208*DN208), 0))*(DG208+DH208)/1000</f>
        <v>125.26294468136649</v>
      </c>
      <c r="O208">
        <f t="shared" ref="O208:O271" si="157">2/((1/Q208-1/P208)+SIGN(Q208)*SQRT((1/Q208-1/P208)*(1/Q208-1/P208) + 4*CU208/((CU208+1)*(CU208+1))*(2*1/Q208*1/P208-1/P208*1/P208)))</f>
        <v>4.9888854996692267E-2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1.7947453825513942</v>
      </c>
      <c r="Q208">
        <f t="shared" ref="Q208:Q271" si="159">H208*(1000-(1000*0.61365*EXP(17.502*U208/(240.97+U208))/(DG208+DH208)+DB208)/2)/(1000*0.61365*EXP(17.502*U208/(240.97+U208))/(DG208+DH208)-DB208)</f>
        <v>4.9131056097721212E-2</v>
      </c>
      <c r="R208">
        <f t="shared" ref="R208:R271" si="160">1/((CU208+1)/(O208/1.6)+1/(P208/1.37)) + CU208/((CU208+1)/(O208/1.6) + CU208/(P208/1.37))</f>
        <v>3.0774036392400495E-2</v>
      </c>
      <c r="S208">
        <f t="shared" ref="S208:S271" si="161">(CP208*CS208)</f>
        <v>194.42919261253971</v>
      </c>
      <c r="T208">
        <f t="shared" ref="T208:T271" si="162">(DI208+(S208+2*0.95*0.0000000567*(((DI208+$B$6)+273)^4-(DI208+273)^4)-44100*H208)/(1.84*29.3*P208+8*0.95*0.0000000567*(DI208+273)^3))</f>
        <v>36.357842005533321</v>
      </c>
      <c r="U208">
        <f t="shared" ref="U208:U271" si="163">($C$6*DJ208+$D$6*DK208+$E$6*T208)</f>
        <v>34.819850000000002</v>
      </c>
      <c r="V208">
        <f t="shared" ref="V208:V271" si="164">0.61365*EXP(17.502*U208/(240.97+U208))</f>
        <v>5.5922662808140142</v>
      </c>
      <c r="W208">
        <f t="shared" ref="W208:W271" si="165">(X208/Y208*100)</f>
        <v>68.687270054091599</v>
      </c>
      <c r="X208">
        <f t="shared" ref="X208:X271" si="166">DB208*(DG208+DH208)/1000</f>
        <v>3.8656136732990318</v>
      </c>
      <c r="Y208">
        <f t="shared" ref="Y208:Y271" si="167">0.61365*EXP(17.502*DI208/(240.97+DI208))</f>
        <v>5.6278458442952237</v>
      </c>
      <c r="Z208">
        <f t="shared" ref="Z208:Z271" si="168">(V208-DB208*(DG208+DH208)/1000)</f>
        <v>1.7266526075149824</v>
      </c>
      <c r="AA208">
        <f t="shared" ref="AA208:AA271" si="169">(-H208*44100)</f>
        <v>-38.775061804472813</v>
      </c>
      <c r="AB208">
        <f t="shared" ref="AB208:AB271" si="170">2*29.3*P208*0.92*(DI208-U208)</f>
        <v>11.071569972360596</v>
      </c>
      <c r="AC208">
        <f t="shared" ref="AC208:AC271" si="171">2*0.95*0.0000000567*(((DI208+$B$6)+273)^4-(U208+273)^4)</f>
        <v>1.4389628771015128</v>
      </c>
      <c r="AD208">
        <f t="shared" ref="AD208:AD271" si="172">S208+AC208+AA208+AB208</f>
        <v>168.16466365752902</v>
      </c>
      <c r="AE208">
        <f t="shared" ref="AE208:AE271" si="173">DF208*AS208*(DA208-CZ208*(1000-AS208*DC208)/(1000-AS208*DB208))/(100*CT208)</f>
        <v>29.149549146891321</v>
      </c>
      <c r="AF208">
        <f t="shared" ref="AF208:AF271" si="174">1000*DF208*AS208*(DB208-DC208)/(100*CT208*(1000-AS208*DB208))</f>
        <v>0.7934760055210992</v>
      </c>
      <c r="AG208">
        <f t="shared" ref="AG208:AG271" si="175">(AH208 - AI208 - DG208*1000/(8.314*(DI208+273.15)) * AK208/DF208 * AJ208) * DF208/(100*CT208) * (1000 - DC208)/1000</f>
        <v>18.182910678717924</v>
      </c>
      <c r="AH208">
        <v>1321.8255780239911</v>
      </c>
      <c r="AI208">
        <v>1289.9473333333331</v>
      </c>
      <c r="AJ208">
        <v>1.7434891086701081</v>
      </c>
      <c r="AK208">
        <v>66.94873593705573</v>
      </c>
      <c r="AL208">
        <f t="shared" ref="AL208:AL271" si="176">(AN208 - AM208 + DG208*1000/(8.314*(DI208+273.15)) * AP208/DF208 * AO208) * DF208/(100*CT208) * 1000/(1000 - AN208)</f>
        <v>0.87925310214224073</v>
      </c>
      <c r="AM208">
        <v>37.273556790663868</v>
      </c>
      <c r="AN208">
        <v>38.215270303030273</v>
      </c>
      <c r="AO208">
        <v>1.1893342242127221E-2</v>
      </c>
      <c r="AP208">
        <v>77.772225148913691</v>
      </c>
      <c r="AQ208">
        <v>10</v>
      </c>
      <c r="AR208">
        <v>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22179.568276914695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1009.5224997992433</v>
      </c>
      <c r="BI208">
        <f t="shared" ref="BI208:BI271" si="183">J208</f>
        <v>18.182910678717924</v>
      </c>
      <c r="BJ208" t="e">
        <f t="shared" ref="BJ208:BJ271" si="184">BF208*BG208*BH208</f>
        <v>#DIV/0!</v>
      </c>
      <c r="BK208">
        <f t="shared" ref="BK208:BK271" si="185">(BI208-BA208)/BH208</f>
        <v>1.8011397152944916E-2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1200.02</v>
      </c>
      <c r="CQ208">
        <f t="shared" ref="CQ208:CQ271" si="197">CP208*CR208</f>
        <v>1009.5224997992433</v>
      </c>
      <c r="CR208">
        <f t="shared" ref="CR208:CR271" si="198">($B$10*$D$8+$C$10*$D$8+$F$10*((EN208+EF208)/MAX(EN208+EF208+EO208, 0.1)*$I$8+EO208/MAX(EN208+EF208+EO208, 0.1)*$J$8))/($B$10+$C$10+$F$10)</f>
        <v>0.84125472892055408</v>
      </c>
      <c r="CS208">
        <f t="shared" ref="CS208:CS271" si="199">($B$10*$K$8+$C$10*$K$8+$F$10*((EN208+EF208)/MAX(EN208+EF208+EO208, 0.1)*$P$8+EO208/MAX(EN208+EF208+EO208, 0.1)*$Q$8))/($B$10+$C$10+$F$10)</f>
        <v>0.16202162681666948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1656605199.7874999</v>
      </c>
      <c r="CZ208">
        <v>1237.6400000000001</v>
      </c>
      <c r="DA208">
        <v>1273.7962500000001</v>
      </c>
      <c r="DB208">
        <v>38.193562499999999</v>
      </c>
      <c r="DC208">
        <v>37.277799999999999</v>
      </c>
      <c r="DD208">
        <v>1239.145</v>
      </c>
      <c r="DE208">
        <v>37.71895</v>
      </c>
      <c r="DF208">
        <v>500.022875</v>
      </c>
      <c r="DG208">
        <v>101.111125</v>
      </c>
      <c r="DH208">
        <v>0.1000064125</v>
      </c>
      <c r="DI208">
        <v>34.934275</v>
      </c>
      <c r="DJ208">
        <v>999.9</v>
      </c>
      <c r="DK208">
        <v>34.819850000000002</v>
      </c>
      <c r="DL208">
        <v>0</v>
      </c>
      <c r="DM208">
        <v>0</v>
      </c>
      <c r="DN208">
        <v>4494.5325000000003</v>
      </c>
      <c r="DO208">
        <v>0</v>
      </c>
      <c r="DP208">
        <v>993.96174999999994</v>
      </c>
      <c r="DQ208">
        <v>-36.154200000000003</v>
      </c>
      <c r="DR208">
        <v>1286.79</v>
      </c>
      <c r="DS208">
        <v>1323.12</v>
      </c>
      <c r="DT208">
        <v>0.91577774999999995</v>
      </c>
      <c r="DU208">
        <v>1273.7962500000001</v>
      </c>
      <c r="DV208">
        <v>37.277799999999999</v>
      </c>
      <c r="DW208">
        <v>3.8617949999999999</v>
      </c>
      <c r="DX208">
        <v>3.7692000000000001</v>
      </c>
      <c r="DY208">
        <v>28.300362499999999</v>
      </c>
      <c r="DZ208">
        <v>27.883749999999999</v>
      </c>
      <c r="EA208">
        <v>1200.02</v>
      </c>
      <c r="EB208">
        <v>0.95799749999999995</v>
      </c>
      <c r="EC208">
        <v>4.2002375000000002E-2</v>
      </c>
      <c r="ED208">
        <v>0</v>
      </c>
      <c r="EE208">
        <v>847.10550000000012</v>
      </c>
      <c r="EF208">
        <v>5.0001600000000002</v>
      </c>
      <c r="EG208">
        <v>11810.775</v>
      </c>
      <c r="EH208">
        <v>9515.3150000000005</v>
      </c>
      <c r="EI208">
        <v>48.296499999999988</v>
      </c>
      <c r="EJ208">
        <v>50.436999999999998</v>
      </c>
      <c r="EK208">
        <v>49.468499999999999</v>
      </c>
      <c r="EL208">
        <v>49.311999999999998</v>
      </c>
      <c r="EM208">
        <v>50.030999999999999</v>
      </c>
      <c r="EN208">
        <v>1144.83</v>
      </c>
      <c r="EO208">
        <v>50.19</v>
      </c>
      <c r="EP208">
        <v>0</v>
      </c>
      <c r="EQ208">
        <v>9770.2000000476837</v>
      </c>
      <c r="ER208">
        <v>0</v>
      </c>
      <c r="ES208">
        <v>846.85796153846138</v>
      </c>
      <c r="ET208">
        <v>2.7585982843734649</v>
      </c>
      <c r="EU208">
        <v>1608.834187177217</v>
      </c>
      <c r="EV208">
        <v>11674.25384615385</v>
      </c>
      <c r="EW208">
        <v>15</v>
      </c>
      <c r="EX208">
        <v>1656590095.5</v>
      </c>
      <c r="EY208" t="s">
        <v>416</v>
      </c>
      <c r="EZ208">
        <v>1656590095.5</v>
      </c>
      <c r="FA208">
        <v>1656352397</v>
      </c>
      <c r="FB208">
        <v>2</v>
      </c>
      <c r="FC208">
        <v>-0.995</v>
      </c>
      <c r="FD208">
        <v>0.47499999999999998</v>
      </c>
      <c r="FE208">
        <v>-1.5009999999999999</v>
      </c>
      <c r="FF208">
        <v>0.47499999999999998</v>
      </c>
      <c r="FG208">
        <v>427</v>
      </c>
      <c r="FH208">
        <v>33</v>
      </c>
      <c r="FI208">
        <v>0.32</v>
      </c>
      <c r="FJ208">
        <v>0.2</v>
      </c>
      <c r="FK208">
        <v>-36.036209999999997</v>
      </c>
      <c r="FL208">
        <v>-0.63551594746723661</v>
      </c>
      <c r="FM208">
        <v>8.2888068502046788E-2</v>
      </c>
      <c r="FN208">
        <v>0</v>
      </c>
      <c r="FO208">
        <v>846.64738235294112</v>
      </c>
      <c r="FP208">
        <v>3.2709702073110809</v>
      </c>
      <c r="FQ208">
        <v>0.38095754084133049</v>
      </c>
      <c r="FR208">
        <v>0</v>
      </c>
      <c r="FS208">
        <v>0.97675622500000014</v>
      </c>
      <c r="FT208">
        <v>-0.49534407129455937</v>
      </c>
      <c r="FU208">
        <v>5.0133281691650461E-2</v>
      </c>
      <c r="FV208">
        <v>0</v>
      </c>
      <c r="FW208">
        <v>0</v>
      </c>
      <c r="FX208">
        <v>3</v>
      </c>
      <c r="FY208" t="s">
        <v>428</v>
      </c>
      <c r="FZ208">
        <v>3.0236399999999999</v>
      </c>
      <c r="GA208">
        <v>2.8658800000000002</v>
      </c>
      <c r="GB208">
        <v>0.20785000000000001</v>
      </c>
      <c r="GC208">
        <v>0.214251</v>
      </c>
      <c r="GD208">
        <v>0.152003</v>
      </c>
      <c r="GE208">
        <v>0.15230199999999999</v>
      </c>
      <c r="GF208">
        <v>27313.7</v>
      </c>
      <c r="GG208">
        <v>23601.9</v>
      </c>
      <c r="GH208">
        <v>30832.7</v>
      </c>
      <c r="GI208">
        <v>28009.8</v>
      </c>
      <c r="GJ208">
        <v>34483.199999999997</v>
      </c>
      <c r="GK208">
        <v>33542</v>
      </c>
      <c r="GL208">
        <v>40229.199999999997</v>
      </c>
      <c r="GM208">
        <v>39087.5</v>
      </c>
      <c r="GN208">
        <v>2.0423300000000002</v>
      </c>
      <c r="GO208">
        <v>2.3333699999999999</v>
      </c>
      <c r="GP208">
        <v>0</v>
      </c>
      <c r="GQ208">
        <v>0.131883</v>
      </c>
      <c r="GR208">
        <v>999.9</v>
      </c>
      <c r="GS208">
        <v>32.693300000000001</v>
      </c>
      <c r="GT208">
        <v>66.3</v>
      </c>
      <c r="GU208">
        <v>37.799999999999997</v>
      </c>
      <c r="GV208">
        <v>43.180199999999999</v>
      </c>
      <c r="GW208">
        <v>27.2316</v>
      </c>
      <c r="GX208">
        <v>15.7812</v>
      </c>
      <c r="GY208">
        <v>2</v>
      </c>
      <c r="GZ208">
        <v>0.67002300000000004</v>
      </c>
      <c r="HA208">
        <v>1.1533800000000001</v>
      </c>
      <c r="HB208">
        <v>20.204599999999999</v>
      </c>
      <c r="HC208">
        <v>5.2144399999999997</v>
      </c>
      <c r="HD208">
        <v>11.974</v>
      </c>
      <c r="HE208">
        <v>4.9908000000000001</v>
      </c>
      <c r="HF208">
        <v>3.2925</v>
      </c>
      <c r="HG208">
        <v>6252.9</v>
      </c>
      <c r="HH208">
        <v>9999</v>
      </c>
      <c r="HI208">
        <v>9999</v>
      </c>
      <c r="HJ208">
        <v>492.4</v>
      </c>
      <c r="HK208">
        <v>4.9713799999999999</v>
      </c>
      <c r="HL208">
        <v>1.8745099999999999</v>
      </c>
      <c r="HM208">
        <v>1.8707499999999999</v>
      </c>
      <c r="HN208">
        <v>1.87042</v>
      </c>
      <c r="HO208">
        <v>1.875</v>
      </c>
      <c r="HP208">
        <v>1.87178</v>
      </c>
      <c r="HQ208">
        <v>1.8672200000000001</v>
      </c>
      <c r="HR208">
        <v>1.8782099999999999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-1.51</v>
      </c>
      <c r="IG208">
        <v>0.47460000000000002</v>
      </c>
      <c r="IH208">
        <v>-1.5014285714286191</v>
      </c>
      <c r="II208">
        <v>0</v>
      </c>
      <c r="IJ208">
        <v>0</v>
      </c>
      <c r="IK208">
        <v>0</v>
      </c>
      <c r="IL208">
        <v>0.47462380952381272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251.8</v>
      </c>
      <c r="IU208">
        <v>4213.3999999999996</v>
      </c>
      <c r="IV208">
        <v>3.3300800000000002</v>
      </c>
      <c r="IW208">
        <v>2.5366200000000001</v>
      </c>
      <c r="IX208">
        <v>2.1484399999999999</v>
      </c>
      <c r="IY208">
        <v>2.5988799999999999</v>
      </c>
      <c r="IZ208">
        <v>2.5451700000000002</v>
      </c>
      <c r="JA208">
        <v>2.3071299999999999</v>
      </c>
      <c r="JB208">
        <v>41.796100000000003</v>
      </c>
      <c r="JC208">
        <v>15.997</v>
      </c>
      <c r="JD208">
        <v>18</v>
      </c>
      <c r="JE208">
        <v>504.654</v>
      </c>
      <c r="JF208">
        <v>894.21400000000006</v>
      </c>
      <c r="JG208">
        <v>30.998000000000001</v>
      </c>
      <c r="JH208">
        <v>36.013100000000001</v>
      </c>
      <c r="JI208">
        <v>29.999500000000001</v>
      </c>
      <c r="JJ208">
        <v>35.838799999999999</v>
      </c>
      <c r="JK208">
        <v>35.760800000000003</v>
      </c>
      <c r="JL208">
        <v>66.762600000000006</v>
      </c>
      <c r="JM208">
        <v>17.340399999999999</v>
      </c>
      <c r="JN208">
        <v>100</v>
      </c>
      <c r="JO208">
        <v>31</v>
      </c>
      <c r="JP208">
        <v>1290.81</v>
      </c>
      <c r="JQ208">
        <v>37.294800000000002</v>
      </c>
      <c r="JR208">
        <v>98.310299999999998</v>
      </c>
      <c r="JS208">
        <v>98.391999999999996</v>
      </c>
    </row>
    <row r="209" spans="1:279" x14ac:dyDescent="0.2">
      <c r="A209">
        <v>194</v>
      </c>
      <c r="B209">
        <v>1656605206.0999999</v>
      </c>
      <c r="C209">
        <v>770.5</v>
      </c>
      <c r="D209" t="s">
        <v>807</v>
      </c>
      <c r="E209" t="s">
        <v>808</v>
      </c>
      <c r="F209">
        <v>4</v>
      </c>
      <c r="G209">
        <v>1656605204.0999999</v>
      </c>
      <c r="H209">
        <f t="shared" si="150"/>
        <v>8.9943505396250652E-4</v>
      </c>
      <c r="I209">
        <f t="shared" si="151"/>
        <v>0.89943505396250656</v>
      </c>
      <c r="J209">
        <f t="shared" si="152"/>
        <v>18.046553193660348</v>
      </c>
      <c r="K209">
        <f t="shared" si="153"/>
        <v>1244.8685714285709</v>
      </c>
      <c r="L209">
        <f t="shared" si="154"/>
        <v>644.58817560820069</v>
      </c>
      <c r="M209">
        <f t="shared" si="155"/>
        <v>65.239872116049256</v>
      </c>
      <c r="N209">
        <f t="shared" si="156"/>
        <v>125.9952780310599</v>
      </c>
      <c r="O209">
        <f t="shared" si="157"/>
        <v>5.1047362056884683E-2</v>
      </c>
      <c r="P209">
        <f t="shared" si="158"/>
        <v>1.7944751996771315</v>
      </c>
      <c r="Q209">
        <f t="shared" si="159"/>
        <v>5.0254143891132461E-2</v>
      </c>
      <c r="R209">
        <f t="shared" si="160"/>
        <v>3.147908067770773E-2</v>
      </c>
      <c r="S209">
        <f t="shared" si="161"/>
        <v>194.42981404108997</v>
      </c>
      <c r="T209">
        <f t="shared" si="162"/>
        <v>36.350591698259322</v>
      </c>
      <c r="U209">
        <f t="shared" si="163"/>
        <v>34.835414285714293</v>
      </c>
      <c r="V209">
        <f t="shared" si="164"/>
        <v>5.5970943561105191</v>
      </c>
      <c r="W209">
        <f t="shared" si="165"/>
        <v>68.768908932636791</v>
      </c>
      <c r="X209">
        <f t="shared" si="166"/>
        <v>3.8703575152249194</v>
      </c>
      <c r="Y209">
        <f t="shared" si="167"/>
        <v>5.6280629943048286</v>
      </c>
      <c r="Z209">
        <f t="shared" si="168"/>
        <v>1.7267368408855996</v>
      </c>
      <c r="AA209">
        <f t="shared" si="169"/>
        <v>-39.665085879746535</v>
      </c>
      <c r="AB209">
        <f t="shared" si="170"/>
        <v>9.6315310371285427</v>
      </c>
      <c r="AC209">
        <f t="shared" si="171"/>
        <v>1.2520898517666756</v>
      </c>
      <c r="AD209">
        <f t="shared" si="172"/>
        <v>165.64834905023866</v>
      </c>
      <c r="AE209">
        <f t="shared" si="173"/>
        <v>29.195717629908781</v>
      </c>
      <c r="AF209">
        <f t="shared" si="174"/>
        <v>0.82898247763841604</v>
      </c>
      <c r="AG209">
        <f t="shared" si="175"/>
        <v>18.046553193660348</v>
      </c>
      <c r="AH209">
        <v>1328.904539028186</v>
      </c>
      <c r="AI209">
        <v>1297.0305454545451</v>
      </c>
      <c r="AJ209">
        <v>1.7745958596951961</v>
      </c>
      <c r="AK209">
        <v>66.94873593705573</v>
      </c>
      <c r="AL209">
        <f t="shared" si="176"/>
        <v>0.89943505396250656</v>
      </c>
      <c r="AM209">
        <v>37.281663979675891</v>
      </c>
      <c r="AN209">
        <v>38.254202424242408</v>
      </c>
      <c r="AO209">
        <v>1.066513734076743E-2</v>
      </c>
      <c r="AP209">
        <v>77.772225148913691</v>
      </c>
      <c r="AQ209">
        <v>10</v>
      </c>
      <c r="AR209">
        <v>2</v>
      </c>
      <c r="AS209">
        <f t="shared" si="177"/>
        <v>1</v>
      </c>
      <c r="AT209">
        <f t="shared" si="178"/>
        <v>0</v>
      </c>
      <c r="AU209">
        <f t="shared" si="179"/>
        <v>22172.932243879462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1009.524985513518</v>
      </c>
      <c r="BI209">
        <f t="shared" si="183"/>
        <v>18.046553193660348</v>
      </c>
      <c r="BJ209" t="e">
        <f t="shared" si="184"/>
        <v>#DIV/0!</v>
      </c>
      <c r="BK209">
        <f t="shared" si="185"/>
        <v>1.7876281867833667E-2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1200.022857142857</v>
      </c>
      <c r="CQ209">
        <f t="shared" si="197"/>
        <v>1009.524985513518</v>
      </c>
      <c r="CR209">
        <f t="shared" si="198"/>
        <v>0.84125479736036302</v>
      </c>
      <c r="CS209">
        <f t="shared" si="199"/>
        <v>0.16202175890550061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1656605204.0999999</v>
      </c>
      <c r="CZ209">
        <v>1244.8685714285709</v>
      </c>
      <c r="DA209">
        <v>1281.1414285714291</v>
      </c>
      <c r="DB209">
        <v>38.240214285714281</v>
      </c>
      <c r="DC209">
        <v>37.28348571428571</v>
      </c>
      <c r="DD209">
        <v>1246.3699999999999</v>
      </c>
      <c r="DE209">
        <v>37.765542857142862</v>
      </c>
      <c r="DF209">
        <v>500.0051428571428</v>
      </c>
      <c r="DG209">
        <v>101.1117142857143</v>
      </c>
      <c r="DH209">
        <v>9.9996671428571424E-2</v>
      </c>
      <c r="DI209">
        <v>34.93497142857143</v>
      </c>
      <c r="DJ209">
        <v>999.89999999999986</v>
      </c>
      <c r="DK209">
        <v>34.835414285714293</v>
      </c>
      <c r="DL209">
        <v>0</v>
      </c>
      <c r="DM209">
        <v>0</v>
      </c>
      <c r="DN209">
        <v>4493.3957142857153</v>
      </c>
      <c r="DO209">
        <v>0</v>
      </c>
      <c r="DP209">
        <v>932.38542857142863</v>
      </c>
      <c r="DQ209">
        <v>-36.272671428571421</v>
      </c>
      <c r="DR209">
        <v>1294.3657142857139</v>
      </c>
      <c r="DS209">
        <v>1330.757142857143</v>
      </c>
      <c r="DT209">
        <v>0.9566988571428573</v>
      </c>
      <c r="DU209">
        <v>1281.1414285714291</v>
      </c>
      <c r="DV209">
        <v>37.28348571428571</v>
      </c>
      <c r="DW209">
        <v>3.8665271428571431</v>
      </c>
      <c r="DX209">
        <v>3.7697928571428569</v>
      </c>
      <c r="DY209">
        <v>28.32141428571429</v>
      </c>
      <c r="DZ209">
        <v>27.88644285714286</v>
      </c>
      <c r="EA209">
        <v>1200.022857142857</v>
      </c>
      <c r="EB209">
        <v>0.95799714285714288</v>
      </c>
      <c r="EC209">
        <v>4.2002757142857138E-2</v>
      </c>
      <c r="ED209">
        <v>0</v>
      </c>
      <c r="EE209">
        <v>847.42899999999997</v>
      </c>
      <c r="EF209">
        <v>5.0001600000000002</v>
      </c>
      <c r="EG209">
        <v>11629.12857142857</v>
      </c>
      <c r="EH209">
        <v>9515.3485714285725</v>
      </c>
      <c r="EI209">
        <v>48.294285714285706</v>
      </c>
      <c r="EJ209">
        <v>50.436999999999998</v>
      </c>
      <c r="EK209">
        <v>49.419285714285706</v>
      </c>
      <c r="EL209">
        <v>49.33</v>
      </c>
      <c r="EM209">
        <v>50.035428571428568</v>
      </c>
      <c r="EN209">
        <v>1144.83</v>
      </c>
      <c r="EO209">
        <v>50.192857142857143</v>
      </c>
      <c r="EP209">
        <v>0</v>
      </c>
      <c r="EQ209">
        <v>9774.3999998569489</v>
      </c>
      <c r="ER209">
        <v>0</v>
      </c>
      <c r="ES209">
        <v>847.1024799999999</v>
      </c>
      <c r="ET209">
        <v>3.402692311544719</v>
      </c>
      <c r="EU209">
        <v>-247.87692357537881</v>
      </c>
      <c r="EV209">
        <v>11713.291999999999</v>
      </c>
      <c r="EW209">
        <v>15</v>
      </c>
      <c r="EX209">
        <v>1656590095.5</v>
      </c>
      <c r="EY209" t="s">
        <v>416</v>
      </c>
      <c r="EZ209">
        <v>1656590095.5</v>
      </c>
      <c r="FA209">
        <v>1656352397</v>
      </c>
      <c r="FB209">
        <v>2</v>
      </c>
      <c r="FC209">
        <v>-0.995</v>
      </c>
      <c r="FD209">
        <v>0.47499999999999998</v>
      </c>
      <c r="FE209">
        <v>-1.5009999999999999</v>
      </c>
      <c r="FF209">
        <v>0.47499999999999998</v>
      </c>
      <c r="FG209">
        <v>427</v>
      </c>
      <c r="FH209">
        <v>33</v>
      </c>
      <c r="FI209">
        <v>0.32</v>
      </c>
      <c r="FJ209">
        <v>0.2</v>
      </c>
      <c r="FK209">
        <v>-36.105722499999999</v>
      </c>
      <c r="FL209">
        <v>-0.76278461538454423</v>
      </c>
      <c r="FM209">
        <v>9.6133923480475211E-2</v>
      </c>
      <c r="FN209">
        <v>0</v>
      </c>
      <c r="FO209">
        <v>846.8951176470589</v>
      </c>
      <c r="FP209">
        <v>3.1915049599331828</v>
      </c>
      <c r="FQ209">
        <v>0.36605638947683811</v>
      </c>
      <c r="FR209">
        <v>0</v>
      </c>
      <c r="FS209">
        <v>0.95853702500000004</v>
      </c>
      <c r="FT209">
        <v>-0.27957664165103108</v>
      </c>
      <c r="FU209">
        <v>3.7247633573481889E-2</v>
      </c>
      <c r="FV209">
        <v>0</v>
      </c>
      <c r="FW209">
        <v>0</v>
      </c>
      <c r="FX209">
        <v>3</v>
      </c>
      <c r="FY209" t="s">
        <v>428</v>
      </c>
      <c r="FZ209">
        <v>3.0235099999999999</v>
      </c>
      <c r="GA209">
        <v>2.8658100000000002</v>
      </c>
      <c r="GB209">
        <v>0.208564</v>
      </c>
      <c r="GC209">
        <v>0.21496799999999999</v>
      </c>
      <c r="GD209">
        <v>0.15211</v>
      </c>
      <c r="GE209">
        <v>0.15231600000000001</v>
      </c>
      <c r="GF209">
        <v>27289.9</v>
      </c>
      <c r="GG209">
        <v>23580.799999999999</v>
      </c>
      <c r="GH209">
        <v>30833.8</v>
      </c>
      <c r="GI209">
        <v>28010.400000000001</v>
      </c>
      <c r="GJ209">
        <v>34479.9</v>
      </c>
      <c r="GK209">
        <v>33542.300000000003</v>
      </c>
      <c r="GL209">
        <v>40230.400000000001</v>
      </c>
      <c r="GM209">
        <v>39088.400000000001</v>
      </c>
      <c r="GN209">
        <v>2.0421200000000002</v>
      </c>
      <c r="GO209">
        <v>2.3334800000000002</v>
      </c>
      <c r="GP209">
        <v>0</v>
      </c>
      <c r="GQ209">
        <v>0.13250899999999999</v>
      </c>
      <c r="GR209">
        <v>999.9</v>
      </c>
      <c r="GS209">
        <v>32.701599999999999</v>
      </c>
      <c r="GT209">
        <v>66.3</v>
      </c>
      <c r="GU209">
        <v>37.9</v>
      </c>
      <c r="GV209">
        <v>43.413499999999999</v>
      </c>
      <c r="GW209">
        <v>26.8416</v>
      </c>
      <c r="GX209">
        <v>15.661099999999999</v>
      </c>
      <c r="GY209">
        <v>2</v>
      </c>
      <c r="GZ209">
        <v>0.66960399999999998</v>
      </c>
      <c r="HA209">
        <v>1.1483300000000001</v>
      </c>
      <c r="HB209">
        <v>20.204499999999999</v>
      </c>
      <c r="HC209">
        <v>5.2144399999999997</v>
      </c>
      <c r="HD209">
        <v>11.974</v>
      </c>
      <c r="HE209">
        <v>4.9904999999999999</v>
      </c>
      <c r="HF209">
        <v>3.2925</v>
      </c>
      <c r="HG209">
        <v>6252.9</v>
      </c>
      <c r="HH209">
        <v>9999</v>
      </c>
      <c r="HI209">
        <v>9999</v>
      </c>
      <c r="HJ209">
        <v>492.4</v>
      </c>
      <c r="HK209">
        <v>4.9713599999999998</v>
      </c>
      <c r="HL209">
        <v>1.87453</v>
      </c>
      <c r="HM209">
        <v>1.87077</v>
      </c>
      <c r="HN209">
        <v>1.87042</v>
      </c>
      <c r="HO209">
        <v>1.8750100000000001</v>
      </c>
      <c r="HP209">
        <v>1.8717999999999999</v>
      </c>
      <c r="HQ209">
        <v>1.8672200000000001</v>
      </c>
      <c r="HR209">
        <v>1.8782099999999999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-1.5</v>
      </c>
      <c r="IG209">
        <v>0.47460000000000002</v>
      </c>
      <c r="IH209">
        <v>-1.5014285714286191</v>
      </c>
      <c r="II209">
        <v>0</v>
      </c>
      <c r="IJ209">
        <v>0</v>
      </c>
      <c r="IK209">
        <v>0</v>
      </c>
      <c r="IL209">
        <v>0.47462380952381272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251.8</v>
      </c>
      <c r="IU209">
        <v>4213.5</v>
      </c>
      <c r="IV209">
        <v>3.3447300000000002</v>
      </c>
      <c r="IW209">
        <v>2.5366200000000001</v>
      </c>
      <c r="IX209">
        <v>2.1484399999999999</v>
      </c>
      <c r="IY209">
        <v>2.5988799999999999</v>
      </c>
      <c r="IZ209">
        <v>2.5451700000000002</v>
      </c>
      <c r="JA209">
        <v>2.2680699999999998</v>
      </c>
      <c r="JB209">
        <v>41.796100000000003</v>
      </c>
      <c r="JC209">
        <v>15.988300000000001</v>
      </c>
      <c r="JD209">
        <v>18</v>
      </c>
      <c r="JE209">
        <v>504.50200000000001</v>
      </c>
      <c r="JF209">
        <v>894.27300000000002</v>
      </c>
      <c r="JG209">
        <v>30.9983</v>
      </c>
      <c r="JH209">
        <v>36.009799999999998</v>
      </c>
      <c r="JI209">
        <v>29.999500000000001</v>
      </c>
      <c r="JJ209">
        <v>35.835700000000003</v>
      </c>
      <c r="JK209">
        <v>35.756799999999998</v>
      </c>
      <c r="JL209">
        <v>67.039199999999994</v>
      </c>
      <c r="JM209">
        <v>17.340399999999999</v>
      </c>
      <c r="JN209">
        <v>100</v>
      </c>
      <c r="JO209">
        <v>31</v>
      </c>
      <c r="JP209">
        <v>1297.49</v>
      </c>
      <c r="JQ209">
        <v>37.2836</v>
      </c>
      <c r="JR209">
        <v>98.313500000000005</v>
      </c>
      <c r="JS209">
        <v>98.394199999999998</v>
      </c>
    </row>
    <row r="210" spans="1:279" x14ac:dyDescent="0.2">
      <c r="A210">
        <v>195</v>
      </c>
      <c r="B210">
        <v>1656605210.0999999</v>
      </c>
      <c r="C210">
        <v>774.5</v>
      </c>
      <c r="D210" t="s">
        <v>809</v>
      </c>
      <c r="E210" t="s">
        <v>810</v>
      </c>
      <c r="F210">
        <v>4</v>
      </c>
      <c r="G210">
        <v>1656605207.7874999</v>
      </c>
      <c r="H210">
        <f t="shared" si="150"/>
        <v>9.0506508016544767E-4</v>
      </c>
      <c r="I210">
        <f t="shared" si="151"/>
        <v>0.90506508016544762</v>
      </c>
      <c r="J210">
        <f t="shared" si="152"/>
        <v>18.25137877346835</v>
      </c>
      <c r="K210">
        <f t="shared" si="153"/>
        <v>1251.0687499999999</v>
      </c>
      <c r="L210">
        <f t="shared" si="154"/>
        <v>647.80403708328402</v>
      </c>
      <c r="M210">
        <f t="shared" si="155"/>
        <v>65.564792416685705</v>
      </c>
      <c r="N210">
        <f t="shared" si="156"/>
        <v>126.62172230675201</v>
      </c>
      <c r="O210">
        <f t="shared" si="157"/>
        <v>5.137371676431491E-2</v>
      </c>
      <c r="P210">
        <f t="shared" si="158"/>
        <v>1.7992635607768808</v>
      </c>
      <c r="Q210">
        <f t="shared" si="159"/>
        <v>5.0572511740534433E-2</v>
      </c>
      <c r="R210">
        <f t="shared" si="160"/>
        <v>3.1678764048212196E-2</v>
      </c>
      <c r="S210">
        <f t="shared" si="161"/>
        <v>194.42659911253443</v>
      </c>
      <c r="T210">
        <f t="shared" si="162"/>
        <v>36.354313175775289</v>
      </c>
      <c r="U210">
        <f t="shared" si="163"/>
        <v>34.844537500000001</v>
      </c>
      <c r="V210">
        <f t="shared" si="164"/>
        <v>5.5999260810015619</v>
      </c>
      <c r="W210">
        <f t="shared" si="165"/>
        <v>68.787035405974422</v>
      </c>
      <c r="X210">
        <f t="shared" si="166"/>
        <v>3.8733870204954726</v>
      </c>
      <c r="Y210">
        <f t="shared" si="167"/>
        <v>5.6309840911664786</v>
      </c>
      <c r="Z210">
        <f t="shared" si="168"/>
        <v>1.7265390605060893</v>
      </c>
      <c r="AA210">
        <f t="shared" si="169"/>
        <v>-39.913370035296239</v>
      </c>
      <c r="AB210">
        <f t="shared" si="170"/>
        <v>9.6807893294427831</v>
      </c>
      <c r="AC210">
        <f t="shared" si="171"/>
        <v>1.2552572330959466</v>
      </c>
      <c r="AD210">
        <f t="shared" si="172"/>
        <v>165.44927563977691</v>
      </c>
      <c r="AE210">
        <f t="shared" si="173"/>
        <v>29.209002302694703</v>
      </c>
      <c r="AF210">
        <f t="shared" si="174"/>
        <v>0.85281150921228444</v>
      </c>
      <c r="AG210">
        <f t="shared" si="175"/>
        <v>18.25137877346835</v>
      </c>
      <c r="AH210">
        <v>1336.012205106573</v>
      </c>
      <c r="AI210">
        <v>1304.019272727272</v>
      </c>
      <c r="AJ210">
        <v>1.748765916552649</v>
      </c>
      <c r="AK210">
        <v>66.94873593705573</v>
      </c>
      <c r="AL210">
        <f t="shared" si="176"/>
        <v>0.90506508016544762</v>
      </c>
      <c r="AM210">
        <v>37.286385659170143</v>
      </c>
      <c r="AN210">
        <v>38.281870909090891</v>
      </c>
      <c r="AO210">
        <v>7.983806976422746E-3</v>
      </c>
      <c r="AP210">
        <v>77.772225148913691</v>
      </c>
      <c r="AQ210">
        <v>11</v>
      </c>
      <c r="AR210">
        <v>2</v>
      </c>
      <c r="AS210">
        <f t="shared" si="177"/>
        <v>1</v>
      </c>
      <c r="AT210">
        <f t="shared" si="178"/>
        <v>0</v>
      </c>
      <c r="AU210">
        <f t="shared" si="179"/>
        <v>22288.578293553997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1009.5088497992407</v>
      </c>
      <c r="BI210">
        <f t="shared" si="183"/>
        <v>18.25137877346835</v>
      </c>
      <c r="BJ210" t="e">
        <f t="shared" si="184"/>
        <v>#DIV/0!</v>
      </c>
      <c r="BK210">
        <f t="shared" si="185"/>
        <v>1.8079463867105246E-2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1200.0037500000001</v>
      </c>
      <c r="CQ210">
        <f t="shared" si="197"/>
        <v>1009.5088497992407</v>
      </c>
      <c r="CR210">
        <f t="shared" si="198"/>
        <v>0.84125474591161953</v>
      </c>
      <c r="CS210">
        <f t="shared" si="199"/>
        <v>0.16202165960942574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1656605207.7874999</v>
      </c>
      <c r="CZ210">
        <v>1251.0687499999999</v>
      </c>
      <c r="DA210">
        <v>1287.4000000000001</v>
      </c>
      <c r="DB210">
        <v>38.270474999999998</v>
      </c>
      <c r="DC210">
        <v>37.286262500000007</v>
      </c>
      <c r="DD210">
        <v>1252.5687499999999</v>
      </c>
      <c r="DE210">
        <v>37.795850000000002</v>
      </c>
      <c r="DF210">
        <v>499.99812500000002</v>
      </c>
      <c r="DG210">
        <v>101.11087499999999</v>
      </c>
      <c r="DH210">
        <v>9.9967575000000003E-2</v>
      </c>
      <c r="DI210">
        <v>34.944337500000003</v>
      </c>
      <c r="DJ210">
        <v>999.9</v>
      </c>
      <c r="DK210">
        <v>34.844537500000001</v>
      </c>
      <c r="DL210">
        <v>0</v>
      </c>
      <c r="DM210">
        <v>0</v>
      </c>
      <c r="DN210">
        <v>4513.125</v>
      </c>
      <c r="DO210">
        <v>0</v>
      </c>
      <c r="DP210">
        <v>797.67849999999999</v>
      </c>
      <c r="DQ210">
        <v>-36.3308125</v>
      </c>
      <c r="DR210">
        <v>1300.8512499999999</v>
      </c>
      <c r="DS210">
        <v>1337.26</v>
      </c>
      <c r="DT210">
        <v>0.98420225000000006</v>
      </c>
      <c r="DU210">
        <v>1287.4000000000001</v>
      </c>
      <c r="DV210">
        <v>37.286262500000007</v>
      </c>
      <c r="DW210">
        <v>3.8695637500000002</v>
      </c>
      <c r="DX210">
        <v>3.7700487499999999</v>
      </c>
      <c r="DY210">
        <v>28.334912500000002</v>
      </c>
      <c r="DZ210">
        <v>27.887612499999999</v>
      </c>
      <c r="EA210">
        <v>1200.0037500000001</v>
      </c>
      <c r="EB210">
        <v>0.95799875000000001</v>
      </c>
      <c r="EC210">
        <v>4.2001037499999998E-2</v>
      </c>
      <c r="ED210">
        <v>0</v>
      </c>
      <c r="EE210">
        <v>847.56999999999994</v>
      </c>
      <c r="EF210">
        <v>5.0001600000000002</v>
      </c>
      <c r="EG210">
        <v>11538.2875</v>
      </c>
      <c r="EH210">
        <v>9515.2150000000001</v>
      </c>
      <c r="EI210">
        <v>48.288749999999993</v>
      </c>
      <c r="EJ210">
        <v>50.436999999999998</v>
      </c>
      <c r="EK210">
        <v>49.436999999999998</v>
      </c>
      <c r="EL210">
        <v>49.327749999999988</v>
      </c>
      <c r="EM210">
        <v>50.015500000000003</v>
      </c>
      <c r="EN210">
        <v>1144.81375</v>
      </c>
      <c r="EO210">
        <v>50.19</v>
      </c>
      <c r="EP210">
        <v>0</v>
      </c>
      <c r="EQ210">
        <v>9778.5999999046326</v>
      </c>
      <c r="ER210">
        <v>0</v>
      </c>
      <c r="ES210">
        <v>847.29869230769225</v>
      </c>
      <c r="ET210">
        <v>4.1094700857268096</v>
      </c>
      <c r="EU210">
        <v>-1530.981197694196</v>
      </c>
      <c r="EV210">
        <v>11678.43076923077</v>
      </c>
      <c r="EW210">
        <v>15</v>
      </c>
      <c r="EX210">
        <v>1656590095.5</v>
      </c>
      <c r="EY210" t="s">
        <v>416</v>
      </c>
      <c r="EZ210">
        <v>1656590095.5</v>
      </c>
      <c r="FA210">
        <v>1656352397</v>
      </c>
      <c r="FB210">
        <v>2</v>
      </c>
      <c r="FC210">
        <v>-0.995</v>
      </c>
      <c r="FD210">
        <v>0.47499999999999998</v>
      </c>
      <c r="FE210">
        <v>-1.5009999999999999</v>
      </c>
      <c r="FF210">
        <v>0.47499999999999998</v>
      </c>
      <c r="FG210">
        <v>427</v>
      </c>
      <c r="FH210">
        <v>33</v>
      </c>
      <c r="FI210">
        <v>0.32</v>
      </c>
      <c r="FJ210">
        <v>0.2</v>
      </c>
      <c r="FK210">
        <v>-36.15759756097561</v>
      </c>
      <c r="FL210">
        <v>-1.0436801393728281</v>
      </c>
      <c r="FM210">
        <v>0.12099596342350739</v>
      </c>
      <c r="FN210">
        <v>0</v>
      </c>
      <c r="FO210">
        <v>847.09823529411767</v>
      </c>
      <c r="FP210">
        <v>2.937692893086719</v>
      </c>
      <c r="FQ210">
        <v>0.35188927560205202</v>
      </c>
      <c r="FR210">
        <v>0</v>
      </c>
      <c r="FS210">
        <v>0.95425185365853671</v>
      </c>
      <c r="FT210">
        <v>-4.6842857142858477E-2</v>
      </c>
      <c r="FU210">
        <v>3.1531325769131112E-2</v>
      </c>
      <c r="FV210">
        <v>1</v>
      </c>
      <c r="FW210">
        <v>1</v>
      </c>
      <c r="FX210">
        <v>3</v>
      </c>
      <c r="FY210" t="s">
        <v>423</v>
      </c>
      <c r="FZ210">
        <v>3.0238100000000001</v>
      </c>
      <c r="GA210">
        <v>2.8660299999999999</v>
      </c>
      <c r="GB210">
        <v>0.20926800000000001</v>
      </c>
      <c r="GC210">
        <v>0.21565400000000001</v>
      </c>
      <c r="GD210">
        <v>0.15218200000000001</v>
      </c>
      <c r="GE210">
        <v>0.15231500000000001</v>
      </c>
      <c r="GF210">
        <v>27265.9</v>
      </c>
      <c r="GG210">
        <v>23560.3</v>
      </c>
      <c r="GH210">
        <v>30834.2</v>
      </c>
      <c r="GI210">
        <v>28010.6</v>
      </c>
      <c r="GJ210">
        <v>34477.599999999999</v>
      </c>
      <c r="GK210">
        <v>33542.800000000003</v>
      </c>
      <c r="GL210">
        <v>40231.1</v>
      </c>
      <c r="GM210">
        <v>39089</v>
      </c>
      <c r="GN210">
        <v>2.0423</v>
      </c>
      <c r="GO210">
        <v>2.3334999999999999</v>
      </c>
      <c r="GP210">
        <v>0</v>
      </c>
      <c r="GQ210">
        <v>0.132211</v>
      </c>
      <c r="GR210">
        <v>999.9</v>
      </c>
      <c r="GS210">
        <v>32.710900000000002</v>
      </c>
      <c r="GT210">
        <v>66.3</v>
      </c>
      <c r="GU210">
        <v>37.9</v>
      </c>
      <c r="GV210">
        <v>43.415999999999997</v>
      </c>
      <c r="GW210">
        <v>26.8416</v>
      </c>
      <c r="GX210">
        <v>15.741199999999999</v>
      </c>
      <c r="GY210">
        <v>2</v>
      </c>
      <c r="GZ210">
        <v>0.66909600000000002</v>
      </c>
      <c r="HA210">
        <v>1.1475</v>
      </c>
      <c r="HB210">
        <v>20.204599999999999</v>
      </c>
      <c r="HC210">
        <v>5.2145900000000003</v>
      </c>
      <c r="HD210">
        <v>11.974</v>
      </c>
      <c r="HE210">
        <v>4.9907500000000002</v>
      </c>
      <c r="HF210">
        <v>3.2925</v>
      </c>
      <c r="HG210">
        <v>6253.2</v>
      </c>
      <c r="HH210">
        <v>9999</v>
      </c>
      <c r="HI210">
        <v>9999</v>
      </c>
      <c r="HJ210">
        <v>492.4</v>
      </c>
      <c r="HK210">
        <v>4.9713599999999998</v>
      </c>
      <c r="HL210">
        <v>1.87453</v>
      </c>
      <c r="HM210">
        <v>1.87077</v>
      </c>
      <c r="HN210">
        <v>1.87042</v>
      </c>
      <c r="HO210">
        <v>1.8750100000000001</v>
      </c>
      <c r="HP210">
        <v>1.8717900000000001</v>
      </c>
      <c r="HQ210">
        <v>1.8672200000000001</v>
      </c>
      <c r="HR210">
        <v>1.8782000000000001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-1.5</v>
      </c>
      <c r="IG210">
        <v>0.47460000000000002</v>
      </c>
      <c r="IH210">
        <v>-1.5014285714286191</v>
      </c>
      <c r="II210">
        <v>0</v>
      </c>
      <c r="IJ210">
        <v>0</v>
      </c>
      <c r="IK210">
        <v>0</v>
      </c>
      <c r="IL210">
        <v>0.47462380952381272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251.9</v>
      </c>
      <c r="IU210">
        <v>4213.6000000000004</v>
      </c>
      <c r="IV210">
        <v>3.3581500000000002</v>
      </c>
      <c r="IW210">
        <v>2.5378400000000001</v>
      </c>
      <c r="IX210">
        <v>2.1484399999999999</v>
      </c>
      <c r="IY210">
        <v>2.5988799999999999</v>
      </c>
      <c r="IZ210">
        <v>2.5451700000000002</v>
      </c>
      <c r="JA210">
        <v>2.2839399999999999</v>
      </c>
      <c r="JB210">
        <v>41.7699</v>
      </c>
      <c r="JC210">
        <v>15.9795</v>
      </c>
      <c r="JD210">
        <v>18</v>
      </c>
      <c r="JE210">
        <v>504.57600000000002</v>
      </c>
      <c r="JF210">
        <v>894.23400000000004</v>
      </c>
      <c r="JG210">
        <v>30.999099999999999</v>
      </c>
      <c r="JH210">
        <v>36.004899999999999</v>
      </c>
      <c r="JI210">
        <v>29.999500000000001</v>
      </c>
      <c r="JJ210">
        <v>35.8307</v>
      </c>
      <c r="JK210">
        <v>35.752000000000002</v>
      </c>
      <c r="JL210">
        <v>67.324799999999996</v>
      </c>
      <c r="JM210">
        <v>17.340399999999999</v>
      </c>
      <c r="JN210">
        <v>100</v>
      </c>
      <c r="JO210">
        <v>31</v>
      </c>
      <c r="JP210">
        <v>1304.18</v>
      </c>
      <c r="JQ210">
        <v>37.270099999999999</v>
      </c>
      <c r="JR210">
        <v>98.315100000000001</v>
      </c>
      <c r="JS210">
        <v>98.395499999999998</v>
      </c>
    </row>
    <row r="211" spans="1:279" x14ac:dyDescent="0.2">
      <c r="A211">
        <v>196</v>
      </c>
      <c r="B211">
        <v>1656605214.0999999</v>
      </c>
      <c r="C211">
        <v>778.5</v>
      </c>
      <c r="D211" t="s">
        <v>811</v>
      </c>
      <c r="E211" t="s">
        <v>812</v>
      </c>
      <c r="F211">
        <v>4</v>
      </c>
      <c r="G211">
        <v>1656605212.0999999</v>
      </c>
      <c r="H211">
        <f t="shared" si="150"/>
        <v>9.1248666298082313E-4</v>
      </c>
      <c r="I211">
        <f t="shared" si="151"/>
        <v>0.91248666298082315</v>
      </c>
      <c r="J211">
        <f t="shared" si="152"/>
        <v>18.176416471515381</v>
      </c>
      <c r="K211">
        <f t="shared" si="153"/>
        <v>1258.275714285714</v>
      </c>
      <c r="L211">
        <f t="shared" si="154"/>
        <v>661.47317197232042</v>
      </c>
      <c r="M211">
        <f t="shared" si="155"/>
        <v>66.948261902468204</v>
      </c>
      <c r="N211">
        <f t="shared" si="156"/>
        <v>127.35115441543601</v>
      </c>
      <c r="O211">
        <f t="shared" si="157"/>
        <v>5.1777000829726062E-2</v>
      </c>
      <c r="P211">
        <f t="shared" si="158"/>
        <v>1.7986336720583123</v>
      </c>
      <c r="Q211">
        <f t="shared" si="159"/>
        <v>5.0962994773956001E-2</v>
      </c>
      <c r="R211">
        <f t="shared" si="160"/>
        <v>3.1923940915456084E-2</v>
      </c>
      <c r="S211">
        <f t="shared" si="161"/>
        <v>194.41901532679356</v>
      </c>
      <c r="T211">
        <f t="shared" si="162"/>
        <v>36.357518197893256</v>
      </c>
      <c r="U211">
        <f t="shared" si="163"/>
        <v>34.8551</v>
      </c>
      <c r="V211">
        <f t="shared" si="164"/>
        <v>5.6032060964836186</v>
      </c>
      <c r="W211">
        <f t="shared" si="165"/>
        <v>68.80939303736308</v>
      </c>
      <c r="X211">
        <f t="shared" si="166"/>
        <v>3.8758984132120373</v>
      </c>
      <c r="Y211">
        <f t="shared" si="167"/>
        <v>5.6328042468089325</v>
      </c>
      <c r="Z211">
        <f t="shared" si="168"/>
        <v>1.7273076832715812</v>
      </c>
      <c r="AA211">
        <f t="shared" si="169"/>
        <v>-40.240661837454297</v>
      </c>
      <c r="AB211">
        <f t="shared" si="170"/>
        <v>9.2188804414842842</v>
      </c>
      <c r="AC211">
        <f t="shared" si="171"/>
        <v>1.1958780677306244</v>
      </c>
      <c r="AD211">
        <f t="shared" si="172"/>
        <v>164.59311199855418</v>
      </c>
      <c r="AE211">
        <f t="shared" si="173"/>
        <v>29.163156643920637</v>
      </c>
      <c r="AF211">
        <f t="shared" si="174"/>
        <v>0.87377598203185536</v>
      </c>
      <c r="AG211">
        <f t="shared" si="175"/>
        <v>18.176416471515381</v>
      </c>
      <c r="AH211">
        <v>1342.881266774009</v>
      </c>
      <c r="AI211">
        <v>1310.9986666666671</v>
      </c>
      <c r="AJ211">
        <v>1.7459999999999221</v>
      </c>
      <c r="AK211">
        <v>66.94873593705573</v>
      </c>
      <c r="AL211">
        <f t="shared" si="176"/>
        <v>0.91248666298082315</v>
      </c>
      <c r="AM211">
        <v>37.286046912978691</v>
      </c>
      <c r="AN211">
        <v>38.301947272727283</v>
      </c>
      <c r="AO211">
        <v>6.0393466946576779E-3</v>
      </c>
      <c r="AP211">
        <v>77.772225148913691</v>
      </c>
      <c r="AQ211">
        <v>10</v>
      </c>
      <c r="AR211">
        <v>2</v>
      </c>
      <c r="AS211">
        <f t="shared" si="177"/>
        <v>1</v>
      </c>
      <c r="AT211">
        <f t="shared" si="178"/>
        <v>0</v>
      </c>
      <c r="AU211">
        <f t="shared" si="179"/>
        <v>22272.857998564319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1009.4685426563694</v>
      </c>
      <c r="BI211">
        <f t="shared" si="183"/>
        <v>18.176416471515381</v>
      </c>
      <c r="BJ211" t="e">
        <f t="shared" si="184"/>
        <v>#DIV/0!</v>
      </c>
      <c r="BK211">
        <f t="shared" si="185"/>
        <v>1.8005926587553671E-2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1199.9557142857141</v>
      </c>
      <c r="CQ211">
        <f t="shared" si="197"/>
        <v>1009.4685426563694</v>
      </c>
      <c r="CR211">
        <f t="shared" si="198"/>
        <v>0.84125483185624561</v>
      </c>
      <c r="CS211">
        <f t="shared" si="199"/>
        <v>0.16202182548255414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1656605212.0999999</v>
      </c>
      <c r="CZ211">
        <v>1258.275714285714</v>
      </c>
      <c r="DA211">
        <v>1294.5885714285721</v>
      </c>
      <c r="DB211">
        <v>38.295285714285718</v>
      </c>
      <c r="DC211">
        <v>37.286971428571427</v>
      </c>
      <c r="DD211">
        <v>1259.777142857143</v>
      </c>
      <c r="DE211">
        <v>37.820657142857137</v>
      </c>
      <c r="DF211">
        <v>500.03128571428567</v>
      </c>
      <c r="DG211">
        <v>101.1108571428572</v>
      </c>
      <c r="DH211">
        <v>9.9992728571428574E-2</v>
      </c>
      <c r="DI211">
        <v>34.95017142857143</v>
      </c>
      <c r="DJ211">
        <v>999.89999999999986</v>
      </c>
      <c r="DK211">
        <v>34.8551</v>
      </c>
      <c r="DL211">
        <v>0</v>
      </c>
      <c r="DM211">
        <v>0</v>
      </c>
      <c r="DN211">
        <v>4510.534285714285</v>
      </c>
      <c r="DO211">
        <v>0</v>
      </c>
      <c r="DP211">
        <v>728.85571428571438</v>
      </c>
      <c r="DQ211">
        <v>-36.311514285714281</v>
      </c>
      <c r="DR211">
        <v>1308.3800000000001</v>
      </c>
      <c r="DS211">
        <v>1344.7285714285711</v>
      </c>
      <c r="DT211">
        <v>1.0083228571428571</v>
      </c>
      <c r="DU211">
        <v>1294.5885714285721</v>
      </c>
      <c r="DV211">
        <v>37.286971428571427</v>
      </c>
      <c r="DW211">
        <v>3.8720728571428569</v>
      </c>
      <c r="DX211">
        <v>3.7701185714285721</v>
      </c>
      <c r="DY211">
        <v>28.346042857142859</v>
      </c>
      <c r="DZ211">
        <v>27.88794285714286</v>
      </c>
      <c r="EA211">
        <v>1199.9557142857141</v>
      </c>
      <c r="EB211">
        <v>0.95799571428571417</v>
      </c>
      <c r="EC211">
        <v>4.2004285714285723E-2</v>
      </c>
      <c r="ED211">
        <v>0</v>
      </c>
      <c r="EE211">
        <v>847.95057142857149</v>
      </c>
      <c r="EF211">
        <v>5.0001600000000002</v>
      </c>
      <c r="EG211">
        <v>11488.571428571429</v>
      </c>
      <c r="EH211">
        <v>9514.8157142857126</v>
      </c>
      <c r="EI211">
        <v>48.285428571428568</v>
      </c>
      <c r="EJ211">
        <v>50.436999999999998</v>
      </c>
      <c r="EK211">
        <v>49.436999999999998</v>
      </c>
      <c r="EL211">
        <v>49.33</v>
      </c>
      <c r="EM211">
        <v>50.017714285714291</v>
      </c>
      <c r="EN211">
        <v>1144.764285714286</v>
      </c>
      <c r="EO211">
        <v>50.191428571428567</v>
      </c>
      <c r="EP211">
        <v>0</v>
      </c>
      <c r="EQ211">
        <v>9782.2000000476837</v>
      </c>
      <c r="ER211">
        <v>0</v>
      </c>
      <c r="ES211">
        <v>847.57776923076938</v>
      </c>
      <c r="ET211">
        <v>4.320410259844496</v>
      </c>
      <c r="EU211">
        <v>-1500.085469392614</v>
      </c>
      <c r="EV211">
        <v>11603.45</v>
      </c>
      <c r="EW211">
        <v>15</v>
      </c>
      <c r="EX211">
        <v>1656590095.5</v>
      </c>
      <c r="EY211" t="s">
        <v>416</v>
      </c>
      <c r="EZ211">
        <v>1656590095.5</v>
      </c>
      <c r="FA211">
        <v>1656352397</v>
      </c>
      <c r="FB211">
        <v>2</v>
      </c>
      <c r="FC211">
        <v>-0.995</v>
      </c>
      <c r="FD211">
        <v>0.47499999999999998</v>
      </c>
      <c r="FE211">
        <v>-1.5009999999999999</v>
      </c>
      <c r="FF211">
        <v>0.47499999999999998</v>
      </c>
      <c r="FG211">
        <v>427</v>
      </c>
      <c r="FH211">
        <v>33</v>
      </c>
      <c r="FI211">
        <v>0.32</v>
      </c>
      <c r="FJ211">
        <v>0.2</v>
      </c>
      <c r="FK211">
        <v>-36.208614999999988</v>
      </c>
      <c r="FL211">
        <v>-1.135749343339493</v>
      </c>
      <c r="FM211">
        <v>0.12371491937110859</v>
      </c>
      <c r="FN211">
        <v>0</v>
      </c>
      <c r="FO211">
        <v>847.34226470588237</v>
      </c>
      <c r="FP211">
        <v>4.0281894592203136</v>
      </c>
      <c r="FQ211">
        <v>0.45476298344001798</v>
      </c>
      <c r="FR211">
        <v>0</v>
      </c>
      <c r="FS211">
        <v>0.95698797499999988</v>
      </c>
      <c r="FT211">
        <v>0.29794974484052428</v>
      </c>
      <c r="FU211">
        <v>3.581509178439133E-2</v>
      </c>
      <c r="FV211">
        <v>0</v>
      </c>
      <c r="FW211">
        <v>0</v>
      </c>
      <c r="FX211">
        <v>3</v>
      </c>
      <c r="FY211" t="s">
        <v>428</v>
      </c>
      <c r="FZ211">
        <v>3.0235400000000001</v>
      </c>
      <c r="GA211">
        <v>2.8658399999999999</v>
      </c>
      <c r="GB211">
        <v>0.20996799999999999</v>
      </c>
      <c r="GC211">
        <v>0.216363</v>
      </c>
      <c r="GD211">
        <v>0.15223300000000001</v>
      </c>
      <c r="GE211">
        <v>0.15232000000000001</v>
      </c>
      <c r="GF211">
        <v>27241.9</v>
      </c>
      <c r="GG211">
        <v>23538.6</v>
      </c>
      <c r="GH211">
        <v>30834.5</v>
      </c>
      <c r="GI211">
        <v>28010.2</v>
      </c>
      <c r="GJ211">
        <v>34475.599999999999</v>
      </c>
      <c r="GK211">
        <v>33542.199999999997</v>
      </c>
      <c r="GL211">
        <v>40231.1</v>
      </c>
      <c r="GM211">
        <v>39088.400000000001</v>
      </c>
      <c r="GN211">
        <v>2.0423499999999999</v>
      </c>
      <c r="GO211">
        <v>2.3334000000000001</v>
      </c>
      <c r="GP211">
        <v>0</v>
      </c>
      <c r="GQ211">
        <v>0.13195000000000001</v>
      </c>
      <c r="GR211">
        <v>999.9</v>
      </c>
      <c r="GS211">
        <v>32.719799999999999</v>
      </c>
      <c r="GT211">
        <v>66.3</v>
      </c>
      <c r="GU211">
        <v>37.9</v>
      </c>
      <c r="GV211">
        <v>43.415500000000002</v>
      </c>
      <c r="GW211">
        <v>27.351600000000001</v>
      </c>
      <c r="GX211">
        <v>15.777200000000001</v>
      </c>
      <c r="GY211">
        <v>2</v>
      </c>
      <c r="GZ211">
        <v>0.66861800000000005</v>
      </c>
      <c r="HA211">
        <v>1.1438600000000001</v>
      </c>
      <c r="HB211">
        <v>20.204499999999999</v>
      </c>
      <c r="HC211">
        <v>5.2145900000000003</v>
      </c>
      <c r="HD211">
        <v>11.974</v>
      </c>
      <c r="HE211">
        <v>4.9906499999999996</v>
      </c>
      <c r="HF211">
        <v>3.2924799999999999</v>
      </c>
      <c r="HG211">
        <v>6253.2</v>
      </c>
      <c r="HH211">
        <v>9999</v>
      </c>
      <c r="HI211">
        <v>9999</v>
      </c>
      <c r="HJ211">
        <v>492.4</v>
      </c>
      <c r="HK211">
        <v>4.9713799999999999</v>
      </c>
      <c r="HL211">
        <v>1.8745400000000001</v>
      </c>
      <c r="HM211">
        <v>1.87076</v>
      </c>
      <c r="HN211">
        <v>1.87042</v>
      </c>
      <c r="HO211">
        <v>1.8750100000000001</v>
      </c>
      <c r="HP211">
        <v>1.87178</v>
      </c>
      <c r="HQ211">
        <v>1.8672200000000001</v>
      </c>
      <c r="HR211">
        <v>1.8782099999999999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-1.5</v>
      </c>
      <c r="IG211">
        <v>0.47470000000000001</v>
      </c>
      <c r="IH211">
        <v>-1.5014285714286191</v>
      </c>
      <c r="II211">
        <v>0</v>
      </c>
      <c r="IJ211">
        <v>0</v>
      </c>
      <c r="IK211">
        <v>0</v>
      </c>
      <c r="IL211">
        <v>0.47462380952381272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252</v>
      </c>
      <c r="IU211">
        <v>4213.6000000000004</v>
      </c>
      <c r="IV211">
        <v>3.3727999999999998</v>
      </c>
      <c r="IW211">
        <v>2.5390600000000001</v>
      </c>
      <c r="IX211">
        <v>2.1484399999999999</v>
      </c>
      <c r="IY211">
        <v>2.5988799999999999</v>
      </c>
      <c r="IZ211">
        <v>2.5451700000000002</v>
      </c>
      <c r="JA211">
        <v>2.32666</v>
      </c>
      <c r="JB211">
        <v>41.7699</v>
      </c>
      <c r="JC211">
        <v>15.9795</v>
      </c>
      <c r="JD211">
        <v>18</v>
      </c>
      <c r="JE211">
        <v>504.58100000000002</v>
      </c>
      <c r="JF211">
        <v>894.06600000000003</v>
      </c>
      <c r="JG211">
        <v>30.998999999999999</v>
      </c>
      <c r="JH211">
        <v>36.001600000000003</v>
      </c>
      <c r="JI211">
        <v>29.999500000000001</v>
      </c>
      <c r="JJ211">
        <v>35.827399999999997</v>
      </c>
      <c r="JK211">
        <v>35.748600000000003</v>
      </c>
      <c r="JL211">
        <v>67.601699999999994</v>
      </c>
      <c r="JM211">
        <v>17.340399999999999</v>
      </c>
      <c r="JN211">
        <v>100</v>
      </c>
      <c r="JO211">
        <v>31</v>
      </c>
      <c r="JP211">
        <v>1310.87</v>
      </c>
      <c r="JQ211">
        <v>37.265300000000003</v>
      </c>
      <c r="JR211">
        <v>98.3155</v>
      </c>
      <c r="JS211">
        <v>98.394000000000005</v>
      </c>
    </row>
    <row r="212" spans="1:279" x14ac:dyDescent="0.2">
      <c r="A212">
        <v>197</v>
      </c>
      <c r="B212">
        <v>1656605218.0999999</v>
      </c>
      <c r="C212">
        <v>782.5</v>
      </c>
      <c r="D212" t="s">
        <v>813</v>
      </c>
      <c r="E212" t="s">
        <v>814</v>
      </c>
      <c r="F212">
        <v>4</v>
      </c>
      <c r="G212">
        <v>1656605215.7874999</v>
      </c>
      <c r="H212">
        <f t="shared" si="150"/>
        <v>8.9702665698903868E-4</v>
      </c>
      <c r="I212">
        <f t="shared" si="151"/>
        <v>0.89702665698903872</v>
      </c>
      <c r="J212">
        <f t="shared" si="152"/>
        <v>18.270587466732035</v>
      </c>
      <c r="K212">
        <f t="shared" si="153"/>
        <v>1264.4437499999999</v>
      </c>
      <c r="L212">
        <f t="shared" si="154"/>
        <v>654.43952013058811</v>
      </c>
      <c r="M212">
        <f t="shared" si="155"/>
        <v>66.23567414573759</v>
      </c>
      <c r="N212">
        <f t="shared" si="156"/>
        <v>127.97406272760328</v>
      </c>
      <c r="O212">
        <f t="shared" si="157"/>
        <v>5.0856575067813874E-2</v>
      </c>
      <c r="P212">
        <f t="shared" si="158"/>
        <v>1.7921822235874785</v>
      </c>
      <c r="Q212">
        <f t="shared" si="159"/>
        <v>5.0068235223382003E-2</v>
      </c>
      <c r="R212">
        <f t="shared" si="160"/>
        <v>3.1362458246078598E-2</v>
      </c>
      <c r="S212">
        <f t="shared" si="161"/>
        <v>194.43365398753889</v>
      </c>
      <c r="T212">
        <f t="shared" si="162"/>
        <v>36.367707398711943</v>
      </c>
      <c r="U212">
        <f t="shared" si="163"/>
        <v>34.862850000000002</v>
      </c>
      <c r="V212">
        <f t="shared" si="164"/>
        <v>5.6056137970623423</v>
      </c>
      <c r="W212">
        <f t="shared" si="165"/>
        <v>68.836468200996009</v>
      </c>
      <c r="X212">
        <f t="shared" si="166"/>
        <v>3.8772792860717806</v>
      </c>
      <c r="Y212">
        <f t="shared" si="167"/>
        <v>5.6325947385192539</v>
      </c>
      <c r="Z212">
        <f t="shared" si="168"/>
        <v>1.7283345109905617</v>
      </c>
      <c r="AA212">
        <f t="shared" si="169"/>
        <v>-39.558875573216604</v>
      </c>
      <c r="AB212">
        <f t="shared" si="170"/>
        <v>8.3721340944967544</v>
      </c>
      <c r="AC212">
        <f t="shared" si="171"/>
        <v>1.0899847527976934</v>
      </c>
      <c r="AD212">
        <f t="shared" si="172"/>
        <v>164.33689726161674</v>
      </c>
      <c r="AE212">
        <f t="shared" si="173"/>
        <v>29.157968400174141</v>
      </c>
      <c r="AF212">
        <f t="shared" si="174"/>
        <v>0.88492733656994504</v>
      </c>
      <c r="AG212">
        <f t="shared" si="175"/>
        <v>18.270587466732035</v>
      </c>
      <c r="AH212">
        <v>1349.911939792956</v>
      </c>
      <c r="AI212">
        <v>1317.9587878787879</v>
      </c>
      <c r="AJ212">
        <v>1.7367374736378489</v>
      </c>
      <c r="AK212">
        <v>66.94873593705573</v>
      </c>
      <c r="AL212">
        <f t="shared" si="176"/>
        <v>0.89702665698903872</v>
      </c>
      <c r="AM212">
        <v>37.288115107456989</v>
      </c>
      <c r="AN212">
        <v>38.315645454545439</v>
      </c>
      <c r="AO212">
        <v>1.2481674834617801E-3</v>
      </c>
      <c r="AP212">
        <v>77.772225148913691</v>
      </c>
      <c r="AQ212">
        <v>10</v>
      </c>
      <c r="AR212">
        <v>2</v>
      </c>
      <c r="AS212">
        <f t="shared" si="177"/>
        <v>1</v>
      </c>
      <c r="AT212">
        <f t="shared" si="178"/>
        <v>0</v>
      </c>
      <c r="AU212">
        <f t="shared" si="179"/>
        <v>22116.302698858181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1009.5456372992428</v>
      </c>
      <c r="BI212">
        <f t="shared" si="183"/>
        <v>18.270587466732035</v>
      </c>
      <c r="BJ212" t="e">
        <f t="shared" si="184"/>
        <v>#DIV/0!</v>
      </c>
      <c r="BK212">
        <f t="shared" si="185"/>
        <v>1.8097832125360758E-2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1200.0474999999999</v>
      </c>
      <c r="CQ212">
        <f t="shared" si="197"/>
        <v>1009.5456372992428</v>
      </c>
      <c r="CR212">
        <f t="shared" si="198"/>
        <v>0.84125473141625051</v>
      </c>
      <c r="CS212">
        <f t="shared" si="199"/>
        <v>0.16202163163336361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1656605215.7874999</v>
      </c>
      <c r="CZ212">
        <v>1264.4437499999999</v>
      </c>
      <c r="DA212">
        <v>1300.7762499999999</v>
      </c>
      <c r="DB212">
        <v>38.309337499999998</v>
      </c>
      <c r="DC212">
        <v>37.2881</v>
      </c>
      <c r="DD212">
        <v>1265.9437499999999</v>
      </c>
      <c r="DE212">
        <v>37.834699999999998</v>
      </c>
      <c r="DF212">
        <v>499.99712499999998</v>
      </c>
      <c r="DG212">
        <v>101.10975000000001</v>
      </c>
      <c r="DH212">
        <v>0.10002127500000001</v>
      </c>
      <c r="DI212">
        <v>34.9495</v>
      </c>
      <c r="DJ212">
        <v>999.9</v>
      </c>
      <c r="DK212">
        <v>34.862850000000002</v>
      </c>
      <c r="DL212">
        <v>0</v>
      </c>
      <c r="DM212">
        <v>0</v>
      </c>
      <c r="DN212">
        <v>4484.0599999999986</v>
      </c>
      <c r="DO212">
        <v>0</v>
      </c>
      <c r="DP212">
        <v>696.86575000000005</v>
      </c>
      <c r="DQ212">
        <v>-36.335275000000003</v>
      </c>
      <c r="DR212">
        <v>1314.81125</v>
      </c>
      <c r="DS212">
        <v>1351.16</v>
      </c>
      <c r="DT212">
        <v>1.0212375</v>
      </c>
      <c r="DU212">
        <v>1300.7762499999999</v>
      </c>
      <c r="DV212">
        <v>37.2881</v>
      </c>
      <c r="DW212">
        <v>3.8734412499999999</v>
      </c>
      <c r="DX212">
        <v>3.7701850000000001</v>
      </c>
      <c r="DY212">
        <v>28.352125000000001</v>
      </c>
      <c r="DZ212">
        <v>27.888237499999999</v>
      </c>
      <c r="EA212">
        <v>1200.0474999999999</v>
      </c>
      <c r="EB212">
        <v>0.95799875000000001</v>
      </c>
      <c r="EC212">
        <v>4.2001037499999998E-2</v>
      </c>
      <c r="ED212">
        <v>0</v>
      </c>
      <c r="EE212">
        <v>848.01375000000007</v>
      </c>
      <c r="EF212">
        <v>5.0001600000000002</v>
      </c>
      <c r="EG212">
        <v>11470.125</v>
      </c>
      <c r="EH212">
        <v>9515.5499999999993</v>
      </c>
      <c r="EI212">
        <v>48.25</v>
      </c>
      <c r="EJ212">
        <v>50.436999999999998</v>
      </c>
      <c r="EK212">
        <v>49.413749999999993</v>
      </c>
      <c r="EL212">
        <v>49.311999999999998</v>
      </c>
      <c r="EM212">
        <v>50.007750000000001</v>
      </c>
      <c r="EN212">
        <v>1144.85625</v>
      </c>
      <c r="EO212">
        <v>50.191249999999997</v>
      </c>
      <c r="EP212">
        <v>0</v>
      </c>
      <c r="EQ212">
        <v>9786.3999998569489</v>
      </c>
      <c r="ER212">
        <v>0</v>
      </c>
      <c r="ES212">
        <v>847.80139999999994</v>
      </c>
      <c r="ET212">
        <v>2.4971538641445989</v>
      </c>
      <c r="EU212">
        <v>-633.58461625262692</v>
      </c>
      <c r="EV212">
        <v>11514.451999999999</v>
      </c>
      <c r="EW212">
        <v>15</v>
      </c>
      <c r="EX212">
        <v>1656590095.5</v>
      </c>
      <c r="EY212" t="s">
        <v>416</v>
      </c>
      <c r="EZ212">
        <v>1656590095.5</v>
      </c>
      <c r="FA212">
        <v>1656352397</v>
      </c>
      <c r="FB212">
        <v>2</v>
      </c>
      <c r="FC212">
        <v>-0.995</v>
      </c>
      <c r="FD212">
        <v>0.47499999999999998</v>
      </c>
      <c r="FE212">
        <v>-1.5009999999999999</v>
      </c>
      <c r="FF212">
        <v>0.47499999999999998</v>
      </c>
      <c r="FG212">
        <v>427</v>
      </c>
      <c r="FH212">
        <v>33</v>
      </c>
      <c r="FI212">
        <v>0.32</v>
      </c>
      <c r="FJ212">
        <v>0.2</v>
      </c>
      <c r="FK212">
        <v>-36.261717073170729</v>
      </c>
      <c r="FL212">
        <v>-0.80769825783972871</v>
      </c>
      <c r="FM212">
        <v>9.7985210189211081E-2</v>
      </c>
      <c r="FN212">
        <v>0</v>
      </c>
      <c r="FO212">
        <v>847.53452941176477</v>
      </c>
      <c r="FP212">
        <v>4.0100229220131389</v>
      </c>
      <c r="FQ212">
        <v>0.45894009831440019</v>
      </c>
      <c r="FR212">
        <v>0</v>
      </c>
      <c r="FS212">
        <v>0.96875812195121946</v>
      </c>
      <c r="FT212">
        <v>0.41166393031358722</v>
      </c>
      <c r="FU212">
        <v>4.1144052808066107E-2</v>
      </c>
      <c r="FV212">
        <v>0</v>
      </c>
      <c r="FW212">
        <v>0</v>
      </c>
      <c r="FX212">
        <v>3</v>
      </c>
      <c r="FY212" t="s">
        <v>428</v>
      </c>
      <c r="FZ212">
        <v>3.0236700000000001</v>
      </c>
      <c r="GA212">
        <v>2.8658399999999999</v>
      </c>
      <c r="GB212">
        <v>0.21066599999999999</v>
      </c>
      <c r="GC212">
        <v>0.21704799999999999</v>
      </c>
      <c r="GD212">
        <v>0.15227099999999999</v>
      </c>
      <c r="GE212">
        <v>0.15231900000000001</v>
      </c>
      <c r="GF212">
        <v>27218</v>
      </c>
      <c r="GG212">
        <v>23518.6</v>
      </c>
      <c r="GH212">
        <v>30834.799999999999</v>
      </c>
      <c r="GI212">
        <v>28011.1</v>
      </c>
      <c r="GJ212">
        <v>34474.400000000001</v>
      </c>
      <c r="GK212">
        <v>33543</v>
      </c>
      <c r="GL212">
        <v>40231.5</v>
      </c>
      <c r="GM212">
        <v>39089.300000000003</v>
      </c>
      <c r="GN212">
        <v>2.0425200000000001</v>
      </c>
      <c r="GO212">
        <v>2.3339300000000001</v>
      </c>
      <c r="GP212">
        <v>0</v>
      </c>
      <c r="GQ212">
        <v>0.13247100000000001</v>
      </c>
      <c r="GR212">
        <v>999.9</v>
      </c>
      <c r="GS212">
        <v>32.727899999999998</v>
      </c>
      <c r="GT212">
        <v>66.400000000000006</v>
      </c>
      <c r="GU212">
        <v>37.9</v>
      </c>
      <c r="GV212">
        <v>43.482300000000002</v>
      </c>
      <c r="GW212">
        <v>26.9316</v>
      </c>
      <c r="GX212">
        <v>15.821300000000001</v>
      </c>
      <c r="GY212">
        <v>2</v>
      </c>
      <c r="GZ212">
        <v>0.66810499999999995</v>
      </c>
      <c r="HA212">
        <v>1.13754</v>
      </c>
      <c r="HB212">
        <v>20.204699999999999</v>
      </c>
      <c r="HC212">
        <v>5.2145900000000003</v>
      </c>
      <c r="HD212">
        <v>11.974</v>
      </c>
      <c r="HE212">
        <v>4.9902499999999996</v>
      </c>
      <c r="HF212">
        <v>3.2924000000000002</v>
      </c>
      <c r="HG212">
        <v>6253.5</v>
      </c>
      <c r="HH212">
        <v>9999</v>
      </c>
      <c r="HI212">
        <v>9999</v>
      </c>
      <c r="HJ212">
        <v>492.4</v>
      </c>
      <c r="HK212">
        <v>4.9713599999999998</v>
      </c>
      <c r="HL212">
        <v>1.8745400000000001</v>
      </c>
      <c r="HM212">
        <v>1.87076</v>
      </c>
      <c r="HN212">
        <v>1.87042</v>
      </c>
      <c r="HO212">
        <v>1.8750199999999999</v>
      </c>
      <c r="HP212">
        <v>1.8717999999999999</v>
      </c>
      <c r="HQ212">
        <v>1.8672200000000001</v>
      </c>
      <c r="HR212">
        <v>1.87822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-1.51</v>
      </c>
      <c r="IG212">
        <v>0.47460000000000002</v>
      </c>
      <c r="IH212">
        <v>-1.5014285714286191</v>
      </c>
      <c r="II212">
        <v>0</v>
      </c>
      <c r="IJ212">
        <v>0</v>
      </c>
      <c r="IK212">
        <v>0</v>
      </c>
      <c r="IL212">
        <v>0.47462380952381272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252</v>
      </c>
      <c r="IU212">
        <v>4213.7</v>
      </c>
      <c r="IV212">
        <v>3.3862299999999999</v>
      </c>
      <c r="IW212">
        <v>2.5341800000000001</v>
      </c>
      <c r="IX212">
        <v>2.1484399999999999</v>
      </c>
      <c r="IY212">
        <v>2.5976599999999999</v>
      </c>
      <c r="IZ212">
        <v>2.5451700000000002</v>
      </c>
      <c r="JA212">
        <v>2.32056</v>
      </c>
      <c r="JB212">
        <v>41.7699</v>
      </c>
      <c r="JC212">
        <v>15.988300000000001</v>
      </c>
      <c r="JD212">
        <v>18</v>
      </c>
      <c r="JE212">
        <v>504.661</v>
      </c>
      <c r="JF212">
        <v>894.61800000000005</v>
      </c>
      <c r="JG212">
        <v>30.9986</v>
      </c>
      <c r="JH212">
        <v>35.997399999999999</v>
      </c>
      <c r="JI212">
        <v>29.999500000000001</v>
      </c>
      <c r="JJ212">
        <v>35.823300000000003</v>
      </c>
      <c r="JK212">
        <v>35.744399999999999</v>
      </c>
      <c r="JL212">
        <v>67.879900000000006</v>
      </c>
      <c r="JM212">
        <v>17.340399999999999</v>
      </c>
      <c r="JN212">
        <v>100</v>
      </c>
      <c r="JO212">
        <v>31</v>
      </c>
      <c r="JP212">
        <v>1317.55</v>
      </c>
      <c r="JQ212">
        <v>37.265300000000003</v>
      </c>
      <c r="JR212">
        <v>98.316500000000005</v>
      </c>
      <c r="JS212">
        <v>98.396600000000007</v>
      </c>
    </row>
    <row r="213" spans="1:279" x14ac:dyDescent="0.2">
      <c r="A213">
        <v>198</v>
      </c>
      <c r="B213">
        <v>1656605222.0999999</v>
      </c>
      <c r="C213">
        <v>786.5</v>
      </c>
      <c r="D213" t="s">
        <v>815</v>
      </c>
      <c r="E213" t="s">
        <v>816</v>
      </c>
      <c r="F213">
        <v>4</v>
      </c>
      <c r="G213">
        <v>1656605220.0999999</v>
      </c>
      <c r="H213">
        <f t="shared" si="150"/>
        <v>9.0313874573559388E-4</v>
      </c>
      <c r="I213">
        <f t="shared" si="151"/>
        <v>0.90313874573559383</v>
      </c>
      <c r="J213">
        <f t="shared" si="152"/>
        <v>18.342088297778925</v>
      </c>
      <c r="K213">
        <f t="shared" si="153"/>
        <v>1271.6285714285709</v>
      </c>
      <c r="L213">
        <f t="shared" si="154"/>
        <v>663.23282395384911</v>
      </c>
      <c r="M213">
        <f t="shared" si="155"/>
        <v>67.125333980385321</v>
      </c>
      <c r="N213">
        <f t="shared" si="156"/>
        <v>128.70064549471505</v>
      </c>
      <c r="O213">
        <f t="shared" si="157"/>
        <v>5.1219789570936099E-2</v>
      </c>
      <c r="P213">
        <f t="shared" si="158"/>
        <v>1.7962075429022513</v>
      </c>
      <c r="Q213">
        <f t="shared" si="159"/>
        <v>5.0422006104349548E-2</v>
      </c>
      <c r="R213">
        <f t="shared" si="160"/>
        <v>3.158439638087094E-2</v>
      </c>
      <c r="S213">
        <f t="shared" si="161"/>
        <v>194.41893261251889</v>
      </c>
      <c r="T213">
        <f t="shared" si="162"/>
        <v>36.364393498852046</v>
      </c>
      <c r="U213">
        <f t="shared" si="163"/>
        <v>34.865557142857142</v>
      </c>
      <c r="V213">
        <f t="shared" si="164"/>
        <v>5.6064550398515367</v>
      </c>
      <c r="W213">
        <f t="shared" si="165"/>
        <v>68.851561771949278</v>
      </c>
      <c r="X213">
        <f t="shared" si="166"/>
        <v>3.878580625319342</v>
      </c>
      <c r="Y213">
        <f t="shared" si="167"/>
        <v>5.633250031663783</v>
      </c>
      <c r="Z213">
        <f t="shared" si="168"/>
        <v>1.7278744145321947</v>
      </c>
      <c r="AA213">
        <f t="shared" si="169"/>
        <v>-39.828418686939692</v>
      </c>
      <c r="AB213">
        <f t="shared" si="170"/>
        <v>8.332144293741349</v>
      </c>
      <c r="AC213">
        <f t="shared" si="171"/>
        <v>1.0823727487776922</v>
      </c>
      <c r="AD213">
        <f t="shared" si="172"/>
        <v>164.00503096809823</v>
      </c>
      <c r="AE213">
        <f t="shared" si="173"/>
        <v>29.229938454151057</v>
      </c>
      <c r="AF213">
        <f t="shared" si="174"/>
        <v>0.89653527395790822</v>
      </c>
      <c r="AG213">
        <f t="shared" si="175"/>
        <v>18.342088297778925</v>
      </c>
      <c r="AH213">
        <v>1356.86767779139</v>
      </c>
      <c r="AI213">
        <v>1324.8846060606049</v>
      </c>
      <c r="AJ213">
        <v>1.7262550252227009</v>
      </c>
      <c r="AK213">
        <v>66.94873593705573</v>
      </c>
      <c r="AL213">
        <f t="shared" si="176"/>
        <v>0.90313874573559383</v>
      </c>
      <c r="AM213">
        <v>37.287453801356378</v>
      </c>
      <c r="AN213">
        <v>38.32559757575757</v>
      </c>
      <c r="AO213">
        <v>6.4707943560238408E-4</v>
      </c>
      <c r="AP213">
        <v>77.772225148913691</v>
      </c>
      <c r="AQ213">
        <v>10</v>
      </c>
      <c r="AR213">
        <v>2</v>
      </c>
      <c r="AS213">
        <f t="shared" si="177"/>
        <v>1</v>
      </c>
      <c r="AT213">
        <f t="shared" si="178"/>
        <v>0</v>
      </c>
      <c r="AU213">
        <f t="shared" si="179"/>
        <v>22213.9034846545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1009.4684997992323</v>
      </c>
      <c r="BI213">
        <f t="shared" si="183"/>
        <v>18.342088297778925</v>
      </c>
      <c r="BJ213" t="e">
        <f t="shared" si="184"/>
        <v>#DIV/0!</v>
      </c>
      <c r="BK213">
        <f t="shared" si="185"/>
        <v>1.8170045228183825E-2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1199.9557142857141</v>
      </c>
      <c r="CQ213">
        <f t="shared" si="197"/>
        <v>1009.4684997992323</v>
      </c>
      <c r="CR213">
        <f t="shared" si="198"/>
        <v>0.84125479614064658</v>
      </c>
      <c r="CS213">
        <f t="shared" si="199"/>
        <v>0.16202175655144802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1656605220.0999999</v>
      </c>
      <c r="CZ213">
        <v>1271.6285714285709</v>
      </c>
      <c r="DA213">
        <v>1308.068571428571</v>
      </c>
      <c r="DB213">
        <v>38.322371428571429</v>
      </c>
      <c r="DC213">
        <v>37.287871428571428</v>
      </c>
      <c r="DD213">
        <v>1273.1314285714291</v>
      </c>
      <c r="DE213">
        <v>37.847728571428569</v>
      </c>
      <c r="DF213">
        <v>500.05485714285709</v>
      </c>
      <c r="DG213">
        <v>101.1092857142857</v>
      </c>
      <c r="DH213">
        <v>0.1000205142857143</v>
      </c>
      <c r="DI213">
        <v>34.951599999999999</v>
      </c>
      <c r="DJ213">
        <v>999.89999999999986</v>
      </c>
      <c r="DK213">
        <v>34.865557142857142</v>
      </c>
      <c r="DL213">
        <v>0</v>
      </c>
      <c r="DM213">
        <v>0</v>
      </c>
      <c r="DN213">
        <v>4500.6257142857148</v>
      </c>
      <c r="DO213">
        <v>0</v>
      </c>
      <c r="DP213">
        <v>686.53228571428576</v>
      </c>
      <c r="DQ213">
        <v>-36.43824285714286</v>
      </c>
      <c r="DR213">
        <v>1322.302857142857</v>
      </c>
      <c r="DS213">
        <v>1358.731428571429</v>
      </c>
      <c r="DT213">
        <v>1.0344800000000001</v>
      </c>
      <c r="DU213">
        <v>1308.068571428571</v>
      </c>
      <c r="DV213">
        <v>37.287871428571428</v>
      </c>
      <c r="DW213">
        <v>3.874748571428571</v>
      </c>
      <c r="DX213">
        <v>3.7701528571428571</v>
      </c>
      <c r="DY213">
        <v>28.357942857142859</v>
      </c>
      <c r="DZ213">
        <v>27.888071428571429</v>
      </c>
      <c r="EA213">
        <v>1199.9557142857141</v>
      </c>
      <c r="EB213">
        <v>0.95799714285714288</v>
      </c>
      <c r="EC213">
        <v>4.2002757142857138E-2</v>
      </c>
      <c r="ED213">
        <v>0</v>
      </c>
      <c r="EE213">
        <v>848.24185714285716</v>
      </c>
      <c r="EF213">
        <v>5.0001600000000002</v>
      </c>
      <c r="EG213">
        <v>11452.757142857139</v>
      </c>
      <c r="EH213">
        <v>9514.8085714285717</v>
      </c>
      <c r="EI213">
        <v>48.267714285714291</v>
      </c>
      <c r="EJ213">
        <v>50.436999999999998</v>
      </c>
      <c r="EK213">
        <v>49.419285714285706</v>
      </c>
      <c r="EL213">
        <v>49.33</v>
      </c>
      <c r="EM213">
        <v>50</v>
      </c>
      <c r="EN213">
        <v>1144.765714285714</v>
      </c>
      <c r="EO213">
        <v>50.19</v>
      </c>
      <c r="EP213">
        <v>0</v>
      </c>
      <c r="EQ213">
        <v>9790.5999999046326</v>
      </c>
      <c r="ER213">
        <v>0</v>
      </c>
      <c r="ES213">
        <v>848.00307692307695</v>
      </c>
      <c r="ET213">
        <v>2.0928547132977111</v>
      </c>
      <c r="EU213">
        <v>-383.6820514930256</v>
      </c>
      <c r="EV213">
        <v>11479.60384615385</v>
      </c>
      <c r="EW213">
        <v>15</v>
      </c>
      <c r="EX213">
        <v>1656590095.5</v>
      </c>
      <c r="EY213" t="s">
        <v>416</v>
      </c>
      <c r="EZ213">
        <v>1656590095.5</v>
      </c>
      <c r="FA213">
        <v>1656352397</v>
      </c>
      <c r="FB213">
        <v>2</v>
      </c>
      <c r="FC213">
        <v>-0.995</v>
      </c>
      <c r="FD213">
        <v>0.47499999999999998</v>
      </c>
      <c r="FE213">
        <v>-1.5009999999999999</v>
      </c>
      <c r="FF213">
        <v>0.47499999999999998</v>
      </c>
      <c r="FG213">
        <v>427</v>
      </c>
      <c r="FH213">
        <v>33</v>
      </c>
      <c r="FI213">
        <v>0.32</v>
      </c>
      <c r="FJ213">
        <v>0.2</v>
      </c>
      <c r="FK213">
        <v>-36.327030000000001</v>
      </c>
      <c r="FL213">
        <v>-0.41578986866779938</v>
      </c>
      <c r="FM213">
        <v>6.0663758538356899E-2</v>
      </c>
      <c r="FN213">
        <v>1</v>
      </c>
      <c r="FO213">
        <v>847.80926470588247</v>
      </c>
      <c r="FP213">
        <v>3.1566844974640031</v>
      </c>
      <c r="FQ213">
        <v>0.3968098009954964</v>
      </c>
      <c r="FR213">
        <v>0</v>
      </c>
      <c r="FS213">
        <v>0.99771474999999987</v>
      </c>
      <c r="FT213">
        <v>0.30627660787992228</v>
      </c>
      <c r="FU213">
        <v>3.010403873714455E-2</v>
      </c>
      <c r="FV213">
        <v>0</v>
      </c>
      <c r="FW213">
        <v>1</v>
      </c>
      <c r="FX213">
        <v>3</v>
      </c>
      <c r="FY213" t="s">
        <v>423</v>
      </c>
      <c r="FZ213">
        <v>3.02366</v>
      </c>
      <c r="GA213">
        <v>2.8658399999999999</v>
      </c>
      <c r="GB213">
        <v>0.21135200000000001</v>
      </c>
      <c r="GC213">
        <v>0.21775</v>
      </c>
      <c r="GD213">
        <v>0.15229500000000001</v>
      </c>
      <c r="GE213">
        <v>0.15231900000000001</v>
      </c>
      <c r="GF213">
        <v>27194.799999999999</v>
      </c>
      <c r="GG213">
        <v>23498.400000000001</v>
      </c>
      <c r="GH213">
        <v>30835.4</v>
      </c>
      <c r="GI213">
        <v>28012.2</v>
      </c>
      <c r="GJ213">
        <v>34474.300000000003</v>
      </c>
      <c r="GK213">
        <v>33544.6</v>
      </c>
      <c r="GL213">
        <v>40232.699999999997</v>
      </c>
      <c r="GM213">
        <v>39091.199999999997</v>
      </c>
      <c r="GN213">
        <v>2.0426000000000002</v>
      </c>
      <c r="GO213">
        <v>2.3336999999999999</v>
      </c>
      <c r="GP213">
        <v>0</v>
      </c>
      <c r="GQ213">
        <v>0.13161500000000001</v>
      </c>
      <c r="GR213">
        <v>999.9</v>
      </c>
      <c r="GS213">
        <v>32.734499999999997</v>
      </c>
      <c r="GT213">
        <v>66.3</v>
      </c>
      <c r="GU213">
        <v>37.9</v>
      </c>
      <c r="GV213">
        <v>43.420200000000001</v>
      </c>
      <c r="GW213">
        <v>27.201599999999999</v>
      </c>
      <c r="GX213">
        <v>15.6571</v>
      </c>
      <c r="GY213">
        <v>2</v>
      </c>
      <c r="GZ213">
        <v>0.667632</v>
      </c>
      <c r="HA213">
        <v>1.13195</v>
      </c>
      <c r="HB213">
        <v>20.204899999999999</v>
      </c>
      <c r="HC213">
        <v>5.2151899999999998</v>
      </c>
      <c r="HD213">
        <v>11.974</v>
      </c>
      <c r="HE213">
        <v>4.9911000000000003</v>
      </c>
      <c r="HF213">
        <v>3.2925800000000001</v>
      </c>
      <c r="HG213">
        <v>6253.5</v>
      </c>
      <c r="HH213">
        <v>9999</v>
      </c>
      <c r="HI213">
        <v>9999</v>
      </c>
      <c r="HJ213">
        <v>492.4</v>
      </c>
      <c r="HK213">
        <v>4.9713799999999999</v>
      </c>
      <c r="HL213">
        <v>1.8745400000000001</v>
      </c>
      <c r="HM213">
        <v>1.8707800000000001</v>
      </c>
      <c r="HN213">
        <v>1.87042</v>
      </c>
      <c r="HO213">
        <v>1.875</v>
      </c>
      <c r="HP213">
        <v>1.87178</v>
      </c>
      <c r="HQ213">
        <v>1.8672200000000001</v>
      </c>
      <c r="HR213">
        <v>1.87822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-1.5</v>
      </c>
      <c r="IG213">
        <v>0.47460000000000002</v>
      </c>
      <c r="IH213">
        <v>-1.5014285714286191</v>
      </c>
      <c r="II213">
        <v>0</v>
      </c>
      <c r="IJ213">
        <v>0</v>
      </c>
      <c r="IK213">
        <v>0</v>
      </c>
      <c r="IL213">
        <v>0.47462380952381272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252.1</v>
      </c>
      <c r="IU213">
        <v>4213.8</v>
      </c>
      <c r="IV213">
        <v>3.3996599999999999</v>
      </c>
      <c r="IW213">
        <v>2.5293000000000001</v>
      </c>
      <c r="IX213">
        <v>2.1484399999999999</v>
      </c>
      <c r="IY213">
        <v>2.5976599999999999</v>
      </c>
      <c r="IZ213">
        <v>2.5451700000000002</v>
      </c>
      <c r="JA213">
        <v>2.3706100000000001</v>
      </c>
      <c r="JB213">
        <v>41.7699</v>
      </c>
      <c r="JC213">
        <v>15.997</v>
      </c>
      <c r="JD213">
        <v>18</v>
      </c>
      <c r="JE213">
        <v>504.67700000000002</v>
      </c>
      <c r="JF213">
        <v>894.30700000000002</v>
      </c>
      <c r="JG213">
        <v>30.9986</v>
      </c>
      <c r="JH213">
        <v>35.993099999999998</v>
      </c>
      <c r="JI213">
        <v>29.999500000000001</v>
      </c>
      <c r="JJ213">
        <v>35.819200000000002</v>
      </c>
      <c r="JK213">
        <v>35.741199999999999</v>
      </c>
      <c r="JL213">
        <v>68.158299999999997</v>
      </c>
      <c r="JM213">
        <v>17.340399999999999</v>
      </c>
      <c r="JN213">
        <v>100</v>
      </c>
      <c r="JO213">
        <v>31</v>
      </c>
      <c r="JP213">
        <v>1324.23</v>
      </c>
      <c r="JQ213">
        <v>37.265300000000003</v>
      </c>
      <c r="JR213">
        <v>98.318899999999999</v>
      </c>
      <c r="JS213">
        <v>98.400999999999996</v>
      </c>
    </row>
    <row r="214" spans="1:279" x14ac:dyDescent="0.2">
      <c r="A214">
        <v>199</v>
      </c>
      <c r="B214">
        <v>1656605226.0999999</v>
      </c>
      <c r="C214">
        <v>790.5</v>
      </c>
      <c r="D214" t="s">
        <v>817</v>
      </c>
      <c r="E214" t="s">
        <v>818</v>
      </c>
      <c r="F214">
        <v>4</v>
      </c>
      <c r="G214">
        <v>1656605223.7874999</v>
      </c>
      <c r="H214">
        <f t="shared" si="150"/>
        <v>9.1134861677262676E-4</v>
      </c>
      <c r="I214">
        <f t="shared" si="151"/>
        <v>0.9113486167726268</v>
      </c>
      <c r="J214">
        <f t="shared" si="152"/>
        <v>18.23925198915564</v>
      </c>
      <c r="K214">
        <f t="shared" si="153"/>
        <v>1277.7674999999999</v>
      </c>
      <c r="L214">
        <f t="shared" si="154"/>
        <v>677.94071987346831</v>
      </c>
      <c r="M214">
        <f t="shared" si="155"/>
        <v>68.612695279105765</v>
      </c>
      <c r="N214">
        <f t="shared" si="156"/>
        <v>129.31967286373921</v>
      </c>
      <c r="O214">
        <f t="shared" si="157"/>
        <v>5.1728361649403899E-2</v>
      </c>
      <c r="P214">
        <f t="shared" si="158"/>
        <v>1.7939641723887405</v>
      </c>
      <c r="Q214">
        <f t="shared" si="159"/>
        <v>5.0913792367422842E-2</v>
      </c>
      <c r="R214">
        <f t="shared" si="160"/>
        <v>3.1893237537037621E-2</v>
      </c>
      <c r="S214">
        <f t="shared" si="161"/>
        <v>194.4236066125284</v>
      </c>
      <c r="T214">
        <f t="shared" si="162"/>
        <v>36.362687094527672</v>
      </c>
      <c r="U214">
        <f t="shared" si="163"/>
        <v>34.864587499999999</v>
      </c>
      <c r="V214">
        <f t="shared" si="164"/>
        <v>5.6061537113854429</v>
      </c>
      <c r="W214">
        <f t="shared" si="165"/>
        <v>68.867012892624174</v>
      </c>
      <c r="X214">
        <f t="shared" si="166"/>
        <v>3.879451025579653</v>
      </c>
      <c r="Y214">
        <f t="shared" si="167"/>
        <v>5.633250031663783</v>
      </c>
      <c r="Z214">
        <f t="shared" si="168"/>
        <v>1.7267026858057899</v>
      </c>
      <c r="AA214">
        <f t="shared" si="169"/>
        <v>-40.19047399967284</v>
      </c>
      <c r="AB214">
        <f t="shared" si="170"/>
        <v>8.4155180446342825</v>
      </c>
      <c r="AC214">
        <f t="shared" si="171"/>
        <v>1.0945651631750217</v>
      </c>
      <c r="AD214">
        <f t="shared" si="172"/>
        <v>163.74321582066489</v>
      </c>
      <c r="AE214">
        <f t="shared" si="173"/>
        <v>29.225924394551548</v>
      </c>
      <c r="AF214">
        <f t="shared" si="174"/>
        <v>0.90511432230313738</v>
      </c>
      <c r="AG214">
        <f t="shared" si="175"/>
        <v>18.23925198915564</v>
      </c>
      <c r="AH214">
        <v>1363.8849969489861</v>
      </c>
      <c r="AI214">
        <v>1331.88103030303</v>
      </c>
      <c r="AJ214">
        <v>1.7540711673499969</v>
      </c>
      <c r="AK214">
        <v>66.94873593705573</v>
      </c>
      <c r="AL214">
        <f t="shared" si="176"/>
        <v>0.9113486167726268</v>
      </c>
      <c r="AM214">
        <v>37.287486865524087</v>
      </c>
      <c r="AN214">
        <v>38.33627757575757</v>
      </c>
      <c r="AO214">
        <v>4.6598914959276232E-4</v>
      </c>
      <c r="AP214">
        <v>77.772225148913691</v>
      </c>
      <c r="AQ214">
        <v>10</v>
      </c>
      <c r="AR214">
        <v>2</v>
      </c>
      <c r="AS214">
        <f t="shared" si="177"/>
        <v>1</v>
      </c>
      <c r="AT214">
        <f t="shared" si="178"/>
        <v>0</v>
      </c>
      <c r="AU214">
        <f t="shared" si="179"/>
        <v>22159.509794589168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1009.4930997992374</v>
      </c>
      <c r="BI214">
        <f t="shared" si="183"/>
        <v>18.23925198915564</v>
      </c>
      <c r="BJ214" t="e">
        <f t="shared" si="184"/>
        <v>#DIV/0!</v>
      </c>
      <c r="BK214">
        <f t="shared" si="185"/>
        <v>1.8067733194791491E-2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1199.9849999999999</v>
      </c>
      <c r="CQ214">
        <f t="shared" si="197"/>
        <v>1009.4930997992374</v>
      </c>
      <c r="CR214">
        <f t="shared" si="198"/>
        <v>0.84125476551726686</v>
      </c>
      <c r="CS214">
        <f t="shared" si="199"/>
        <v>0.16202169744832512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1656605223.7874999</v>
      </c>
      <c r="CZ214">
        <v>1277.7674999999999</v>
      </c>
      <c r="DA214">
        <v>1314.2249999999999</v>
      </c>
      <c r="DB214">
        <v>38.331650000000003</v>
      </c>
      <c r="DC214">
        <v>37.287187500000002</v>
      </c>
      <c r="DD214">
        <v>1279.27125</v>
      </c>
      <c r="DE214">
        <v>37.857025</v>
      </c>
      <c r="DF214">
        <v>500.01974999999999</v>
      </c>
      <c r="DG214">
        <v>101.1075</v>
      </c>
      <c r="DH214">
        <v>0.1000145625</v>
      </c>
      <c r="DI214">
        <v>34.951599999999999</v>
      </c>
      <c r="DJ214">
        <v>999.9</v>
      </c>
      <c r="DK214">
        <v>34.864587499999999</v>
      </c>
      <c r="DL214">
        <v>0</v>
      </c>
      <c r="DM214">
        <v>0</v>
      </c>
      <c r="DN214">
        <v>4491.4825000000001</v>
      </c>
      <c r="DO214">
        <v>0</v>
      </c>
      <c r="DP214">
        <v>661.65225000000009</v>
      </c>
      <c r="DQ214">
        <v>-36.4547375</v>
      </c>
      <c r="DR214">
        <v>1328.7</v>
      </c>
      <c r="DS214">
        <v>1365.12625</v>
      </c>
      <c r="DT214">
        <v>1.0444612499999999</v>
      </c>
      <c r="DU214">
        <v>1314.2249999999999</v>
      </c>
      <c r="DV214">
        <v>37.287187500000002</v>
      </c>
      <c r="DW214">
        <v>3.8756262499999998</v>
      </c>
      <c r="DX214">
        <v>3.770025</v>
      </c>
      <c r="DY214">
        <v>28.361812499999999</v>
      </c>
      <c r="DZ214">
        <v>27.887487499999999</v>
      </c>
      <c r="EA214">
        <v>1199.9849999999999</v>
      </c>
      <c r="EB214">
        <v>0.95799875000000001</v>
      </c>
      <c r="EC214">
        <v>4.2001037499999998E-2</v>
      </c>
      <c r="ED214">
        <v>0</v>
      </c>
      <c r="EE214">
        <v>848.32024999999999</v>
      </c>
      <c r="EF214">
        <v>5.0001600000000002</v>
      </c>
      <c r="EG214">
        <v>11397.275</v>
      </c>
      <c r="EH214">
        <v>9515.0575000000008</v>
      </c>
      <c r="EI214">
        <v>48.257750000000001</v>
      </c>
      <c r="EJ214">
        <v>50.436999999999998</v>
      </c>
      <c r="EK214">
        <v>49.436999999999998</v>
      </c>
      <c r="EL214">
        <v>49.343499999999999</v>
      </c>
      <c r="EM214">
        <v>50</v>
      </c>
      <c r="EN214">
        <v>1144.7950000000001</v>
      </c>
      <c r="EO214">
        <v>50.19</v>
      </c>
      <c r="EP214">
        <v>0</v>
      </c>
      <c r="EQ214">
        <v>9794.2000000476837</v>
      </c>
      <c r="ER214">
        <v>0</v>
      </c>
      <c r="ES214">
        <v>848.15734615384622</v>
      </c>
      <c r="ET214">
        <v>1.9768547132386489</v>
      </c>
      <c r="EU214">
        <v>-488.55384633919789</v>
      </c>
      <c r="EV214">
        <v>11446.75384615385</v>
      </c>
      <c r="EW214">
        <v>15</v>
      </c>
      <c r="EX214">
        <v>1656590095.5</v>
      </c>
      <c r="EY214" t="s">
        <v>416</v>
      </c>
      <c r="EZ214">
        <v>1656590095.5</v>
      </c>
      <c r="FA214">
        <v>1656352397</v>
      </c>
      <c r="FB214">
        <v>2</v>
      </c>
      <c r="FC214">
        <v>-0.995</v>
      </c>
      <c r="FD214">
        <v>0.47499999999999998</v>
      </c>
      <c r="FE214">
        <v>-1.5009999999999999</v>
      </c>
      <c r="FF214">
        <v>0.47499999999999998</v>
      </c>
      <c r="FG214">
        <v>427</v>
      </c>
      <c r="FH214">
        <v>33</v>
      </c>
      <c r="FI214">
        <v>0.32</v>
      </c>
      <c r="FJ214">
        <v>0.2</v>
      </c>
      <c r="FK214">
        <v>-36.363797560975613</v>
      </c>
      <c r="FL214">
        <v>-0.56395400696868903</v>
      </c>
      <c r="FM214">
        <v>7.7653559866273023E-2</v>
      </c>
      <c r="FN214">
        <v>0</v>
      </c>
      <c r="FO214">
        <v>847.98255882352953</v>
      </c>
      <c r="FP214">
        <v>2.5863865589369208</v>
      </c>
      <c r="FQ214">
        <v>0.354808663530436</v>
      </c>
      <c r="FR214">
        <v>0</v>
      </c>
      <c r="FS214">
        <v>1.0129564146341461</v>
      </c>
      <c r="FT214">
        <v>0.24173098954703781</v>
      </c>
      <c r="FU214">
        <v>2.4295078920532599E-2</v>
      </c>
      <c r="FV214">
        <v>0</v>
      </c>
      <c r="FW214">
        <v>0</v>
      </c>
      <c r="FX214">
        <v>3</v>
      </c>
      <c r="FY214" t="s">
        <v>428</v>
      </c>
      <c r="FZ214">
        <v>3.0236499999999999</v>
      </c>
      <c r="GA214">
        <v>2.8658600000000001</v>
      </c>
      <c r="GB214">
        <v>0.21204899999999999</v>
      </c>
      <c r="GC214">
        <v>0.21842500000000001</v>
      </c>
      <c r="GD214">
        <v>0.15232299999999999</v>
      </c>
      <c r="GE214">
        <v>0.15231900000000001</v>
      </c>
      <c r="GF214">
        <v>27170.7</v>
      </c>
      <c r="GG214">
        <v>23478</v>
      </c>
      <c r="GH214">
        <v>30835.4</v>
      </c>
      <c r="GI214">
        <v>28012.1</v>
      </c>
      <c r="GJ214">
        <v>34473.1</v>
      </c>
      <c r="GK214">
        <v>33544.400000000001</v>
      </c>
      <c r="GL214">
        <v>40232.5</v>
      </c>
      <c r="GM214">
        <v>39090.9</v>
      </c>
      <c r="GN214">
        <v>2.0429300000000001</v>
      </c>
      <c r="GO214">
        <v>2.33405</v>
      </c>
      <c r="GP214">
        <v>0</v>
      </c>
      <c r="GQ214">
        <v>0.13153999999999999</v>
      </c>
      <c r="GR214">
        <v>999.9</v>
      </c>
      <c r="GS214">
        <v>32.740900000000003</v>
      </c>
      <c r="GT214">
        <v>66.400000000000006</v>
      </c>
      <c r="GU214">
        <v>37.9</v>
      </c>
      <c r="GV214">
        <v>43.482999999999997</v>
      </c>
      <c r="GW214">
        <v>26.901599999999998</v>
      </c>
      <c r="GX214">
        <v>15.637</v>
      </c>
      <c r="GY214">
        <v>2</v>
      </c>
      <c r="GZ214">
        <v>0.66726600000000003</v>
      </c>
      <c r="HA214">
        <v>1.1280600000000001</v>
      </c>
      <c r="HB214">
        <v>20.204799999999999</v>
      </c>
      <c r="HC214">
        <v>5.21549</v>
      </c>
      <c r="HD214">
        <v>11.974</v>
      </c>
      <c r="HE214">
        <v>4.9909499999999998</v>
      </c>
      <c r="HF214">
        <v>3.2926500000000001</v>
      </c>
      <c r="HG214">
        <v>6253.5</v>
      </c>
      <c r="HH214">
        <v>9999</v>
      </c>
      <c r="HI214">
        <v>9999</v>
      </c>
      <c r="HJ214">
        <v>492.4</v>
      </c>
      <c r="HK214">
        <v>4.9713599999999998</v>
      </c>
      <c r="HL214">
        <v>1.87453</v>
      </c>
      <c r="HM214">
        <v>1.8707800000000001</v>
      </c>
      <c r="HN214">
        <v>1.87042</v>
      </c>
      <c r="HO214">
        <v>1.8750199999999999</v>
      </c>
      <c r="HP214">
        <v>1.8717999999999999</v>
      </c>
      <c r="HQ214">
        <v>1.8672200000000001</v>
      </c>
      <c r="HR214">
        <v>1.8782300000000001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-1.5</v>
      </c>
      <c r="IG214">
        <v>0.47470000000000001</v>
      </c>
      <c r="IH214">
        <v>-1.5014285714286191</v>
      </c>
      <c r="II214">
        <v>0</v>
      </c>
      <c r="IJ214">
        <v>0</v>
      </c>
      <c r="IK214">
        <v>0</v>
      </c>
      <c r="IL214">
        <v>0.47462380952381272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252.2</v>
      </c>
      <c r="IU214">
        <v>4213.8</v>
      </c>
      <c r="IV214">
        <v>3.41431</v>
      </c>
      <c r="IW214">
        <v>2.5317400000000001</v>
      </c>
      <c r="IX214">
        <v>2.1484399999999999</v>
      </c>
      <c r="IY214">
        <v>2.5988799999999999</v>
      </c>
      <c r="IZ214">
        <v>2.5451700000000002</v>
      </c>
      <c r="JA214">
        <v>2.34619</v>
      </c>
      <c r="JB214">
        <v>41.7699</v>
      </c>
      <c r="JC214">
        <v>15.997</v>
      </c>
      <c r="JD214">
        <v>18</v>
      </c>
      <c r="JE214">
        <v>504.86</v>
      </c>
      <c r="JF214">
        <v>894.65700000000004</v>
      </c>
      <c r="JG214">
        <v>30.998799999999999</v>
      </c>
      <c r="JH214">
        <v>35.988300000000002</v>
      </c>
      <c r="JI214">
        <v>29.999500000000001</v>
      </c>
      <c r="JJ214">
        <v>35.815800000000003</v>
      </c>
      <c r="JK214">
        <v>35.737099999999998</v>
      </c>
      <c r="JL214">
        <v>68.438299999999998</v>
      </c>
      <c r="JM214">
        <v>17.340399999999999</v>
      </c>
      <c r="JN214">
        <v>100</v>
      </c>
      <c r="JO214">
        <v>31</v>
      </c>
      <c r="JP214">
        <v>1330.92</v>
      </c>
      <c r="JQ214">
        <v>37.265300000000003</v>
      </c>
      <c r="JR214">
        <v>98.318700000000007</v>
      </c>
      <c r="JS214">
        <v>98.400499999999994</v>
      </c>
    </row>
    <row r="215" spans="1:279" x14ac:dyDescent="0.2">
      <c r="A215">
        <v>200</v>
      </c>
      <c r="B215">
        <v>1656605230.0999999</v>
      </c>
      <c r="C215">
        <v>794.5</v>
      </c>
      <c r="D215" t="s">
        <v>819</v>
      </c>
      <c r="E215" t="s">
        <v>820</v>
      </c>
      <c r="F215">
        <v>4</v>
      </c>
      <c r="G215">
        <v>1656605228.0999999</v>
      </c>
      <c r="H215">
        <f t="shared" si="150"/>
        <v>9.1419489432666937E-4</v>
      </c>
      <c r="I215">
        <f t="shared" si="151"/>
        <v>0.91419489432666934</v>
      </c>
      <c r="J215">
        <f t="shared" si="152"/>
        <v>18.449763404855609</v>
      </c>
      <c r="K215">
        <f t="shared" si="153"/>
        <v>1284.8928571428571</v>
      </c>
      <c r="L215">
        <f t="shared" si="154"/>
        <v>679.97339602848228</v>
      </c>
      <c r="M215">
        <f t="shared" si="155"/>
        <v>68.818498624129404</v>
      </c>
      <c r="N215">
        <f t="shared" si="156"/>
        <v>130.04096606999542</v>
      </c>
      <c r="O215">
        <f t="shared" si="157"/>
        <v>5.1875218934559923E-2</v>
      </c>
      <c r="P215">
        <f t="shared" si="158"/>
        <v>1.8010300131043833</v>
      </c>
      <c r="Q215">
        <f t="shared" si="159"/>
        <v>5.1059216680169869E-2</v>
      </c>
      <c r="R215">
        <f t="shared" si="160"/>
        <v>3.1984255751261785E-2</v>
      </c>
      <c r="S215">
        <f t="shared" si="161"/>
        <v>194.42691261253503</v>
      </c>
      <c r="T215">
        <f t="shared" si="162"/>
        <v>36.362591273503362</v>
      </c>
      <c r="U215">
        <f t="shared" si="163"/>
        <v>34.868571428571428</v>
      </c>
      <c r="V215">
        <f t="shared" si="164"/>
        <v>5.6073918561850435</v>
      </c>
      <c r="W215">
        <f t="shared" si="165"/>
        <v>68.858502875647531</v>
      </c>
      <c r="X215">
        <f t="shared" si="166"/>
        <v>3.8802457479160912</v>
      </c>
      <c r="Y215">
        <f t="shared" si="167"/>
        <v>5.6351003665059025</v>
      </c>
      <c r="Z215">
        <f t="shared" si="168"/>
        <v>1.7271461082689523</v>
      </c>
      <c r="AA215">
        <f t="shared" si="169"/>
        <v>-40.315994839806116</v>
      </c>
      <c r="AB215">
        <f t="shared" si="170"/>
        <v>8.6374832703438642</v>
      </c>
      <c r="AC215">
        <f t="shared" si="171"/>
        <v>1.1190816454723234</v>
      </c>
      <c r="AD215">
        <f t="shared" si="172"/>
        <v>163.86748268854512</v>
      </c>
      <c r="AE215">
        <f t="shared" si="173"/>
        <v>29.165277642969006</v>
      </c>
      <c r="AF215">
        <f t="shared" si="174"/>
        <v>0.91167271462368982</v>
      </c>
      <c r="AG215">
        <f t="shared" si="175"/>
        <v>18.449763404855609</v>
      </c>
      <c r="AH215">
        <v>1370.6682087091331</v>
      </c>
      <c r="AI215">
        <v>1338.6807878787879</v>
      </c>
      <c r="AJ215">
        <v>1.7010358239276731</v>
      </c>
      <c r="AK215">
        <v>66.94873593705573</v>
      </c>
      <c r="AL215">
        <f t="shared" si="176"/>
        <v>0.91419489432666934</v>
      </c>
      <c r="AM215">
        <v>37.287370378494387</v>
      </c>
      <c r="AN215">
        <v>38.341721212121207</v>
      </c>
      <c r="AO215">
        <v>1.0240482125147309E-4</v>
      </c>
      <c r="AP215">
        <v>77.772225148913691</v>
      </c>
      <c r="AQ215">
        <v>10</v>
      </c>
      <c r="AR215">
        <v>2</v>
      </c>
      <c r="AS215">
        <f t="shared" si="177"/>
        <v>1</v>
      </c>
      <c r="AT215">
        <f t="shared" si="178"/>
        <v>0</v>
      </c>
      <c r="AU215">
        <f t="shared" si="179"/>
        <v>22330.666203745994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1009.5104997992406</v>
      </c>
      <c r="BI215">
        <f t="shared" si="183"/>
        <v>18.449763404855609</v>
      </c>
      <c r="BJ215" t="e">
        <f t="shared" si="184"/>
        <v>#DIV/0!</v>
      </c>
      <c r="BK215">
        <f t="shared" si="185"/>
        <v>1.8275949986181102E-2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1200.005714285714</v>
      </c>
      <c r="CQ215">
        <f t="shared" si="197"/>
        <v>1009.5104997992406</v>
      </c>
      <c r="CR215">
        <f t="shared" si="198"/>
        <v>0.84125474385772991</v>
      </c>
      <c r="CS215">
        <f t="shared" si="199"/>
        <v>0.16202165564541901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1656605228.0999999</v>
      </c>
      <c r="CZ215">
        <v>1284.8928571428571</v>
      </c>
      <c r="DA215">
        <v>1321.2971428571429</v>
      </c>
      <c r="DB215">
        <v>38.339457142857142</v>
      </c>
      <c r="DC215">
        <v>37.287385714285712</v>
      </c>
      <c r="DD215">
        <v>1286.3928571428571</v>
      </c>
      <c r="DE215">
        <v>37.864842857142847</v>
      </c>
      <c r="DF215">
        <v>499.99628571428559</v>
      </c>
      <c r="DG215">
        <v>101.10771428571429</v>
      </c>
      <c r="DH215">
        <v>9.9919757142857141E-2</v>
      </c>
      <c r="DI215">
        <v>34.957528571428583</v>
      </c>
      <c r="DJ215">
        <v>999.89999999999986</v>
      </c>
      <c r="DK215">
        <v>34.868571428571428</v>
      </c>
      <c r="DL215">
        <v>0</v>
      </c>
      <c r="DM215">
        <v>0</v>
      </c>
      <c r="DN215">
        <v>4520.5357142857147</v>
      </c>
      <c r="DO215">
        <v>0</v>
      </c>
      <c r="DP215">
        <v>596.62342857142869</v>
      </c>
      <c r="DQ215">
        <v>-36.406057142857136</v>
      </c>
      <c r="DR215">
        <v>1336.12</v>
      </c>
      <c r="DS215">
        <v>1372.474285714286</v>
      </c>
      <c r="DT215">
        <v>1.0520542857142861</v>
      </c>
      <c r="DU215">
        <v>1321.2971428571429</v>
      </c>
      <c r="DV215">
        <v>37.287385714285712</v>
      </c>
      <c r="DW215">
        <v>3.8764114285714291</v>
      </c>
      <c r="DX215">
        <v>3.770041428571429</v>
      </c>
      <c r="DY215">
        <v>28.36531428571428</v>
      </c>
      <c r="DZ215">
        <v>27.887585714285709</v>
      </c>
      <c r="EA215">
        <v>1200.005714285714</v>
      </c>
      <c r="EB215">
        <v>0.95800000000000007</v>
      </c>
      <c r="EC215">
        <v>4.1999700000000008E-2</v>
      </c>
      <c r="ED215">
        <v>0</v>
      </c>
      <c r="EE215">
        <v>848.46928571428566</v>
      </c>
      <c r="EF215">
        <v>5.0001600000000002</v>
      </c>
      <c r="EG215">
        <v>11286.17142857143</v>
      </c>
      <c r="EH215">
        <v>9515.2100000000009</v>
      </c>
      <c r="EI215">
        <v>48.258857142857153</v>
      </c>
      <c r="EJ215">
        <v>50.436999999999998</v>
      </c>
      <c r="EK215">
        <v>49.419285714285706</v>
      </c>
      <c r="EL215">
        <v>49.311999999999998</v>
      </c>
      <c r="EM215">
        <v>50.017714285714291</v>
      </c>
      <c r="EN215">
        <v>1144.815714285714</v>
      </c>
      <c r="EO215">
        <v>50.19</v>
      </c>
      <c r="EP215">
        <v>0</v>
      </c>
      <c r="EQ215">
        <v>9798.3999998569489</v>
      </c>
      <c r="ER215">
        <v>0</v>
      </c>
      <c r="ES215">
        <v>848.29584</v>
      </c>
      <c r="ET215">
        <v>2.291538470235861</v>
      </c>
      <c r="EU215">
        <v>-1085.776924311117</v>
      </c>
      <c r="EV215">
        <v>11387.096</v>
      </c>
      <c r="EW215">
        <v>15</v>
      </c>
      <c r="EX215">
        <v>1656590095.5</v>
      </c>
      <c r="EY215" t="s">
        <v>416</v>
      </c>
      <c r="EZ215">
        <v>1656590095.5</v>
      </c>
      <c r="FA215">
        <v>1656352397</v>
      </c>
      <c r="FB215">
        <v>2</v>
      </c>
      <c r="FC215">
        <v>-0.995</v>
      </c>
      <c r="FD215">
        <v>0.47499999999999998</v>
      </c>
      <c r="FE215">
        <v>-1.5009999999999999</v>
      </c>
      <c r="FF215">
        <v>0.47499999999999998</v>
      </c>
      <c r="FG215">
        <v>427</v>
      </c>
      <c r="FH215">
        <v>33</v>
      </c>
      <c r="FI215">
        <v>0.32</v>
      </c>
      <c r="FJ215">
        <v>0.2</v>
      </c>
      <c r="FK215">
        <v>-36.378842499999998</v>
      </c>
      <c r="FL215">
        <v>-0.48606641651027338</v>
      </c>
      <c r="FM215">
        <v>7.6503205447549585E-2</v>
      </c>
      <c r="FN215">
        <v>1</v>
      </c>
      <c r="FO215">
        <v>848.16917647058835</v>
      </c>
      <c r="FP215">
        <v>1.980809782802232</v>
      </c>
      <c r="FQ215">
        <v>0.30006454899572682</v>
      </c>
      <c r="FR215">
        <v>0</v>
      </c>
      <c r="FS215">
        <v>1.0303176999999999</v>
      </c>
      <c r="FT215">
        <v>0.174187339587239</v>
      </c>
      <c r="FU215">
        <v>1.6931676835446621E-2</v>
      </c>
      <c r="FV215">
        <v>0</v>
      </c>
      <c r="FW215">
        <v>1</v>
      </c>
      <c r="FX215">
        <v>3</v>
      </c>
      <c r="FY215" t="s">
        <v>423</v>
      </c>
      <c r="FZ215">
        <v>3.0238</v>
      </c>
      <c r="GA215">
        <v>2.8660000000000001</v>
      </c>
      <c r="GB215">
        <v>0.212728</v>
      </c>
      <c r="GC215">
        <v>0.21911</v>
      </c>
      <c r="GD215">
        <v>0.152337</v>
      </c>
      <c r="GE215">
        <v>0.15231900000000001</v>
      </c>
      <c r="GF215">
        <v>27147.200000000001</v>
      </c>
      <c r="GG215">
        <v>23457.7</v>
      </c>
      <c r="GH215">
        <v>30835.4</v>
      </c>
      <c r="GI215">
        <v>28012.5</v>
      </c>
      <c r="GJ215">
        <v>34472.6</v>
      </c>
      <c r="GK215">
        <v>33545.199999999997</v>
      </c>
      <c r="GL215">
        <v>40232.6</v>
      </c>
      <c r="GM215">
        <v>39091.800000000003</v>
      </c>
      <c r="GN215">
        <v>2.0431499999999998</v>
      </c>
      <c r="GO215">
        <v>2.33413</v>
      </c>
      <c r="GP215">
        <v>0</v>
      </c>
      <c r="GQ215">
        <v>0.130888</v>
      </c>
      <c r="GR215">
        <v>999.9</v>
      </c>
      <c r="GS215">
        <v>32.748800000000003</v>
      </c>
      <c r="GT215">
        <v>66.400000000000006</v>
      </c>
      <c r="GU215">
        <v>37.9</v>
      </c>
      <c r="GV215">
        <v>43.478400000000001</v>
      </c>
      <c r="GW215">
        <v>27.201599999999999</v>
      </c>
      <c r="GX215">
        <v>15.7973</v>
      </c>
      <c r="GY215">
        <v>2</v>
      </c>
      <c r="GZ215">
        <v>0.66673300000000002</v>
      </c>
      <c r="HA215">
        <v>1.1277699999999999</v>
      </c>
      <c r="HB215">
        <v>20.204899999999999</v>
      </c>
      <c r="HC215">
        <v>5.2150400000000001</v>
      </c>
      <c r="HD215">
        <v>11.974</v>
      </c>
      <c r="HE215">
        <v>4.99085</v>
      </c>
      <c r="HF215">
        <v>3.2925800000000001</v>
      </c>
      <c r="HG215">
        <v>6253.9</v>
      </c>
      <c r="HH215">
        <v>9999</v>
      </c>
      <c r="HI215">
        <v>9999</v>
      </c>
      <c r="HJ215">
        <v>492.4</v>
      </c>
      <c r="HK215">
        <v>4.9713599999999998</v>
      </c>
      <c r="HL215">
        <v>1.87453</v>
      </c>
      <c r="HM215">
        <v>1.87077</v>
      </c>
      <c r="HN215">
        <v>1.87042</v>
      </c>
      <c r="HO215">
        <v>1.8750199999999999</v>
      </c>
      <c r="HP215">
        <v>1.8717999999999999</v>
      </c>
      <c r="HQ215">
        <v>1.8672200000000001</v>
      </c>
      <c r="HR215">
        <v>1.87822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-1.5</v>
      </c>
      <c r="IG215">
        <v>0.47460000000000002</v>
      </c>
      <c r="IH215">
        <v>-1.5014285714286191</v>
      </c>
      <c r="II215">
        <v>0</v>
      </c>
      <c r="IJ215">
        <v>0</v>
      </c>
      <c r="IK215">
        <v>0</v>
      </c>
      <c r="IL215">
        <v>0.47462380952381272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252.2</v>
      </c>
      <c r="IU215">
        <v>4213.8999999999996</v>
      </c>
      <c r="IV215">
        <v>3.42896</v>
      </c>
      <c r="IW215">
        <v>2.5354000000000001</v>
      </c>
      <c r="IX215">
        <v>2.1484399999999999</v>
      </c>
      <c r="IY215">
        <v>2.6000999999999999</v>
      </c>
      <c r="IZ215">
        <v>2.5451700000000002</v>
      </c>
      <c r="JA215">
        <v>2.2936999999999999</v>
      </c>
      <c r="JB215">
        <v>41.7699</v>
      </c>
      <c r="JC215">
        <v>15.970800000000001</v>
      </c>
      <c r="JD215">
        <v>18</v>
      </c>
      <c r="JE215">
        <v>504.964</v>
      </c>
      <c r="JF215">
        <v>894.69200000000001</v>
      </c>
      <c r="JG215">
        <v>30.999500000000001</v>
      </c>
      <c r="JH215">
        <v>35.983800000000002</v>
      </c>
      <c r="JI215">
        <v>29.999600000000001</v>
      </c>
      <c r="JJ215">
        <v>35.810600000000001</v>
      </c>
      <c r="JK215">
        <v>35.733499999999999</v>
      </c>
      <c r="JL215">
        <v>68.718800000000002</v>
      </c>
      <c r="JM215">
        <v>17.340399999999999</v>
      </c>
      <c r="JN215">
        <v>100</v>
      </c>
      <c r="JO215">
        <v>31</v>
      </c>
      <c r="JP215">
        <v>1337.63</v>
      </c>
      <c r="JQ215">
        <v>37.265300000000003</v>
      </c>
      <c r="JR215">
        <v>98.318799999999996</v>
      </c>
      <c r="JS215">
        <v>98.402299999999997</v>
      </c>
    </row>
    <row r="216" spans="1:279" x14ac:dyDescent="0.2">
      <c r="A216">
        <v>201</v>
      </c>
      <c r="B216">
        <v>1656605234.0999999</v>
      </c>
      <c r="C216">
        <v>798.5</v>
      </c>
      <c r="D216" t="s">
        <v>821</v>
      </c>
      <c r="E216" t="s">
        <v>822</v>
      </c>
      <c r="F216">
        <v>4</v>
      </c>
      <c r="G216">
        <v>1656605231.7874999</v>
      </c>
      <c r="H216">
        <f t="shared" si="150"/>
        <v>9.1381136097414342E-4</v>
      </c>
      <c r="I216">
        <f t="shared" si="151"/>
        <v>0.91381136097414339</v>
      </c>
      <c r="J216">
        <f t="shared" si="152"/>
        <v>18.513573964969826</v>
      </c>
      <c r="K216">
        <f t="shared" si="153"/>
        <v>1290.9675</v>
      </c>
      <c r="L216">
        <f t="shared" si="154"/>
        <v>683.73198315195634</v>
      </c>
      <c r="M216">
        <f t="shared" si="155"/>
        <v>69.199347619326147</v>
      </c>
      <c r="N216">
        <f t="shared" si="156"/>
        <v>130.65661838126755</v>
      </c>
      <c r="O216">
        <f t="shared" si="157"/>
        <v>5.1861626028243464E-2</v>
      </c>
      <c r="P216">
        <f t="shared" si="158"/>
        <v>1.7932885513585595</v>
      </c>
      <c r="Q216">
        <f t="shared" si="159"/>
        <v>5.1042586902462515E-2</v>
      </c>
      <c r="R216">
        <f t="shared" si="160"/>
        <v>3.1974126738926419E-2</v>
      </c>
      <c r="S216">
        <f t="shared" si="161"/>
        <v>194.42161161252437</v>
      </c>
      <c r="T216">
        <f t="shared" si="162"/>
        <v>36.377595756496831</v>
      </c>
      <c r="U216">
        <f t="shared" si="163"/>
        <v>34.868837499999998</v>
      </c>
      <c r="V216">
        <f t="shared" si="164"/>
        <v>5.6074745556307803</v>
      </c>
      <c r="W216">
        <f t="shared" si="165"/>
        <v>68.82628378359253</v>
      </c>
      <c r="X216">
        <f t="shared" si="166"/>
        <v>3.8804816025876403</v>
      </c>
      <c r="Y216">
        <f t="shared" si="167"/>
        <v>5.6380809616118004</v>
      </c>
      <c r="Z216">
        <f t="shared" si="168"/>
        <v>1.72699295304314</v>
      </c>
      <c r="AA216">
        <f t="shared" si="169"/>
        <v>-40.299081018959725</v>
      </c>
      <c r="AB216">
        <f t="shared" si="170"/>
        <v>9.4975791392633511</v>
      </c>
      <c r="AC216">
        <f t="shared" si="171"/>
        <v>1.2358877018127292</v>
      </c>
      <c r="AD216">
        <f t="shared" si="172"/>
        <v>164.85599743464076</v>
      </c>
      <c r="AE216">
        <f t="shared" si="173"/>
        <v>29.204559308905232</v>
      </c>
      <c r="AF216">
        <f t="shared" si="174"/>
        <v>0.91522508268278802</v>
      </c>
      <c r="AG216">
        <f t="shared" si="175"/>
        <v>18.513573964969826</v>
      </c>
      <c r="AH216">
        <v>1377.603411119652</v>
      </c>
      <c r="AI216">
        <v>1345.518787878787</v>
      </c>
      <c r="AJ216">
        <v>1.704609420457778</v>
      </c>
      <c r="AK216">
        <v>66.94873593705573</v>
      </c>
      <c r="AL216">
        <f t="shared" si="176"/>
        <v>0.91381136097414339</v>
      </c>
      <c r="AM216">
        <v>37.286978264297318</v>
      </c>
      <c r="AN216">
        <v>38.341367272727261</v>
      </c>
      <c r="AO216">
        <v>1.910587899234626E-5</v>
      </c>
      <c r="AP216">
        <v>77.772225148913691</v>
      </c>
      <c r="AQ216">
        <v>10</v>
      </c>
      <c r="AR216">
        <v>2</v>
      </c>
      <c r="AS216">
        <f t="shared" si="177"/>
        <v>1</v>
      </c>
      <c r="AT216">
        <f t="shared" si="178"/>
        <v>0</v>
      </c>
      <c r="AU216">
        <f t="shared" si="179"/>
        <v>22141.961900105551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1009.4825997992355</v>
      </c>
      <c r="BI216">
        <f t="shared" si="183"/>
        <v>18.513573964969826</v>
      </c>
      <c r="BJ216" t="e">
        <f t="shared" si="184"/>
        <v>#DIV/0!</v>
      </c>
      <c r="BK216">
        <f t="shared" si="185"/>
        <v>1.8339666249474515E-2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1199.9725000000001</v>
      </c>
      <c r="CQ216">
        <f t="shared" si="197"/>
        <v>1009.4825997992355</v>
      </c>
      <c r="CR216">
        <f t="shared" si="198"/>
        <v>0.84125477858803877</v>
      </c>
      <c r="CS216">
        <f t="shared" si="199"/>
        <v>0.16202172267491494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1656605231.7874999</v>
      </c>
      <c r="CZ216">
        <v>1290.9675</v>
      </c>
      <c r="DA216">
        <v>1327.43</v>
      </c>
      <c r="DB216">
        <v>38.341537500000001</v>
      </c>
      <c r="DC216">
        <v>37.285400000000003</v>
      </c>
      <c r="DD216">
        <v>1292.46875</v>
      </c>
      <c r="DE216">
        <v>37.866912499999998</v>
      </c>
      <c r="DF216">
        <v>500.01100000000002</v>
      </c>
      <c r="DG216">
        <v>101.10825</v>
      </c>
      <c r="DH216">
        <v>0.100044075</v>
      </c>
      <c r="DI216">
        <v>34.967075000000001</v>
      </c>
      <c r="DJ216">
        <v>999.9</v>
      </c>
      <c r="DK216">
        <v>34.868837499999998</v>
      </c>
      <c r="DL216">
        <v>0</v>
      </c>
      <c r="DM216">
        <v>0</v>
      </c>
      <c r="DN216">
        <v>4488.6725000000006</v>
      </c>
      <c r="DO216">
        <v>0</v>
      </c>
      <c r="DP216">
        <v>474.66137500000002</v>
      </c>
      <c r="DQ216">
        <v>-36.464312500000013</v>
      </c>
      <c r="DR216">
        <v>1342.4375</v>
      </c>
      <c r="DS216">
        <v>1378.8412499999999</v>
      </c>
      <c r="DT216">
        <v>1.0561225000000001</v>
      </c>
      <c r="DU216">
        <v>1327.43</v>
      </c>
      <c r="DV216">
        <v>37.285400000000003</v>
      </c>
      <c r="DW216">
        <v>3.8766449999999999</v>
      </c>
      <c r="DX216">
        <v>3.7698649999999998</v>
      </c>
      <c r="DY216">
        <v>28.366350000000001</v>
      </c>
      <c r="DZ216">
        <v>27.886775</v>
      </c>
      <c r="EA216">
        <v>1199.9725000000001</v>
      </c>
      <c r="EB216">
        <v>0.95799999999999996</v>
      </c>
      <c r="EC216">
        <v>4.1999700000000001E-2</v>
      </c>
      <c r="ED216">
        <v>0</v>
      </c>
      <c r="EE216">
        <v>848.65475000000004</v>
      </c>
      <c r="EF216">
        <v>5.0001600000000002</v>
      </c>
      <c r="EG216">
        <v>11125.4</v>
      </c>
      <c r="EH216">
        <v>9514.9487499999996</v>
      </c>
      <c r="EI216">
        <v>48.273249999999997</v>
      </c>
      <c r="EJ216">
        <v>50.436999999999998</v>
      </c>
      <c r="EK216">
        <v>49.421499999999988</v>
      </c>
      <c r="EL216">
        <v>49.319875000000003</v>
      </c>
      <c r="EM216">
        <v>50.030999999999999</v>
      </c>
      <c r="EN216">
        <v>1144.7825</v>
      </c>
      <c r="EO216">
        <v>50.19</v>
      </c>
      <c r="EP216">
        <v>0</v>
      </c>
      <c r="EQ216">
        <v>9802.5999999046326</v>
      </c>
      <c r="ER216">
        <v>0</v>
      </c>
      <c r="ES216">
        <v>848.44050000000004</v>
      </c>
      <c r="ET216">
        <v>1.434564103894062</v>
      </c>
      <c r="EU216">
        <v>-1772.7316250354729</v>
      </c>
      <c r="EV216">
        <v>11290.95384615385</v>
      </c>
      <c r="EW216">
        <v>15</v>
      </c>
      <c r="EX216">
        <v>1656590095.5</v>
      </c>
      <c r="EY216" t="s">
        <v>416</v>
      </c>
      <c r="EZ216">
        <v>1656590095.5</v>
      </c>
      <c r="FA216">
        <v>1656352397</v>
      </c>
      <c r="FB216">
        <v>2</v>
      </c>
      <c r="FC216">
        <v>-0.995</v>
      </c>
      <c r="FD216">
        <v>0.47499999999999998</v>
      </c>
      <c r="FE216">
        <v>-1.5009999999999999</v>
      </c>
      <c r="FF216">
        <v>0.47499999999999998</v>
      </c>
      <c r="FG216">
        <v>427</v>
      </c>
      <c r="FH216">
        <v>33</v>
      </c>
      <c r="FI216">
        <v>0.32</v>
      </c>
      <c r="FJ216">
        <v>0.2</v>
      </c>
      <c r="FK216">
        <v>-36.407258536585367</v>
      </c>
      <c r="FL216">
        <v>-0.36984459930317831</v>
      </c>
      <c r="FM216">
        <v>6.8938502023709727E-2</v>
      </c>
      <c r="FN216">
        <v>1</v>
      </c>
      <c r="FO216">
        <v>848.27247058823514</v>
      </c>
      <c r="FP216">
        <v>2.133934306085802</v>
      </c>
      <c r="FQ216">
        <v>0.29461812125230491</v>
      </c>
      <c r="FR216">
        <v>0</v>
      </c>
      <c r="FS216">
        <v>1.038647073170732</v>
      </c>
      <c r="FT216">
        <v>0.14209191637630689</v>
      </c>
      <c r="FU216">
        <v>1.425906356927744E-2</v>
      </c>
      <c r="FV216">
        <v>0</v>
      </c>
      <c r="FW216">
        <v>1</v>
      </c>
      <c r="FX216">
        <v>3</v>
      </c>
      <c r="FY216" t="s">
        <v>423</v>
      </c>
      <c r="FZ216">
        <v>3.02366</v>
      </c>
      <c r="GA216">
        <v>2.8658199999999998</v>
      </c>
      <c r="GB216">
        <v>0.21341199999999999</v>
      </c>
      <c r="GC216">
        <v>0.21979499999999999</v>
      </c>
      <c r="GD216">
        <v>0.15234200000000001</v>
      </c>
      <c r="GE216">
        <v>0.152312</v>
      </c>
      <c r="GF216">
        <v>27124</v>
      </c>
      <c r="GG216">
        <v>23437</v>
      </c>
      <c r="GH216">
        <v>30835.9</v>
      </c>
      <c r="GI216">
        <v>28012.5</v>
      </c>
      <c r="GJ216">
        <v>34472.9</v>
      </c>
      <c r="GK216">
        <v>33545.599999999999</v>
      </c>
      <c r="GL216">
        <v>40233.199999999997</v>
      </c>
      <c r="GM216">
        <v>39092</v>
      </c>
      <c r="GN216">
        <v>2.04297</v>
      </c>
      <c r="GO216">
        <v>2.3340999999999998</v>
      </c>
      <c r="GP216">
        <v>0</v>
      </c>
      <c r="GQ216">
        <v>0.131074</v>
      </c>
      <c r="GR216">
        <v>999.9</v>
      </c>
      <c r="GS216">
        <v>32.756399999999999</v>
      </c>
      <c r="GT216">
        <v>66.400000000000006</v>
      </c>
      <c r="GU216">
        <v>37.799999999999997</v>
      </c>
      <c r="GV216">
        <v>43.248699999999999</v>
      </c>
      <c r="GW216">
        <v>27.3216</v>
      </c>
      <c r="GX216">
        <v>15.665100000000001</v>
      </c>
      <c r="GY216">
        <v>2</v>
      </c>
      <c r="GZ216">
        <v>0.66645799999999999</v>
      </c>
      <c r="HA216">
        <v>1.1313</v>
      </c>
      <c r="HB216">
        <v>20.204699999999999</v>
      </c>
      <c r="HC216">
        <v>5.2147399999999999</v>
      </c>
      <c r="HD216">
        <v>11.974</v>
      </c>
      <c r="HE216">
        <v>4.9907500000000002</v>
      </c>
      <c r="HF216">
        <v>3.2925</v>
      </c>
      <c r="HG216">
        <v>6253.9</v>
      </c>
      <c r="HH216">
        <v>9999</v>
      </c>
      <c r="HI216">
        <v>9999</v>
      </c>
      <c r="HJ216">
        <v>492.4</v>
      </c>
      <c r="HK216">
        <v>4.9713599999999998</v>
      </c>
      <c r="HL216">
        <v>1.87453</v>
      </c>
      <c r="HM216">
        <v>1.87077</v>
      </c>
      <c r="HN216">
        <v>1.87042</v>
      </c>
      <c r="HO216">
        <v>1.87503</v>
      </c>
      <c r="HP216">
        <v>1.8717999999999999</v>
      </c>
      <c r="HQ216">
        <v>1.8672200000000001</v>
      </c>
      <c r="HR216">
        <v>1.8782099999999999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-1.5</v>
      </c>
      <c r="IG216">
        <v>0.47460000000000002</v>
      </c>
      <c r="IH216">
        <v>-1.5014285714286191</v>
      </c>
      <c r="II216">
        <v>0</v>
      </c>
      <c r="IJ216">
        <v>0</v>
      </c>
      <c r="IK216">
        <v>0</v>
      </c>
      <c r="IL216">
        <v>0.47462380952381272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252.3</v>
      </c>
      <c r="IU216">
        <v>4214</v>
      </c>
      <c r="IV216">
        <v>3.44238</v>
      </c>
      <c r="IW216">
        <v>2.5280800000000001</v>
      </c>
      <c r="IX216">
        <v>2.1484399999999999</v>
      </c>
      <c r="IY216">
        <v>2.6000999999999999</v>
      </c>
      <c r="IZ216">
        <v>2.5451700000000002</v>
      </c>
      <c r="JA216">
        <v>2.3339799999999999</v>
      </c>
      <c r="JB216">
        <v>41.7699</v>
      </c>
      <c r="JC216">
        <v>15.988300000000001</v>
      </c>
      <c r="JD216">
        <v>18</v>
      </c>
      <c r="JE216">
        <v>504.827</v>
      </c>
      <c r="JF216">
        <v>894.61699999999996</v>
      </c>
      <c r="JG216">
        <v>31.000399999999999</v>
      </c>
      <c r="JH216">
        <v>35.979599999999998</v>
      </c>
      <c r="JI216">
        <v>29.999600000000001</v>
      </c>
      <c r="JJ216">
        <v>35.807499999999997</v>
      </c>
      <c r="JK216">
        <v>35.730400000000003</v>
      </c>
      <c r="JL216">
        <v>68.999799999999993</v>
      </c>
      <c r="JM216">
        <v>17.340399999999999</v>
      </c>
      <c r="JN216">
        <v>100</v>
      </c>
      <c r="JO216">
        <v>31</v>
      </c>
      <c r="JP216">
        <v>1344.33</v>
      </c>
      <c r="JQ216">
        <v>37.265300000000003</v>
      </c>
      <c r="JR216">
        <v>98.320300000000003</v>
      </c>
      <c r="JS216">
        <v>98.402600000000007</v>
      </c>
    </row>
    <row r="217" spans="1:279" x14ac:dyDescent="0.2">
      <c r="A217">
        <v>202</v>
      </c>
      <c r="B217">
        <v>1656605238.0999999</v>
      </c>
      <c r="C217">
        <v>802.5</v>
      </c>
      <c r="D217" t="s">
        <v>823</v>
      </c>
      <c r="E217" t="s">
        <v>824</v>
      </c>
      <c r="F217">
        <v>4</v>
      </c>
      <c r="G217">
        <v>1656605236.0999999</v>
      </c>
      <c r="H217">
        <f t="shared" si="150"/>
        <v>9.1768123393834585E-4</v>
      </c>
      <c r="I217">
        <f t="shared" si="151"/>
        <v>0.91768123393834589</v>
      </c>
      <c r="J217">
        <f t="shared" si="152"/>
        <v>18.232824974854154</v>
      </c>
      <c r="K217">
        <f t="shared" si="153"/>
        <v>1298.1142857142861</v>
      </c>
      <c r="L217">
        <f t="shared" si="154"/>
        <v>700.54511413909984</v>
      </c>
      <c r="M217">
        <f t="shared" si="155"/>
        <v>70.90076828052068</v>
      </c>
      <c r="N217">
        <f t="shared" si="156"/>
        <v>131.37954760581962</v>
      </c>
      <c r="O217">
        <f t="shared" si="157"/>
        <v>5.1980088169102219E-2</v>
      </c>
      <c r="P217">
        <f t="shared" si="158"/>
        <v>1.7938918061880174</v>
      </c>
      <c r="Q217">
        <f t="shared" si="159"/>
        <v>5.1157607035152319E-2</v>
      </c>
      <c r="R217">
        <f t="shared" si="160"/>
        <v>3.2046316975347301E-2</v>
      </c>
      <c r="S217">
        <f t="shared" si="161"/>
        <v>194.41779261251656</v>
      </c>
      <c r="T217">
        <f t="shared" si="162"/>
        <v>36.377416065882727</v>
      </c>
      <c r="U217">
        <f t="shared" si="163"/>
        <v>34.879985714285723</v>
      </c>
      <c r="V217">
        <f t="shared" si="164"/>
        <v>5.6109405598107864</v>
      </c>
      <c r="W217">
        <f t="shared" si="165"/>
        <v>68.820849636752939</v>
      </c>
      <c r="X217">
        <f t="shared" si="166"/>
        <v>3.8805705423738264</v>
      </c>
      <c r="Y217">
        <f t="shared" si="167"/>
        <v>5.6386553825709456</v>
      </c>
      <c r="Z217">
        <f t="shared" si="168"/>
        <v>1.7303700174369601</v>
      </c>
      <c r="AA217">
        <f t="shared" si="169"/>
        <v>-40.469742416681051</v>
      </c>
      <c r="AB217">
        <f t="shared" si="170"/>
        <v>8.6004862388364405</v>
      </c>
      <c r="AC217">
        <f t="shared" si="171"/>
        <v>1.1188464780615426</v>
      </c>
      <c r="AD217">
        <f t="shared" si="172"/>
        <v>163.66738291273353</v>
      </c>
      <c r="AE217">
        <f t="shared" si="173"/>
        <v>29.326511746513788</v>
      </c>
      <c r="AF217">
        <f t="shared" si="174"/>
        <v>0.91905074164318734</v>
      </c>
      <c r="AG217">
        <f t="shared" si="175"/>
        <v>18.232824974854154</v>
      </c>
      <c r="AH217">
        <v>1384.564597225758</v>
      </c>
      <c r="AI217">
        <v>1352.5295151515149</v>
      </c>
      <c r="AJ217">
        <v>1.7614474653714809</v>
      </c>
      <c r="AK217">
        <v>66.94873593705573</v>
      </c>
      <c r="AL217">
        <f t="shared" si="176"/>
        <v>0.91768123393834589</v>
      </c>
      <c r="AM217">
        <v>37.283132526698807</v>
      </c>
      <c r="AN217">
        <v>38.341560000000008</v>
      </c>
      <c r="AO217">
        <v>8.9649175794058802E-5</v>
      </c>
      <c r="AP217">
        <v>77.772225148913691</v>
      </c>
      <c r="AQ217">
        <v>10</v>
      </c>
      <c r="AR217">
        <v>2</v>
      </c>
      <c r="AS217">
        <f t="shared" si="177"/>
        <v>1</v>
      </c>
      <c r="AT217">
        <f t="shared" si="178"/>
        <v>0</v>
      </c>
      <c r="AU217">
        <f t="shared" si="179"/>
        <v>22156.485493690059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1009.4624997992311</v>
      </c>
      <c r="BI217">
        <f t="shared" si="183"/>
        <v>18.232824974854154</v>
      </c>
      <c r="BJ217" t="e">
        <f t="shared" si="184"/>
        <v>#DIV/0!</v>
      </c>
      <c r="BK217">
        <f t="shared" si="185"/>
        <v>1.8061914116156295E-2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1199.9485714285711</v>
      </c>
      <c r="CQ217">
        <f t="shared" si="197"/>
        <v>1009.4624997992311</v>
      </c>
      <c r="CR217">
        <f t="shared" si="198"/>
        <v>0.84125480360999039</v>
      </c>
      <c r="CS217">
        <f t="shared" si="199"/>
        <v>0.16202177096728149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1656605236.0999999</v>
      </c>
      <c r="CZ217">
        <v>1298.1142857142861</v>
      </c>
      <c r="DA217">
        <v>1334.737142857143</v>
      </c>
      <c r="DB217">
        <v>38.342528571428574</v>
      </c>
      <c r="DC217">
        <v>37.281971428571417</v>
      </c>
      <c r="DD217">
        <v>1299.6142857142861</v>
      </c>
      <c r="DE217">
        <v>37.867871428571434</v>
      </c>
      <c r="DF217">
        <v>500.0081428571429</v>
      </c>
      <c r="DG217">
        <v>101.108</v>
      </c>
      <c r="DH217">
        <v>9.9997671428571425E-2</v>
      </c>
      <c r="DI217">
        <v>34.968914285714277</v>
      </c>
      <c r="DJ217">
        <v>999.89999999999986</v>
      </c>
      <c r="DK217">
        <v>34.879985714285723</v>
      </c>
      <c r="DL217">
        <v>0</v>
      </c>
      <c r="DM217">
        <v>0</v>
      </c>
      <c r="DN217">
        <v>4491.1628571428573</v>
      </c>
      <c r="DO217">
        <v>0</v>
      </c>
      <c r="DP217">
        <v>326.5624285714286</v>
      </c>
      <c r="DQ217">
        <v>-36.623171428571418</v>
      </c>
      <c r="DR217">
        <v>1349.87</v>
      </c>
      <c r="DS217">
        <v>1386.4257142857141</v>
      </c>
      <c r="DT217">
        <v>1.0605500000000001</v>
      </c>
      <c r="DU217">
        <v>1334.737142857143</v>
      </c>
      <c r="DV217">
        <v>37.281971428571417</v>
      </c>
      <c r="DW217">
        <v>3.8767314285714281</v>
      </c>
      <c r="DX217">
        <v>3.769501428571429</v>
      </c>
      <c r="DY217">
        <v>28.36674285714286</v>
      </c>
      <c r="DZ217">
        <v>27.88514285714286</v>
      </c>
      <c r="EA217">
        <v>1199.9485714285711</v>
      </c>
      <c r="EB217">
        <v>0.95800000000000007</v>
      </c>
      <c r="EC217">
        <v>4.1999700000000008E-2</v>
      </c>
      <c r="ED217">
        <v>0</v>
      </c>
      <c r="EE217">
        <v>848.45757142857133</v>
      </c>
      <c r="EF217">
        <v>5.0001600000000002</v>
      </c>
      <c r="EG217">
        <v>11026.914285714291</v>
      </c>
      <c r="EH217">
        <v>9514.7542857142853</v>
      </c>
      <c r="EI217">
        <v>48.294285714285706</v>
      </c>
      <c r="EJ217">
        <v>50.436999999999998</v>
      </c>
      <c r="EK217">
        <v>49.410428571428582</v>
      </c>
      <c r="EL217">
        <v>49.33</v>
      </c>
      <c r="EM217">
        <v>50</v>
      </c>
      <c r="EN217">
        <v>1144.758571428571</v>
      </c>
      <c r="EO217">
        <v>50.19</v>
      </c>
      <c r="EP217">
        <v>0</v>
      </c>
      <c r="EQ217">
        <v>9806.2000000476837</v>
      </c>
      <c r="ER217">
        <v>0</v>
      </c>
      <c r="ES217">
        <v>848.48846153846159</v>
      </c>
      <c r="ET217">
        <v>0.68485470417739536</v>
      </c>
      <c r="EU217">
        <v>-1885.716239173021</v>
      </c>
      <c r="EV217">
        <v>11192.623076923081</v>
      </c>
      <c r="EW217">
        <v>15</v>
      </c>
      <c r="EX217">
        <v>1656590095.5</v>
      </c>
      <c r="EY217" t="s">
        <v>416</v>
      </c>
      <c r="EZ217">
        <v>1656590095.5</v>
      </c>
      <c r="FA217">
        <v>1656352397</v>
      </c>
      <c r="FB217">
        <v>2</v>
      </c>
      <c r="FC217">
        <v>-0.995</v>
      </c>
      <c r="FD217">
        <v>0.47499999999999998</v>
      </c>
      <c r="FE217">
        <v>-1.5009999999999999</v>
      </c>
      <c r="FF217">
        <v>0.47499999999999998</v>
      </c>
      <c r="FG217">
        <v>427</v>
      </c>
      <c r="FH217">
        <v>33</v>
      </c>
      <c r="FI217">
        <v>0.32</v>
      </c>
      <c r="FJ217">
        <v>0.2</v>
      </c>
      <c r="FK217">
        <v>-36.462200000000003</v>
      </c>
      <c r="FL217">
        <v>-0.59793771106929694</v>
      </c>
      <c r="FM217">
        <v>9.0407585411844585E-2</v>
      </c>
      <c r="FN217">
        <v>0</v>
      </c>
      <c r="FO217">
        <v>848.38111764705877</v>
      </c>
      <c r="FP217">
        <v>1.511107719766339</v>
      </c>
      <c r="FQ217">
        <v>0.2641424264545304</v>
      </c>
      <c r="FR217">
        <v>0</v>
      </c>
      <c r="FS217">
        <v>1.0485517499999999</v>
      </c>
      <c r="FT217">
        <v>0.10035726078798959</v>
      </c>
      <c r="FU217">
        <v>9.8984268668056621E-3</v>
      </c>
      <c r="FV217">
        <v>0</v>
      </c>
      <c r="FW217">
        <v>0</v>
      </c>
      <c r="FX217">
        <v>3</v>
      </c>
      <c r="FY217" t="s">
        <v>428</v>
      </c>
      <c r="FZ217">
        <v>3.0236200000000002</v>
      </c>
      <c r="GA217">
        <v>2.8658600000000001</v>
      </c>
      <c r="GB217">
        <v>0.21410599999999999</v>
      </c>
      <c r="GC217">
        <v>0.22049099999999999</v>
      </c>
      <c r="GD217">
        <v>0.152338</v>
      </c>
      <c r="GE217">
        <v>0.152305</v>
      </c>
      <c r="GF217">
        <v>27100.1</v>
      </c>
      <c r="GG217">
        <v>23415.8</v>
      </c>
      <c r="GH217">
        <v>30836.1</v>
      </c>
      <c r="GI217">
        <v>28012.2</v>
      </c>
      <c r="GJ217">
        <v>34473.1</v>
      </c>
      <c r="GK217">
        <v>33545.599999999999</v>
      </c>
      <c r="GL217">
        <v>40233.300000000003</v>
      </c>
      <c r="GM217">
        <v>39091.599999999999</v>
      </c>
      <c r="GN217">
        <v>2.0429499999999998</v>
      </c>
      <c r="GO217">
        <v>2.3340999999999998</v>
      </c>
      <c r="GP217">
        <v>0</v>
      </c>
      <c r="GQ217">
        <v>0.13100400000000001</v>
      </c>
      <c r="GR217">
        <v>999.9</v>
      </c>
      <c r="GS217">
        <v>32.763800000000003</v>
      </c>
      <c r="GT217">
        <v>66.400000000000006</v>
      </c>
      <c r="GU217">
        <v>37.9</v>
      </c>
      <c r="GV217">
        <v>43.486199999999997</v>
      </c>
      <c r="GW217">
        <v>27.2316</v>
      </c>
      <c r="GX217">
        <v>15.7332</v>
      </c>
      <c r="GY217">
        <v>2</v>
      </c>
      <c r="GZ217">
        <v>0.66614799999999996</v>
      </c>
      <c r="HA217">
        <v>1.13618</v>
      </c>
      <c r="HB217">
        <v>20.204699999999999</v>
      </c>
      <c r="HC217">
        <v>5.2144399999999997</v>
      </c>
      <c r="HD217">
        <v>11.974</v>
      </c>
      <c r="HE217">
        <v>4.9908999999999999</v>
      </c>
      <c r="HF217">
        <v>3.2924500000000001</v>
      </c>
      <c r="HG217">
        <v>6253.9</v>
      </c>
      <c r="HH217">
        <v>9999</v>
      </c>
      <c r="HI217">
        <v>9999</v>
      </c>
      <c r="HJ217">
        <v>492.4</v>
      </c>
      <c r="HK217">
        <v>4.9713500000000002</v>
      </c>
      <c r="HL217">
        <v>1.87453</v>
      </c>
      <c r="HM217">
        <v>1.8707499999999999</v>
      </c>
      <c r="HN217">
        <v>1.87042</v>
      </c>
      <c r="HO217">
        <v>1.8750100000000001</v>
      </c>
      <c r="HP217">
        <v>1.87178</v>
      </c>
      <c r="HQ217">
        <v>1.8672200000000001</v>
      </c>
      <c r="HR217">
        <v>1.87822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-1.51</v>
      </c>
      <c r="IG217">
        <v>0.47470000000000001</v>
      </c>
      <c r="IH217">
        <v>-1.5014285714286191</v>
      </c>
      <c r="II217">
        <v>0</v>
      </c>
      <c r="IJ217">
        <v>0</v>
      </c>
      <c r="IK217">
        <v>0</v>
      </c>
      <c r="IL217">
        <v>0.47462380952381272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252.4</v>
      </c>
      <c r="IU217">
        <v>4214</v>
      </c>
      <c r="IV217">
        <v>3.45581</v>
      </c>
      <c r="IW217">
        <v>2.5354000000000001</v>
      </c>
      <c r="IX217">
        <v>2.1484399999999999</v>
      </c>
      <c r="IY217">
        <v>2.5976599999999999</v>
      </c>
      <c r="IZ217">
        <v>2.5451700000000002</v>
      </c>
      <c r="JA217">
        <v>2.32666</v>
      </c>
      <c r="JB217">
        <v>41.7699</v>
      </c>
      <c r="JC217">
        <v>15.970800000000001</v>
      </c>
      <c r="JD217">
        <v>18</v>
      </c>
      <c r="JE217">
        <v>504.78500000000003</v>
      </c>
      <c r="JF217">
        <v>894.56899999999996</v>
      </c>
      <c r="JG217">
        <v>31.000900000000001</v>
      </c>
      <c r="JH217">
        <v>35.975700000000003</v>
      </c>
      <c r="JI217">
        <v>29.999600000000001</v>
      </c>
      <c r="JJ217">
        <v>35.804200000000002</v>
      </c>
      <c r="JK217">
        <v>35.7271</v>
      </c>
      <c r="JL217">
        <v>69.281000000000006</v>
      </c>
      <c r="JM217">
        <v>17.340399999999999</v>
      </c>
      <c r="JN217">
        <v>100</v>
      </c>
      <c r="JO217">
        <v>31</v>
      </c>
      <c r="JP217">
        <v>1351.05</v>
      </c>
      <c r="JQ217">
        <v>37.265300000000003</v>
      </c>
      <c r="JR217">
        <v>98.320800000000006</v>
      </c>
      <c r="JS217">
        <v>98.401600000000002</v>
      </c>
    </row>
    <row r="218" spans="1:279" x14ac:dyDescent="0.2">
      <c r="A218">
        <v>203</v>
      </c>
      <c r="B218">
        <v>1656605242.0999999</v>
      </c>
      <c r="C218">
        <v>806.5</v>
      </c>
      <c r="D218" t="s">
        <v>825</v>
      </c>
      <c r="E218" t="s">
        <v>826</v>
      </c>
      <c r="F218">
        <v>4</v>
      </c>
      <c r="G218">
        <v>1656605239.7874999</v>
      </c>
      <c r="H218">
        <f t="shared" si="150"/>
        <v>9.1469154305429362E-4</v>
      </c>
      <c r="I218">
        <f t="shared" si="151"/>
        <v>0.91469154305429357</v>
      </c>
      <c r="J218">
        <f t="shared" si="152"/>
        <v>18.436593988765889</v>
      </c>
      <c r="K218">
        <f t="shared" si="153"/>
        <v>1304.3487500000001</v>
      </c>
      <c r="L218">
        <f t="shared" si="154"/>
        <v>698.14001646560325</v>
      </c>
      <c r="M218">
        <f t="shared" si="155"/>
        <v>70.657480905444757</v>
      </c>
      <c r="N218">
        <f t="shared" si="156"/>
        <v>132.0107639206017</v>
      </c>
      <c r="O218">
        <f t="shared" si="157"/>
        <v>5.177722289669489E-2</v>
      </c>
      <c r="P218">
        <f t="shared" si="158"/>
        <v>1.7970498464083291</v>
      </c>
      <c r="Q218">
        <f t="shared" si="159"/>
        <v>5.0962504660703019E-2</v>
      </c>
      <c r="R218">
        <f t="shared" si="160"/>
        <v>3.1923696720448959E-2</v>
      </c>
      <c r="S218">
        <f t="shared" si="161"/>
        <v>194.42240961252597</v>
      </c>
      <c r="T218">
        <f t="shared" si="162"/>
        <v>36.371540523569493</v>
      </c>
      <c r="U218">
        <f t="shared" si="163"/>
        <v>34.881987500000001</v>
      </c>
      <c r="V218">
        <f t="shared" si="164"/>
        <v>5.6115631165228432</v>
      </c>
      <c r="W218">
        <f t="shared" si="165"/>
        <v>68.833582262577082</v>
      </c>
      <c r="X218">
        <f t="shared" si="166"/>
        <v>3.8802267634516405</v>
      </c>
      <c r="Y218">
        <f t="shared" si="167"/>
        <v>5.637112926434475</v>
      </c>
      <c r="Z218">
        <f t="shared" si="168"/>
        <v>1.7313363530712027</v>
      </c>
      <c r="AA218">
        <f t="shared" si="169"/>
        <v>-40.337897048694352</v>
      </c>
      <c r="AB218">
        <f t="shared" si="170"/>
        <v>7.9431581763119024</v>
      </c>
      <c r="AC218">
        <f t="shared" si="171"/>
        <v>1.0315032754216489</v>
      </c>
      <c r="AD218">
        <f t="shared" si="172"/>
        <v>163.05917401556516</v>
      </c>
      <c r="AE218">
        <f t="shared" si="173"/>
        <v>29.30839207397376</v>
      </c>
      <c r="AF218">
        <f t="shared" si="174"/>
        <v>0.91733382271016339</v>
      </c>
      <c r="AG218">
        <f t="shared" si="175"/>
        <v>18.436593988765889</v>
      </c>
      <c r="AH218">
        <v>1391.5894134771461</v>
      </c>
      <c r="AI218">
        <v>1359.4755151515151</v>
      </c>
      <c r="AJ218">
        <v>1.7289497744251869</v>
      </c>
      <c r="AK218">
        <v>66.94873593705573</v>
      </c>
      <c r="AL218">
        <f t="shared" si="176"/>
        <v>0.91469154305429357</v>
      </c>
      <c r="AM218">
        <v>37.281175647015232</v>
      </c>
      <c r="AN218">
        <v>38.337164848484832</v>
      </c>
      <c r="AO218">
        <v>-9.3410746714773173E-5</v>
      </c>
      <c r="AP218">
        <v>77.772225148913691</v>
      </c>
      <c r="AQ218">
        <v>10</v>
      </c>
      <c r="AR218">
        <v>2</v>
      </c>
      <c r="AS218">
        <f t="shared" si="177"/>
        <v>1</v>
      </c>
      <c r="AT218">
        <f t="shared" si="178"/>
        <v>0</v>
      </c>
      <c r="AU218">
        <f t="shared" si="179"/>
        <v>22233.514326426517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1009.4867997992362</v>
      </c>
      <c r="BI218">
        <f t="shared" si="183"/>
        <v>18.436593988765889</v>
      </c>
      <c r="BJ218" t="e">
        <f t="shared" si="184"/>
        <v>#DIV/0!</v>
      </c>
      <c r="BK218">
        <f t="shared" si="185"/>
        <v>1.8263333401122732E-2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1199.9775</v>
      </c>
      <c r="CQ218">
        <f t="shared" si="197"/>
        <v>1009.4867997992362</v>
      </c>
      <c r="CR218">
        <f t="shared" si="198"/>
        <v>0.84125477335969734</v>
      </c>
      <c r="CS218">
        <f t="shared" si="199"/>
        <v>0.16202171258421594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1656605239.7874999</v>
      </c>
      <c r="CZ218">
        <v>1304.3487500000001</v>
      </c>
      <c r="DA218">
        <v>1340.95</v>
      </c>
      <c r="DB218">
        <v>38.339062499999997</v>
      </c>
      <c r="DC218">
        <v>37.2806</v>
      </c>
      <c r="DD218">
        <v>1305.8487500000001</v>
      </c>
      <c r="DE218">
        <v>37.8644125</v>
      </c>
      <c r="DF218">
        <v>500.06349999999998</v>
      </c>
      <c r="DG218">
        <v>101.108125</v>
      </c>
      <c r="DH218">
        <v>0.10005565</v>
      </c>
      <c r="DI218">
        <v>34.963974999999991</v>
      </c>
      <c r="DJ218">
        <v>999.9</v>
      </c>
      <c r="DK218">
        <v>34.881987500000001</v>
      </c>
      <c r="DL218">
        <v>0</v>
      </c>
      <c r="DM218">
        <v>0</v>
      </c>
      <c r="DN218">
        <v>4504.1412500000006</v>
      </c>
      <c r="DO218">
        <v>0</v>
      </c>
      <c r="DP218">
        <v>257.72662500000001</v>
      </c>
      <c r="DQ218">
        <v>-36.601125000000003</v>
      </c>
      <c r="DR218">
        <v>1356.3512499999999</v>
      </c>
      <c r="DS218">
        <v>1392.8775000000001</v>
      </c>
      <c r="DT218">
        <v>1.0584612499999999</v>
      </c>
      <c r="DU218">
        <v>1340.95</v>
      </c>
      <c r="DV218">
        <v>37.2806</v>
      </c>
      <c r="DW218">
        <v>3.8763912500000002</v>
      </c>
      <c r="DX218">
        <v>3.7693712499999998</v>
      </c>
      <c r="DY218">
        <v>28.365224999999999</v>
      </c>
      <c r="DZ218">
        <v>27.884525</v>
      </c>
      <c r="EA218">
        <v>1199.9775</v>
      </c>
      <c r="EB218">
        <v>0.95800137499999993</v>
      </c>
      <c r="EC218">
        <v>4.1998349999999997E-2</v>
      </c>
      <c r="ED218">
        <v>0</v>
      </c>
      <c r="EE218">
        <v>848.50262499999997</v>
      </c>
      <c r="EF218">
        <v>5.0001600000000002</v>
      </c>
      <c r="EG218">
        <v>10974.012500000001</v>
      </c>
      <c r="EH218">
        <v>9514.9850000000006</v>
      </c>
      <c r="EI218">
        <v>48.296499999999988</v>
      </c>
      <c r="EJ218">
        <v>50.436999999999998</v>
      </c>
      <c r="EK218">
        <v>49.436999999999998</v>
      </c>
      <c r="EL218">
        <v>49.343499999999999</v>
      </c>
      <c r="EM218">
        <v>50.015500000000003</v>
      </c>
      <c r="EN218">
        <v>1144.7874999999999</v>
      </c>
      <c r="EO218">
        <v>50.19</v>
      </c>
      <c r="EP218">
        <v>0</v>
      </c>
      <c r="EQ218">
        <v>9810.3999998569489</v>
      </c>
      <c r="ER218">
        <v>0</v>
      </c>
      <c r="ES218">
        <v>848.53419999999994</v>
      </c>
      <c r="ET218">
        <v>-0.12023076121655719</v>
      </c>
      <c r="EU218">
        <v>-1378.000002136605</v>
      </c>
      <c r="EV218">
        <v>11073.22</v>
      </c>
      <c r="EW218">
        <v>15</v>
      </c>
      <c r="EX218">
        <v>1656590095.5</v>
      </c>
      <c r="EY218" t="s">
        <v>416</v>
      </c>
      <c r="EZ218">
        <v>1656590095.5</v>
      </c>
      <c r="FA218">
        <v>1656352397</v>
      </c>
      <c r="FB218">
        <v>2</v>
      </c>
      <c r="FC218">
        <v>-0.995</v>
      </c>
      <c r="FD218">
        <v>0.47499999999999998</v>
      </c>
      <c r="FE218">
        <v>-1.5009999999999999</v>
      </c>
      <c r="FF218">
        <v>0.47499999999999998</v>
      </c>
      <c r="FG218">
        <v>427</v>
      </c>
      <c r="FH218">
        <v>33</v>
      </c>
      <c r="FI218">
        <v>0.32</v>
      </c>
      <c r="FJ218">
        <v>0.2</v>
      </c>
      <c r="FK218">
        <v>-36.502485</v>
      </c>
      <c r="FL218">
        <v>-0.6557876172607533</v>
      </c>
      <c r="FM218">
        <v>9.0488340547277585E-2</v>
      </c>
      <c r="FN218">
        <v>0</v>
      </c>
      <c r="FO218">
        <v>848.47799999999995</v>
      </c>
      <c r="FP218">
        <v>0.80831169081608778</v>
      </c>
      <c r="FQ218">
        <v>0.20166498135740901</v>
      </c>
      <c r="FR218">
        <v>1</v>
      </c>
      <c r="FS218">
        <v>1.0537384999999999</v>
      </c>
      <c r="FT218">
        <v>5.9920750469042147E-2</v>
      </c>
      <c r="FU218">
        <v>6.3820073448719872E-3</v>
      </c>
      <c r="FV218">
        <v>1</v>
      </c>
      <c r="FW218">
        <v>2</v>
      </c>
      <c r="FX218">
        <v>3</v>
      </c>
      <c r="FY218" t="s">
        <v>417</v>
      </c>
      <c r="FZ218">
        <v>3.0237699999999998</v>
      </c>
      <c r="GA218">
        <v>2.86591</v>
      </c>
      <c r="GB218">
        <v>0.21479300000000001</v>
      </c>
      <c r="GC218">
        <v>0.22117500000000001</v>
      </c>
      <c r="GD218">
        <v>0.15232899999999999</v>
      </c>
      <c r="GE218">
        <v>0.15230099999999999</v>
      </c>
      <c r="GF218">
        <v>27077.3</v>
      </c>
      <c r="GG218">
        <v>23395.8</v>
      </c>
      <c r="GH218">
        <v>30837.200000000001</v>
      </c>
      <c r="GI218">
        <v>28013</v>
      </c>
      <c r="GJ218">
        <v>34475</v>
      </c>
      <c r="GK218">
        <v>33546.5</v>
      </c>
      <c r="GL218">
        <v>40235.1</v>
      </c>
      <c r="GM218">
        <v>39092.400000000001</v>
      </c>
      <c r="GN218">
        <v>2.0433500000000002</v>
      </c>
      <c r="GO218">
        <v>2.33433</v>
      </c>
      <c r="GP218">
        <v>0</v>
      </c>
      <c r="GQ218">
        <v>0.13050800000000001</v>
      </c>
      <c r="GR218">
        <v>999.9</v>
      </c>
      <c r="GS218">
        <v>32.768900000000002</v>
      </c>
      <c r="GT218">
        <v>66.400000000000006</v>
      </c>
      <c r="GU218">
        <v>37.799999999999997</v>
      </c>
      <c r="GV218">
        <v>43.248399999999997</v>
      </c>
      <c r="GW218">
        <v>27.2316</v>
      </c>
      <c r="GX218">
        <v>15.773199999999999</v>
      </c>
      <c r="GY218">
        <v>2</v>
      </c>
      <c r="GZ218">
        <v>0.66571599999999997</v>
      </c>
      <c r="HA218">
        <v>1.1396500000000001</v>
      </c>
      <c r="HB218">
        <v>20.204799999999999</v>
      </c>
      <c r="HC218">
        <v>5.2142900000000001</v>
      </c>
      <c r="HD218">
        <v>11.974</v>
      </c>
      <c r="HE218">
        <v>4.9907000000000004</v>
      </c>
      <c r="HF218">
        <v>3.2925300000000002</v>
      </c>
      <c r="HG218">
        <v>6254.2</v>
      </c>
      <c r="HH218">
        <v>9999</v>
      </c>
      <c r="HI218">
        <v>9999</v>
      </c>
      <c r="HJ218">
        <v>492.5</v>
      </c>
      <c r="HK218">
        <v>4.9713700000000003</v>
      </c>
      <c r="HL218">
        <v>1.87452</v>
      </c>
      <c r="HM218">
        <v>1.8707400000000001</v>
      </c>
      <c r="HN218">
        <v>1.87042</v>
      </c>
      <c r="HO218">
        <v>1.8750100000000001</v>
      </c>
      <c r="HP218">
        <v>1.87178</v>
      </c>
      <c r="HQ218">
        <v>1.8672200000000001</v>
      </c>
      <c r="HR218">
        <v>1.8782099999999999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-1.51</v>
      </c>
      <c r="IG218">
        <v>0.47470000000000001</v>
      </c>
      <c r="IH218">
        <v>-1.5014285714286191</v>
      </c>
      <c r="II218">
        <v>0</v>
      </c>
      <c r="IJ218">
        <v>0</v>
      </c>
      <c r="IK218">
        <v>0</v>
      </c>
      <c r="IL218">
        <v>0.47462380952381272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252.4</v>
      </c>
      <c r="IU218">
        <v>4214.1000000000004</v>
      </c>
      <c r="IV218">
        <v>3.4704600000000001</v>
      </c>
      <c r="IW218">
        <v>2.5354000000000001</v>
      </c>
      <c r="IX218">
        <v>2.1484399999999999</v>
      </c>
      <c r="IY218">
        <v>2.5988799999999999</v>
      </c>
      <c r="IZ218">
        <v>2.5451700000000002</v>
      </c>
      <c r="JA218">
        <v>2.34619</v>
      </c>
      <c r="JB218">
        <v>41.7699</v>
      </c>
      <c r="JC218">
        <v>15.9795</v>
      </c>
      <c r="JD218">
        <v>18</v>
      </c>
      <c r="JE218">
        <v>505.01499999999999</v>
      </c>
      <c r="JF218">
        <v>894.80799999999999</v>
      </c>
      <c r="JG218">
        <v>31.001000000000001</v>
      </c>
      <c r="JH218">
        <v>35.970599999999997</v>
      </c>
      <c r="JI218">
        <v>29.999700000000001</v>
      </c>
      <c r="JJ218">
        <v>35.800899999999999</v>
      </c>
      <c r="JK218">
        <v>35.725499999999997</v>
      </c>
      <c r="JL218">
        <v>69.563000000000002</v>
      </c>
      <c r="JM218">
        <v>17.340399999999999</v>
      </c>
      <c r="JN218">
        <v>100</v>
      </c>
      <c r="JO218">
        <v>31</v>
      </c>
      <c r="JP218">
        <v>1357.76</v>
      </c>
      <c r="JQ218">
        <v>37.265300000000003</v>
      </c>
      <c r="JR218">
        <v>98.324799999999996</v>
      </c>
      <c r="JS218">
        <v>98.403899999999993</v>
      </c>
    </row>
    <row r="219" spans="1:279" x14ac:dyDescent="0.2">
      <c r="A219">
        <v>204</v>
      </c>
      <c r="B219">
        <v>1656605246.0999999</v>
      </c>
      <c r="C219">
        <v>810.5</v>
      </c>
      <c r="D219" t="s">
        <v>827</v>
      </c>
      <c r="E219" t="s">
        <v>828</v>
      </c>
      <c r="F219">
        <v>4</v>
      </c>
      <c r="G219">
        <v>1656605244.0999999</v>
      </c>
      <c r="H219">
        <f t="shared" si="150"/>
        <v>9.1117449967731889E-4</v>
      </c>
      <c r="I219">
        <f t="shared" si="151"/>
        <v>0.91117449967731889</v>
      </c>
      <c r="J219">
        <f t="shared" si="152"/>
        <v>18.327628993579172</v>
      </c>
      <c r="K219">
        <f t="shared" si="153"/>
        <v>1311.5785714285721</v>
      </c>
      <c r="L219">
        <f t="shared" si="154"/>
        <v>706.38841627233592</v>
      </c>
      <c r="M219">
        <f t="shared" si="155"/>
        <v>71.491216380756853</v>
      </c>
      <c r="N219">
        <f t="shared" si="156"/>
        <v>132.74049416774977</v>
      </c>
      <c r="O219">
        <f t="shared" si="157"/>
        <v>5.1577153332495358E-2</v>
      </c>
      <c r="P219">
        <f t="shared" si="158"/>
        <v>1.8021473225713953</v>
      </c>
      <c r="Q219">
        <f t="shared" si="159"/>
        <v>5.0770914458099156E-2</v>
      </c>
      <c r="R219">
        <f t="shared" si="160"/>
        <v>3.1803209057163558E-2</v>
      </c>
      <c r="S219">
        <f t="shared" si="161"/>
        <v>194.43580461255311</v>
      </c>
      <c r="T219">
        <f t="shared" si="162"/>
        <v>36.35352989477763</v>
      </c>
      <c r="U219">
        <f t="shared" si="163"/>
        <v>34.879542857142859</v>
      </c>
      <c r="V219">
        <f t="shared" si="164"/>
        <v>5.6108028390495193</v>
      </c>
      <c r="W219">
        <f t="shared" si="165"/>
        <v>68.884204002643244</v>
      </c>
      <c r="X219">
        <f t="shared" si="166"/>
        <v>3.8796303027536201</v>
      </c>
      <c r="Y219">
        <f t="shared" si="167"/>
        <v>5.6321044264440507</v>
      </c>
      <c r="Z219">
        <f t="shared" si="168"/>
        <v>1.7311725362958992</v>
      </c>
      <c r="AA219">
        <f t="shared" si="169"/>
        <v>-40.182795435769762</v>
      </c>
      <c r="AB219">
        <f t="shared" si="170"/>
        <v>6.644175903107417</v>
      </c>
      <c r="AC219">
        <f t="shared" si="171"/>
        <v>0.86029863196138157</v>
      </c>
      <c r="AD219">
        <f t="shared" si="172"/>
        <v>161.75748371185213</v>
      </c>
      <c r="AE219">
        <f t="shared" si="173"/>
        <v>29.330276495544258</v>
      </c>
      <c r="AF219">
        <f t="shared" si="174"/>
        <v>0.9144691804622368</v>
      </c>
      <c r="AG219">
        <f t="shared" si="175"/>
        <v>18.327628993579172</v>
      </c>
      <c r="AH219">
        <v>1398.611638281734</v>
      </c>
      <c r="AI219">
        <v>1366.4955757575749</v>
      </c>
      <c r="AJ219">
        <v>1.754212901418972</v>
      </c>
      <c r="AK219">
        <v>66.94873593705573</v>
      </c>
      <c r="AL219">
        <f t="shared" si="176"/>
        <v>0.91117449967731889</v>
      </c>
      <c r="AM219">
        <v>37.279054310395971</v>
      </c>
      <c r="AN219">
        <v>38.330956363636361</v>
      </c>
      <c r="AO219">
        <v>-6.5326764353214597E-5</v>
      </c>
      <c r="AP219">
        <v>77.772225148913691</v>
      </c>
      <c r="AQ219">
        <v>10</v>
      </c>
      <c r="AR219">
        <v>2</v>
      </c>
      <c r="AS219">
        <f t="shared" si="177"/>
        <v>1</v>
      </c>
      <c r="AT219">
        <f t="shared" si="178"/>
        <v>0</v>
      </c>
      <c r="AU219">
        <f t="shared" si="179"/>
        <v>22358.548201356683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1009.5572997992506</v>
      </c>
      <c r="BI219">
        <f t="shared" si="183"/>
        <v>18.327628993579172</v>
      </c>
      <c r="BJ219" t="e">
        <f t="shared" si="184"/>
        <v>#DIV/0!</v>
      </c>
      <c r="BK219">
        <f t="shared" si="185"/>
        <v>1.8154124582352681E-2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1200.0614285714289</v>
      </c>
      <c r="CQ219">
        <f t="shared" si="197"/>
        <v>1009.5572997992506</v>
      </c>
      <c r="CR219">
        <f t="shared" si="198"/>
        <v>0.84125468560475503</v>
      </c>
      <c r="CS219">
        <f t="shared" si="199"/>
        <v>0.16202154321717716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1656605244.0999999</v>
      </c>
      <c r="CZ219">
        <v>1311.5785714285721</v>
      </c>
      <c r="DA219">
        <v>1348.214285714286</v>
      </c>
      <c r="DB219">
        <v>38.333742857142859</v>
      </c>
      <c r="DC219">
        <v>37.278442857142863</v>
      </c>
      <c r="DD219">
        <v>1313.08</v>
      </c>
      <c r="DE219">
        <v>37.859142857142857</v>
      </c>
      <c r="DF219">
        <v>499.99857142857138</v>
      </c>
      <c r="DG219">
        <v>101.1067142857143</v>
      </c>
      <c r="DH219">
        <v>9.9951528571428569E-2</v>
      </c>
      <c r="DI219">
        <v>34.947928571428569</v>
      </c>
      <c r="DJ219">
        <v>999.89999999999986</v>
      </c>
      <c r="DK219">
        <v>34.879542857142859</v>
      </c>
      <c r="DL219">
        <v>0</v>
      </c>
      <c r="DM219">
        <v>0</v>
      </c>
      <c r="DN219">
        <v>4525.18</v>
      </c>
      <c r="DO219">
        <v>0</v>
      </c>
      <c r="DP219">
        <v>209.82385714285721</v>
      </c>
      <c r="DQ219">
        <v>-36.635299999999987</v>
      </c>
      <c r="DR219">
        <v>1363.86</v>
      </c>
      <c r="DS219">
        <v>1400.418571428572</v>
      </c>
      <c r="DT219">
        <v>1.05531</v>
      </c>
      <c r="DU219">
        <v>1348.214285714286</v>
      </c>
      <c r="DV219">
        <v>37.278442857142863</v>
      </c>
      <c r="DW219">
        <v>3.8758057142857139</v>
      </c>
      <c r="DX219">
        <v>3.7691057142857152</v>
      </c>
      <c r="DY219">
        <v>28.362642857142848</v>
      </c>
      <c r="DZ219">
        <v>27.883328571428571</v>
      </c>
      <c r="EA219">
        <v>1200.0614285714289</v>
      </c>
      <c r="EB219">
        <v>0.95800471428571432</v>
      </c>
      <c r="EC219">
        <v>4.199507142857143E-2</v>
      </c>
      <c r="ED219">
        <v>0</v>
      </c>
      <c r="EE219">
        <v>848.4912857142856</v>
      </c>
      <c r="EF219">
        <v>5.0001600000000002</v>
      </c>
      <c r="EG219">
        <v>10945.81428571429</v>
      </c>
      <c r="EH219">
        <v>9515.6899999999987</v>
      </c>
      <c r="EI219">
        <v>48.294285714285706</v>
      </c>
      <c r="EJ219">
        <v>50.436999999999998</v>
      </c>
      <c r="EK219">
        <v>49.436999999999998</v>
      </c>
      <c r="EL219">
        <v>49.357000000000014</v>
      </c>
      <c r="EM219">
        <v>50.044285714285706</v>
      </c>
      <c r="EN219">
        <v>1144.8714285714279</v>
      </c>
      <c r="EO219">
        <v>50.19</v>
      </c>
      <c r="EP219">
        <v>0</v>
      </c>
      <c r="EQ219">
        <v>9814.5999999046326</v>
      </c>
      <c r="ER219">
        <v>0</v>
      </c>
      <c r="ES219">
        <v>848.5208076923077</v>
      </c>
      <c r="ET219">
        <v>0.35011966703585917</v>
      </c>
      <c r="EU219">
        <v>-742.10256478919155</v>
      </c>
      <c r="EV219">
        <v>11001.573076923079</v>
      </c>
      <c r="EW219">
        <v>15</v>
      </c>
      <c r="EX219">
        <v>1656590095.5</v>
      </c>
      <c r="EY219" t="s">
        <v>416</v>
      </c>
      <c r="EZ219">
        <v>1656590095.5</v>
      </c>
      <c r="FA219">
        <v>1656352397</v>
      </c>
      <c r="FB219">
        <v>2</v>
      </c>
      <c r="FC219">
        <v>-0.995</v>
      </c>
      <c r="FD219">
        <v>0.47499999999999998</v>
      </c>
      <c r="FE219">
        <v>-1.5009999999999999</v>
      </c>
      <c r="FF219">
        <v>0.47499999999999998</v>
      </c>
      <c r="FG219">
        <v>427</v>
      </c>
      <c r="FH219">
        <v>33</v>
      </c>
      <c r="FI219">
        <v>0.32</v>
      </c>
      <c r="FJ219">
        <v>0.2</v>
      </c>
      <c r="FK219">
        <v>-36.527841463414639</v>
      </c>
      <c r="FL219">
        <v>-0.96213031358883283</v>
      </c>
      <c r="FM219">
        <v>0.1039169813480581</v>
      </c>
      <c r="FN219">
        <v>0</v>
      </c>
      <c r="FO219">
        <v>848.50270588235298</v>
      </c>
      <c r="FP219">
        <v>6.4598936464228943E-2</v>
      </c>
      <c r="FQ219">
        <v>0.2021229284388375</v>
      </c>
      <c r="FR219">
        <v>1</v>
      </c>
      <c r="FS219">
        <v>1.055970243902439</v>
      </c>
      <c r="FT219">
        <v>2.6339790940769721E-2</v>
      </c>
      <c r="FU219">
        <v>3.76049457554543E-3</v>
      </c>
      <c r="FV219">
        <v>1</v>
      </c>
      <c r="FW219">
        <v>2</v>
      </c>
      <c r="FX219">
        <v>3</v>
      </c>
      <c r="FY219" t="s">
        <v>417</v>
      </c>
      <c r="FZ219">
        <v>3.02373</v>
      </c>
      <c r="GA219">
        <v>2.8659300000000001</v>
      </c>
      <c r="GB219">
        <v>0.215479</v>
      </c>
      <c r="GC219">
        <v>0.221856</v>
      </c>
      <c r="GD219">
        <v>0.15231</v>
      </c>
      <c r="GE219">
        <v>0.15229100000000001</v>
      </c>
      <c r="GF219">
        <v>27053.7</v>
      </c>
      <c r="GG219">
        <v>23375.1</v>
      </c>
      <c r="GH219">
        <v>30837.4</v>
      </c>
      <c r="GI219">
        <v>28012.799999999999</v>
      </c>
      <c r="GJ219">
        <v>34475.9</v>
      </c>
      <c r="GK219">
        <v>33546.5</v>
      </c>
      <c r="GL219">
        <v>40235.1</v>
      </c>
      <c r="GM219">
        <v>39091.9</v>
      </c>
      <c r="GN219">
        <v>2.0432000000000001</v>
      </c>
      <c r="GO219">
        <v>2.3342299999999998</v>
      </c>
      <c r="GP219">
        <v>0</v>
      </c>
      <c r="GQ219">
        <v>0.13051199999999999</v>
      </c>
      <c r="GR219">
        <v>999.9</v>
      </c>
      <c r="GS219">
        <v>32.772599999999997</v>
      </c>
      <c r="GT219">
        <v>66.400000000000006</v>
      </c>
      <c r="GU219">
        <v>37.799999999999997</v>
      </c>
      <c r="GV219">
        <v>43.251899999999999</v>
      </c>
      <c r="GW219">
        <v>27.2316</v>
      </c>
      <c r="GX219">
        <v>15.693099999999999</v>
      </c>
      <c r="GY219">
        <v>2</v>
      </c>
      <c r="GZ219">
        <v>0.66555900000000001</v>
      </c>
      <c r="HA219">
        <v>1.14388</v>
      </c>
      <c r="HB219">
        <v>20.204799999999999</v>
      </c>
      <c r="HC219">
        <v>5.2150400000000001</v>
      </c>
      <c r="HD219">
        <v>11.974</v>
      </c>
      <c r="HE219">
        <v>4.9909499999999998</v>
      </c>
      <c r="HF219">
        <v>3.2925800000000001</v>
      </c>
      <c r="HG219">
        <v>6254.2</v>
      </c>
      <c r="HH219">
        <v>9999</v>
      </c>
      <c r="HI219">
        <v>9999</v>
      </c>
      <c r="HJ219">
        <v>492.5</v>
      </c>
      <c r="HK219">
        <v>4.9713599999999998</v>
      </c>
      <c r="HL219">
        <v>1.87453</v>
      </c>
      <c r="HM219">
        <v>1.8707499999999999</v>
      </c>
      <c r="HN219">
        <v>1.87042</v>
      </c>
      <c r="HO219">
        <v>1.8750199999999999</v>
      </c>
      <c r="HP219">
        <v>1.87178</v>
      </c>
      <c r="HQ219">
        <v>1.8672200000000001</v>
      </c>
      <c r="HR219">
        <v>1.87822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-1.5</v>
      </c>
      <c r="IG219">
        <v>0.47460000000000002</v>
      </c>
      <c r="IH219">
        <v>-1.5014285714286191</v>
      </c>
      <c r="II219">
        <v>0</v>
      </c>
      <c r="IJ219">
        <v>0</v>
      </c>
      <c r="IK219">
        <v>0</v>
      </c>
      <c r="IL219">
        <v>0.47462380952381272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252.5</v>
      </c>
      <c r="IU219">
        <v>4214.2</v>
      </c>
      <c r="IV219">
        <v>3.4838900000000002</v>
      </c>
      <c r="IW219">
        <v>2.5329600000000001</v>
      </c>
      <c r="IX219">
        <v>2.1484399999999999</v>
      </c>
      <c r="IY219">
        <v>2.5988799999999999</v>
      </c>
      <c r="IZ219">
        <v>2.5451700000000002</v>
      </c>
      <c r="JA219">
        <v>2.34375</v>
      </c>
      <c r="JB219">
        <v>41.7699</v>
      </c>
      <c r="JC219">
        <v>15.9795</v>
      </c>
      <c r="JD219">
        <v>18</v>
      </c>
      <c r="JE219">
        <v>504.89400000000001</v>
      </c>
      <c r="JF219">
        <v>894.64400000000001</v>
      </c>
      <c r="JG219">
        <v>31.001100000000001</v>
      </c>
      <c r="JH219">
        <v>35.967300000000002</v>
      </c>
      <c r="JI219">
        <v>29.999700000000001</v>
      </c>
      <c r="JJ219">
        <v>35.797600000000003</v>
      </c>
      <c r="JK219">
        <v>35.722200000000001</v>
      </c>
      <c r="JL219">
        <v>69.841700000000003</v>
      </c>
      <c r="JM219">
        <v>17.340399999999999</v>
      </c>
      <c r="JN219">
        <v>100</v>
      </c>
      <c r="JO219">
        <v>31</v>
      </c>
      <c r="JP219">
        <v>1364.45</v>
      </c>
      <c r="JQ219">
        <v>37.265300000000003</v>
      </c>
      <c r="JR219">
        <v>98.325100000000006</v>
      </c>
      <c r="JS219">
        <v>98.402900000000002</v>
      </c>
    </row>
    <row r="220" spans="1:279" x14ac:dyDescent="0.2">
      <c r="A220">
        <v>205</v>
      </c>
      <c r="B220">
        <v>1656605250.0999999</v>
      </c>
      <c r="C220">
        <v>814.5</v>
      </c>
      <c r="D220" t="s">
        <v>829</v>
      </c>
      <c r="E220" t="s">
        <v>830</v>
      </c>
      <c r="F220">
        <v>4</v>
      </c>
      <c r="G220">
        <v>1656605247.7874999</v>
      </c>
      <c r="H220">
        <f t="shared" si="150"/>
        <v>9.0993556331772966E-4</v>
      </c>
      <c r="I220">
        <f t="shared" si="151"/>
        <v>0.90993556331772962</v>
      </c>
      <c r="J220">
        <f t="shared" si="152"/>
        <v>18.514960167862029</v>
      </c>
      <c r="K220">
        <f t="shared" si="153"/>
        <v>1317.7325000000001</v>
      </c>
      <c r="L220">
        <f t="shared" si="154"/>
        <v>705.63003738372322</v>
      </c>
      <c r="M220">
        <f t="shared" si="155"/>
        <v>71.414860500521016</v>
      </c>
      <c r="N220">
        <f t="shared" si="156"/>
        <v>133.3640543611495</v>
      </c>
      <c r="O220">
        <f t="shared" si="157"/>
        <v>5.1495898864604678E-2</v>
      </c>
      <c r="P220">
        <f t="shared" si="158"/>
        <v>1.7949692367868977</v>
      </c>
      <c r="Q220">
        <f t="shared" si="159"/>
        <v>5.0689017154224358E-2</v>
      </c>
      <c r="R220">
        <f t="shared" si="160"/>
        <v>3.1752077666727434E-2</v>
      </c>
      <c r="S220">
        <f t="shared" si="161"/>
        <v>194.4331826125478</v>
      </c>
      <c r="T220">
        <f t="shared" si="162"/>
        <v>36.352636179482239</v>
      </c>
      <c r="U220">
        <f t="shared" si="163"/>
        <v>34.879287499999997</v>
      </c>
      <c r="V220">
        <f t="shared" si="164"/>
        <v>5.6107234288170762</v>
      </c>
      <c r="W220">
        <f t="shared" si="165"/>
        <v>68.898963382637845</v>
      </c>
      <c r="X220">
        <f t="shared" si="166"/>
        <v>3.8790959595879495</v>
      </c>
      <c r="Y220">
        <f t="shared" si="167"/>
        <v>5.6301223837650074</v>
      </c>
      <c r="Z220">
        <f t="shared" si="168"/>
        <v>1.7316274692291267</v>
      </c>
      <c r="AA220">
        <f t="shared" si="169"/>
        <v>-40.128158342311878</v>
      </c>
      <c r="AB220">
        <f t="shared" si="170"/>
        <v>6.0275851372863993</v>
      </c>
      <c r="AC220">
        <f t="shared" si="171"/>
        <v>0.78355730123237433</v>
      </c>
      <c r="AD220">
        <f t="shared" si="172"/>
        <v>161.11616670875469</v>
      </c>
      <c r="AE220">
        <f t="shared" si="173"/>
        <v>29.350298486347135</v>
      </c>
      <c r="AF220">
        <f t="shared" si="174"/>
        <v>0.91453773405638683</v>
      </c>
      <c r="AG220">
        <f t="shared" si="175"/>
        <v>18.514960167862029</v>
      </c>
      <c r="AH220">
        <v>1405.525052335415</v>
      </c>
      <c r="AI220">
        <v>1373.363636363636</v>
      </c>
      <c r="AJ220">
        <v>1.71865226501942</v>
      </c>
      <c r="AK220">
        <v>66.94873593705573</v>
      </c>
      <c r="AL220">
        <f t="shared" si="176"/>
        <v>0.90993556331772962</v>
      </c>
      <c r="AM220">
        <v>37.275699269577139</v>
      </c>
      <c r="AN220">
        <v>38.326235757575738</v>
      </c>
      <c r="AO220">
        <v>-7.6581793352577932E-5</v>
      </c>
      <c r="AP220">
        <v>77.772225148913691</v>
      </c>
      <c r="AQ220">
        <v>10</v>
      </c>
      <c r="AR220">
        <v>2</v>
      </c>
      <c r="AS220">
        <f t="shared" si="177"/>
        <v>1</v>
      </c>
      <c r="AT220">
        <f t="shared" si="178"/>
        <v>0</v>
      </c>
      <c r="AU220">
        <f t="shared" si="179"/>
        <v>22184.645382249655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1009.5434997992476</v>
      </c>
      <c r="BI220">
        <f t="shared" si="183"/>
        <v>18.514960167862029</v>
      </c>
      <c r="BJ220" t="e">
        <f t="shared" si="184"/>
        <v>#DIV/0!</v>
      </c>
      <c r="BK220">
        <f t="shared" si="185"/>
        <v>1.8339933020760191E-2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1200.0450000000001</v>
      </c>
      <c r="CQ220">
        <f t="shared" si="197"/>
        <v>1009.5434997992476</v>
      </c>
      <c r="CR220">
        <f t="shared" si="198"/>
        <v>0.84125470278135195</v>
      </c>
      <c r="CS220">
        <f t="shared" si="199"/>
        <v>0.16202157636800935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1656605247.7874999</v>
      </c>
      <c r="CZ220">
        <v>1317.7325000000001</v>
      </c>
      <c r="DA220">
        <v>1354.3987500000001</v>
      </c>
      <c r="DB220">
        <v>38.328249999999997</v>
      </c>
      <c r="DC220">
        <v>37.272874999999999</v>
      </c>
      <c r="DD220">
        <v>1319.2325000000001</v>
      </c>
      <c r="DE220">
        <v>37.853637499999998</v>
      </c>
      <c r="DF220">
        <v>500.00337500000001</v>
      </c>
      <c r="DG220">
        <v>101.10724999999999</v>
      </c>
      <c r="DH220">
        <v>9.9978600000000001E-2</v>
      </c>
      <c r="DI220">
        <v>34.941575</v>
      </c>
      <c r="DJ220">
        <v>999.9</v>
      </c>
      <c r="DK220">
        <v>34.879287499999997</v>
      </c>
      <c r="DL220">
        <v>0</v>
      </c>
      <c r="DM220">
        <v>0</v>
      </c>
      <c r="DN220">
        <v>4495.625</v>
      </c>
      <c r="DO220">
        <v>0</v>
      </c>
      <c r="DP220">
        <v>192.30337499999999</v>
      </c>
      <c r="DQ220">
        <v>-36.667537499999987</v>
      </c>
      <c r="DR220">
        <v>1370.2537500000001</v>
      </c>
      <c r="DS220">
        <v>1406.8375000000001</v>
      </c>
      <c r="DT220">
        <v>1.0553600000000001</v>
      </c>
      <c r="DU220">
        <v>1354.3987500000001</v>
      </c>
      <c r="DV220">
        <v>37.272874999999999</v>
      </c>
      <c r="DW220">
        <v>3.87526875</v>
      </c>
      <c r="DX220">
        <v>3.7685662500000001</v>
      </c>
      <c r="DY220">
        <v>28.360250000000001</v>
      </c>
      <c r="DZ220">
        <v>27.880875</v>
      </c>
      <c r="EA220">
        <v>1200.0450000000001</v>
      </c>
      <c r="EB220">
        <v>0.95800412499999998</v>
      </c>
      <c r="EC220">
        <v>4.1995650000000002E-2</v>
      </c>
      <c r="ED220">
        <v>0</v>
      </c>
      <c r="EE220">
        <v>848.49762499999997</v>
      </c>
      <c r="EF220">
        <v>5.0001600000000002</v>
      </c>
      <c r="EG220">
        <v>10929.6</v>
      </c>
      <c r="EH220">
        <v>9515.5475000000006</v>
      </c>
      <c r="EI220">
        <v>48.288749999999993</v>
      </c>
      <c r="EJ220">
        <v>50.436999999999998</v>
      </c>
      <c r="EK220">
        <v>49.436999999999998</v>
      </c>
      <c r="EL220">
        <v>49.351374999999997</v>
      </c>
      <c r="EM220">
        <v>50.007750000000001</v>
      </c>
      <c r="EN220">
        <v>1144.855</v>
      </c>
      <c r="EO220">
        <v>50.19</v>
      </c>
      <c r="EP220">
        <v>0</v>
      </c>
      <c r="EQ220">
        <v>9818.2000000476837</v>
      </c>
      <c r="ER220">
        <v>0</v>
      </c>
      <c r="ES220">
        <v>848.50634615384615</v>
      </c>
      <c r="ET220">
        <v>7.5247876294492366E-2</v>
      </c>
      <c r="EU220">
        <v>-451.79487151875071</v>
      </c>
      <c r="EV220">
        <v>10963.446153846149</v>
      </c>
      <c r="EW220">
        <v>15</v>
      </c>
      <c r="EX220">
        <v>1656590095.5</v>
      </c>
      <c r="EY220" t="s">
        <v>416</v>
      </c>
      <c r="EZ220">
        <v>1656590095.5</v>
      </c>
      <c r="FA220">
        <v>1656352397</v>
      </c>
      <c r="FB220">
        <v>2</v>
      </c>
      <c r="FC220">
        <v>-0.995</v>
      </c>
      <c r="FD220">
        <v>0.47499999999999998</v>
      </c>
      <c r="FE220">
        <v>-1.5009999999999999</v>
      </c>
      <c r="FF220">
        <v>0.47499999999999998</v>
      </c>
      <c r="FG220">
        <v>427</v>
      </c>
      <c r="FH220">
        <v>33</v>
      </c>
      <c r="FI220">
        <v>0.32</v>
      </c>
      <c r="FJ220">
        <v>0.2</v>
      </c>
      <c r="FK220">
        <v>-36.587609999999998</v>
      </c>
      <c r="FL220">
        <v>-0.6389921200749914</v>
      </c>
      <c r="FM220">
        <v>7.8893982026514584E-2</v>
      </c>
      <c r="FN220">
        <v>0</v>
      </c>
      <c r="FO220">
        <v>848.52558823529409</v>
      </c>
      <c r="FP220">
        <v>8.4369752457915059E-2</v>
      </c>
      <c r="FQ220">
        <v>0.19554315269902511</v>
      </c>
      <c r="FR220">
        <v>1</v>
      </c>
      <c r="FS220">
        <v>1.057129</v>
      </c>
      <c r="FT220">
        <v>-6.992870544091985E-3</v>
      </c>
      <c r="FU220">
        <v>2.223238403770486E-3</v>
      </c>
      <c r="FV220">
        <v>1</v>
      </c>
      <c r="FW220">
        <v>2</v>
      </c>
      <c r="FX220">
        <v>3</v>
      </c>
      <c r="FY220" t="s">
        <v>417</v>
      </c>
      <c r="FZ220">
        <v>3.0236399999999999</v>
      </c>
      <c r="GA220">
        <v>2.8657599999999999</v>
      </c>
      <c r="GB220">
        <v>0.21616099999999999</v>
      </c>
      <c r="GC220">
        <v>0.22254699999999999</v>
      </c>
      <c r="GD220">
        <v>0.15229799999999999</v>
      </c>
      <c r="GE220">
        <v>0.152277</v>
      </c>
      <c r="GF220">
        <v>27030.2</v>
      </c>
      <c r="GG220">
        <v>23355.1</v>
      </c>
      <c r="GH220">
        <v>30837.599999999999</v>
      </c>
      <c r="GI220">
        <v>28013.7</v>
      </c>
      <c r="GJ220">
        <v>34476.400000000001</v>
      </c>
      <c r="GK220">
        <v>33547.699999999997</v>
      </c>
      <c r="GL220">
        <v>40235.300000000003</v>
      </c>
      <c r="GM220">
        <v>39092.699999999997</v>
      </c>
      <c r="GN220">
        <v>2.0431499999999998</v>
      </c>
      <c r="GO220">
        <v>2.3344999999999998</v>
      </c>
      <c r="GP220">
        <v>0</v>
      </c>
      <c r="GQ220">
        <v>0.12947600000000001</v>
      </c>
      <c r="GR220">
        <v>999.9</v>
      </c>
      <c r="GS220">
        <v>32.774099999999997</v>
      </c>
      <c r="GT220">
        <v>66.400000000000006</v>
      </c>
      <c r="GU220">
        <v>37.799999999999997</v>
      </c>
      <c r="GV220">
        <v>43.251199999999997</v>
      </c>
      <c r="GW220">
        <v>27.1416</v>
      </c>
      <c r="GX220">
        <v>15.661099999999999</v>
      </c>
      <c r="GY220">
        <v>2</v>
      </c>
      <c r="GZ220">
        <v>0.66512700000000002</v>
      </c>
      <c r="HA220">
        <v>1.14723</v>
      </c>
      <c r="HB220">
        <v>20.204899999999999</v>
      </c>
      <c r="HC220">
        <v>5.2147399999999999</v>
      </c>
      <c r="HD220">
        <v>11.974</v>
      </c>
      <c r="HE220">
        <v>4.9907500000000002</v>
      </c>
      <c r="HF220">
        <v>3.2924500000000001</v>
      </c>
      <c r="HG220">
        <v>6254.5</v>
      </c>
      <c r="HH220">
        <v>9999</v>
      </c>
      <c r="HI220">
        <v>9999</v>
      </c>
      <c r="HJ220">
        <v>492.5</v>
      </c>
      <c r="HK220">
        <v>4.97133</v>
      </c>
      <c r="HL220">
        <v>1.8745400000000001</v>
      </c>
      <c r="HM220">
        <v>1.8707499999999999</v>
      </c>
      <c r="HN220">
        <v>1.87042</v>
      </c>
      <c r="HO220">
        <v>1.875</v>
      </c>
      <c r="HP220">
        <v>1.8717600000000001</v>
      </c>
      <c r="HQ220">
        <v>1.8672200000000001</v>
      </c>
      <c r="HR220">
        <v>1.8782099999999999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-1.51</v>
      </c>
      <c r="IG220">
        <v>0.47460000000000002</v>
      </c>
      <c r="IH220">
        <v>-1.5014285714286191</v>
      </c>
      <c r="II220">
        <v>0</v>
      </c>
      <c r="IJ220">
        <v>0</v>
      </c>
      <c r="IK220">
        <v>0</v>
      </c>
      <c r="IL220">
        <v>0.47462380952381272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252.6</v>
      </c>
      <c r="IU220">
        <v>4214.2</v>
      </c>
      <c r="IV220">
        <v>3.4973100000000001</v>
      </c>
      <c r="IW220">
        <v>2.5341800000000001</v>
      </c>
      <c r="IX220">
        <v>2.1484399999999999</v>
      </c>
      <c r="IY220">
        <v>2.5976599999999999</v>
      </c>
      <c r="IZ220">
        <v>2.5451700000000002</v>
      </c>
      <c r="JA220">
        <v>2.32544</v>
      </c>
      <c r="JB220">
        <v>41.7699</v>
      </c>
      <c r="JC220">
        <v>15.962</v>
      </c>
      <c r="JD220">
        <v>18</v>
      </c>
      <c r="JE220">
        <v>504.83699999999999</v>
      </c>
      <c r="JF220">
        <v>894.92600000000004</v>
      </c>
      <c r="JG220">
        <v>31.001000000000001</v>
      </c>
      <c r="JH220">
        <v>35.962899999999998</v>
      </c>
      <c r="JI220">
        <v>29.9998</v>
      </c>
      <c r="JJ220">
        <v>35.7943</v>
      </c>
      <c r="JK220">
        <v>35.7196</v>
      </c>
      <c r="JL220">
        <v>70.0642</v>
      </c>
      <c r="JM220">
        <v>17.340399999999999</v>
      </c>
      <c r="JN220">
        <v>100</v>
      </c>
      <c r="JO220">
        <v>31</v>
      </c>
      <c r="JP220">
        <v>1367.84</v>
      </c>
      <c r="JQ220">
        <v>37.265300000000003</v>
      </c>
      <c r="JR220">
        <v>98.325599999999994</v>
      </c>
      <c r="JS220">
        <v>98.405500000000004</v>
      </c>
    </row>
    <row r="221" spans="1:279" x14ac:dyDescent="0.2">
      <c r="A221">
        <v>206</v>
      </c>
      <c r="B221">
        <v>1656605254.0999999</v>
      </c>
      <c r="C221">
        <v>818.5</v>
      </c>
      <c r="D221" t="s">
        <v>831</v>
      </c>
      <c r="E221" t="s">
        <v>832</v>
      </c>
      <c r="F221">
        <v>4</v>
      </c>
      <c r="G221">
        <v>1656605252.0999999</v>
      </c>
      <c r="H221">
        <f t="shared" si="150"/>
        <v>9.1124436853404754E-4</v>
      </c>
      <c r="I221">
        <f t="shared" si="151"/>
        <v>0.91124436853404756</v>
      </c>
      <c r="J221">
        <f t="shared" si="152"/>
        <v>18.141738272991162</v>
      </c>
      <c r="K221">
        <f t="shared" si="153"/>
        <v>1325.027142857143</v>
      </c>
      <c r="L221">
        <f t="shared" si="154"/>
        <v>726.48591719011404</v>
      </c>
      <c r="M221">
        <f t="shared" si="155"/>
        <v>73.524447447799432</v>
      </c>
      <c r="N221">
        <f t="shared" si="156"/>
        <v>134.10017486466089</v>
      </c>
      <c r="O221">
        <f t="shared" si="157"/>
        <v>5.1695101526109823E-2</v>
      </c>
      <c r="P221">
        <f t="shared" si="158"/>
        <v>1.7880186422203852</v>
      </c>
      <c r="Q221">
        <f t="shared" si="159"/>
        <v>5.0878911415923246E-2</v>
      </c>
      <c r="R221">
        <f t="shared" si="160"/>
        <v>3.1871577623083437E-2</v>
      </c>
      <c r="S221">
        <f t="shared" si="161"/>
        <v>194.42121261252356</v>
      </c>
      <c r="T221">
        <f t="shared" si="162"/>
        <v>36.353036812699884</v>
      </c>
      <c r="U221">
        <f t="shared" si="163"/>
        <v>34.865000000000002</v>
      </c>
      <c r="V221">
        <f t="shared" si="164"/>
        <v>5.6062818991228882</v>
      </c>
      <c r="W221">
        <f t="shared" si="165"/>
        <v>68.90509994571353</v>
      </c>
      <c r="X221">
        <f t="shared" si="166"/>
        <v>3.8786209911390155</v>
      </c>
      <c r="Y221">
        <f t="shared" si="167"/>
        <v>5.6289316671694314</v>
      </c>
      <c r="Z221">
        <f t="shared" si="168"/>
        <v>1.7276609079838727</v>
      </c>
      <c r="AA221">
        <f t="shared" si="169"/>
        <v>-40.185876652351496</v>
      </c>
      <c r="AB221">
        <f t="shared" si="170"/>
        <v>7.0134728810505456</v>
      </c>
      <c r="AC221">
        <f t="shared" si="171"/>
        <v>0.91518141798169794</v>
      </c>
      <c r="AD221">
        <f t="shared" si="172"/>
        <v>162.16399025920433</v>
      </c>
      <c r="AE221">
        <f t="shared" si="173"/>
        <v>29.163262960720065</v>
      </c>
      <c r="AF221">
        <f t="shared" si="174"/>
        <v>0.91074094169065789</v>
      </c>
      <c r="AG221">
        <f t="shared" si="175"/>
        <v>18.141738272991162</v>
      </c>
      <c r="AH221">
        <v>1412.5007704728539</v>
      </c>
      <c r="AI221">
        <v>1380.4937575757581</v>
      </c>
      <c r="AJ221">
        <v>1.7776168014710381</v>
      </c>
      <c r="AK221">
        <v>66.94873593705573</v>
      </c>
      <c r="AL221">
        <f t="shared" si="176"/>
        <v>0.91124436853404756</v>
      </c>
      <c r="AM221">
        <v>37.270657043755968</v>
      </c>
      <c r="AN221">
        <v>38.322446060606062</v>
      </c>
      <c r="AO221">
        <v>-3.8237818475502068E-5</v>
      </c>
      <c r="AP221">
        <v>77.772225148913691</v>
      </c>
      <c r="AQ221">
        <v>10</v>
      </c>
      <c r="AR221">
        <v>2</v>
      </c>
      <c r="AS221">
        <f t="shared" si="177"/>
        <v>1</v>
      </c>
      <c r="AT221">
        <f t="shared" si="178"/>
        <v>0</v>
      </c>
      <c r="AU221">
        <f t="shared" si="179"/>
        <v>22016.265949972738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1009.480499799235</v>
      </c>
      <c r="BI221">
        <f t="shared" si="183"/>
        <v>18.141738272991162</v>
      </c>
      <c r="BJ221" t="e">
        <f t="shared" si="184"/>
        <v>#DIV/0!</v>
      </c>
      <c r="BK221">
        <f t="shared" si="185"/>
        <v>1.7971360790623676E-2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1199.97</v>
      </c>
      <c r="CQ221">
        <f t="shared" si="197"/>
        <v>1009.480499799235</v>
      </c>
      <c r="CR221">
        <f t="shared" si="198"/>
        <v>0.84125478120222585</v>
      </c>
      <c r="CS221">
        <f t="shared" si="199"/>
        <v>0.16202172772029597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1656605252.0999999</v>
      </c>
      <c r="CZ221">
        <v>1325.027142857143</v>
      </c>
      <c r="DA221">
        <v>1361.47</v>
      </c>
      <c r="DB221">
        <v>38.324171428571432</v>
      </c>
      <c r="DC221">
        <v>37.273200000000003</v>
      </c>
      <c r="DD221">
        <v>1326.53</v>
      </c>
      <c r="DE221">
        <v>37.849557142857137</v>
      </c>
      <c r="DF221">
        <v>500.01600000000002</v>
      </c>
      <c r="DG221">
        <v>101.10557142857139</v>
      </c>
      <c r="DH221">
        <v>0.1000345</v>
      </c>
      <c r="DI221">
        <v>34.937757142857137</v>
      </c>
      <c r="DJ221">
        <v>999.89999999999986</v>
      </c>
      <c r="DK221">
        <v>34.865000000000002</v>
      </c>
      <c r="DL221">
        <v>0</v>
      </c>
      <c r="DM221">
        <v>0</v>
      </c>
      <c r="DN221">
        <v>4467.1457142857153</v>
      </c>
      <c r="DO221">
        <v>0</v>
      </c>
      <c r="DP221">
        <v>179.3292857142857</v>
      </c>
      <c r="DQ221">
        <v>-36.441399999999987</v>
      </c>
      <c r="DR221">
        <v>1377.8342857142859</v>
      </c>
      <c r="DS221">
        <v>1414.18</v>
      </c>
      <c r="DT221">
        <v>1.0509757142857139</v>
      </c>
      <c r="DU221">
        <v>1361.47</v>
      </c>
      <c r="DV221">
        <v>37.273200000000003</v>
      </c>
      <c r="DW221">
        <v>3.8747785714285712</v>
      </c>
      <c r="DX221">
        <v>3.7685200000000001</v>
      </c>
      <c r="DY221">
        <v>28.358071428571431</v>
      </c>
      <c r="DZ221">
        <v>27.880657142857139</v>
      </c>
      <c r="EA221">
        <v>1199.97</v>
      </c>
      <c r="EB221">
        <v>0.95800157142857145</v>
      </c>
      <c r="EC221">
        <v>4.1998157142857151E-2</v>
      </c>
      <c r="ED221">
        <v>0</v>
      </c>
      <c r="EE221">
        <v>848.69771428571426</v>
      </c>
      <c r="EF221">
        <v>5.0001600000000002</v>
      </c>
      <c r="EG221">
        <v>10914.71428571429</v>
      </c>
      <c r="EH221">
        <v>9514.9357142857134</v>
      </c>
      <c r="EI221">
        <v>48.294285714285721</v>
      </c>
      <c r="EJ221">
        <v>50.436999999999998</v>
      </c>
      <c r="EK221">
        <v>49.436999999999998</v>
      </c>
      <c r="EL221">
        <v>49.375</v>
      </c>
      <c r="EM221">
        <v>50.017714285714291</v>
      </c>
      <c r="EN221">
        <v>1144.78</v>
      </c>
      <c r="EO221">
        <v>50.19</v>
      </c>
      <c r="EP221">
        <v>0</v>
      </c>
      <c r="EQ221">
        <v>9822.3999998569489</v>
      </c>
      <c r="ER221">
        <v>0</v>
      </c>
      <c r="ES221">
        <v>848.54647999999997</v>
      </c>
      <c r="ET221">
        <v>0.40323079134318301</v>
      </c>
      <c r="EU221">
        <v>-253.8615387832628</v>
      </c>
      <c r="EV221">
        <v>10934.788</v>
      </c>
      <c r="EW221">
        <v>15</v>
      </c>
      <c r="EX221">
        <v>1656590095.5</v>
      </c>
      <c r="EY221" t="s">
        <v>416</v>
      </c>
      <c r="EZ221">
        <v>1656590095.5</v>
      </c>
      <c r="FA221">
        <v>1656352397</v>
      </c>
      <c r="FB221">
        <v>2</v>
      </c>
      <c r="FC221">
        <v>-0.995</v>
      </c>
      <c r="FD221">
        <v>0.47499999999999998</v>
      </c>
      <c r="FE221">
        <v>-1.5009999999999999</v>
      </c>
      <c r="FF221">
        <v>0.47499999999999998</v>
      </c>
      <c r="FG221">
        <v>427</v>
      </c>
      <c r="FH221">
        <v>33</v>
      </c>
      <c r="FI221">
        <v>0.32</v>
      </c>
      <c r="FJ221">
        <v>0.2</v>
      </c>
      <c r="FK221">
        <v>-36.606229999999996</v>
      </c>
      <c r="FL221">
        <v>6.5763602251502268E-2</v>
      </c>
      <c r="FM221">
        <v>9.3502949686092532E-2</v>
      </c>
      <c r="FN221">
        <v>1</v>
      </c>
      <c r="FO221">
        <v>848.53997058823529</v>
      </c>
      <c r="FP221">
        <v>0.20334607403705221</v>
      </c>
      <c r="FQ221">
        <v>0.20610241390459849</v>
      </c>
      <c r="FR221">
        <v>1</v>
      </c>
      <c r="FS221">
        <v>1.05652875</v>
      </c>
      <c r="FT221">
        <v>-2.7272983114448281E-2</v>
      </c>
      <c r="FU221">
        <v>3.009154522037703E-3</v>
      </c>
      <c r="FV221">
        <v>1</v>
      </c>
      <c r="FW221">
        <v>3</v>
      </c>
      <c r="FX221">
        <v>3</v>
      </c>
      <c r="FY221" t="s">
        <v>833</v>
      </c>
      <c r="FZ221">
        <v>3.0236700000000001</v>
      </c>
      <c r="GA221">
        <v>2.8657599999999999</v>
      </c>
      <c r="GB221">
        <v>0.21684899999999999</v>
      </c>
      <c r="GC221">
        <v>0.22316800000000001</v>
      </c>
      <c r="GD221">
        <v>0.152285</v>
      </c>
      <c r="GE221">
        <v>0.15229000000000001</v>
      </c>
      <c r="GF221">
        <v>27006</v>
      </c>
      <c r="GG221">
        <v>23335.9</v>
      </c>
      <c r="GH221">
        <v>30837.200000000001</v>
      </c>
      <c r="GI221">
        <v>28013.200000000001</v>
      </c>
      <c r="GJ221">
        <v>34476.5</v>
      </c>
      <c r="GK221">
        <v>33547.300000000003</v>
      </c>
      <c r="GL221">
        <v>40234.800000000003</v>
      </c>
      <c r="GM221">
        <v>39092.699999999997</v>
      </c>
      <c r="GN221">
        <v>2.0431699999999999</v>
      </c>
      <c r="GO221">
        <v>2.33405</v>
      </c>
      <c r="GP221">
        <v>0</v>
      </c>
      <c r="GQ221">
        <v>0.12945000000000001</v>
      </c>
      <c r="GR221">
        <v>999.9</v>
      </c>
      <c r="GS221">
        <v>32.774099999999997</v>
      </c>
      <c r="GT221">
        <v>66.400000000000006</v>
      </c>
      <c r="GU221">
        <v>37.799999999999997</v>
      </c>
      <c r="GV221">
        <v>43.247399999999999</v>
      </c>
      <c r="GW221">
        <v>26.901599999999998</v>
      </c>
      <c r="GX221">
        <v>15.761200000000001</v>
      </c>
      <c r="GY221">
        <v>2</v>
      </c>
      <c r="GZ221">
        <v>0.66500800000000004</v>
      </c>
      <c r="HA221">
        <v>1.15083</v>
      </c>
      <c r="HB221">
        <v>20.204799999999999</v>
      </c>
      <c r="HC221">
        <v>5.2144399999999997</v>
      </c>
      <c r="HD221">
        <v>11.974</v>
      </c>
      <c r="HE221">
        <v>4.9907000000000004</v>
      </c>
      <c r="HF221">
        <v>3.2924500000000001</v>
      </c>
      <c r="HG221">
        <v>6254.5</v>
      </c>
      <c r="HH221">
        <v>9999</v>
      </c>
      <c r="HI221">
        <v>9999</v>
      </c>
      <c r="HJ221">
        <v>492.5</v>
      </c>
      <c r="HK221">
        <v>4.9713599999999998</v>
      </c>
      <c r="HL221">
        <v>1.87453</v>
      </c>
      <c r="HM221">
        <v>1.87077</v>
      </c>
      <c r="HN221">
        <v>1.87042</v>
      </c>
      <c r="HO221">
        <v>1.8750199999999999</v>
      </c>
      <c r="HP221">
        <v>1.8717900000000001</v>
      </c>
      <c r="HQ221">
        <v>1.8672200000000001</v>
      </c>
      <c r="HR221">
        <v>1.8782099999999999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-1.51</v>
      </c>
      <c r="IG221">
        <v>0.47460000000000002</v>
      </c>
      <c r="IH221">
        <v>-1.5014285714286191</v>
      </c>
      <c r="II221">
        <v>0</v>
      </c>
      <c r="IJ221">
        <v>0</v>
      </c>
      <c r="IK221">
        <v>0</v>
      </c>
      <c r="IL221">
        <v>0.47462380952381272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252.6</v>
      </c>
      <c r="IU221">
        <v>4214.3</v>
      </c>
      <c r="IV221">
        <v>3.5107400000000002</v>
      </c>
      <c r="IW221">
        <v>2.5341800000000001</v>
      </c>
      <c r="IX221">
        <v>2.1484399999999999</v>
      </c>
      <c r="IY221">
        <v>2.5976599999999999</v>
      </c>
      <c r="IZ221">
        <v>2.5451700000000002</v>
      </c>
      <c r="JA221">
        <v>2.2949199999999998</v>
      </c>
      <c r="JB221">
        <v>41.7699</v>
      </c>
      <c r="JC221">
        <v>15.962</v>
      </c>
      <c r="JD221">
        <v>18</v>
      </c>
      <c r="JE221">
        <v>504.827</v>
      </c>
      <c r="JF221">
        <v>894.35500000000002</v>
      </c>
      <c r="JG221">
        <v>31.001000000000001</v>
      </c>
      <c r="JH221">
        <v>35.957299999999996</v>
      </c>
      <c r="JI221">
        <v>29.999700000000001</v>
      </c>
      <c r="JJ221">
        <v>35.790999999999997</v>
      </c>
      <c r="JK221">
        <v>35.716500000000003</v>
      </c>
      <c r="JL221">
        <v>70.335700000000003</v>
      </c>
      <c r="JM221">
        <v>17.340399999999999</v>
      </c>
      <c r="JN221">
        <v>100</v>
      </c>
      <c r="JO221">
        <v>31</v>
      </c>
      <c r="JP221">
        <v>1374.52</v>
      </c>
      <c r="JQ221">
        <v>37.265300000000003</v>
      </c>
      <c r="JR221">
        <v>98.324299999999994</v>
      </c>
      <c r="JS221">
        <v>98.404799999999994</v>
      </c>
    </row>
    <row r="222" spans="1:279" x14ac:dyDescent="0.2">
      <c r="A222">
        <v>207</v>
      </c>
      <c r="B222">
        <v>1656605258.0999999</v>
      </c>
      <c r="C222">
        <v>822.5</v>
      </c>
      <c r="D222" t="s">
        <v>834</v>
      </c>
      <c r="E222" t="s">
        <v>835</v>
      </c>
      <c r="F222">
        <v>4</v>
      </c>
      <c r="G222">
        <v>1656605255.7874999</v>
      </c>
      <c r="H222">
        <f t="shared" si="150"/>
        <v>9.0065142248395638E-4</v>
      </c>
      <c r="I222">
        <f t="shared" si="151"/>
        <v>0.90065142248395635</v>
      </c>
      <c r="J222">
        <f t="shared" si="152"/>
        <v>18.416367037198476</v>
      </c>
      <c r="K222">
        <f t="shared" si="153"/>
        <v>1331.1025</v>
      </c>
      <c r="L222">
        <f t="shared" si="154"/>
        <v>717.16857032681696</v>
      </c>
      <c r="M222">
        <f t="shared" si="155"/>
        <v>72.581651337694979</v>
      </c>
      <c r="N222">
        <f t="shared" si="156"/>
        <v>134.71535361024937</v>
      </c>
      <c r="O222">
        <f t="shared" si="157"/>
        <v>5.1081570345229865E-2</v>
      </c>
      <c r="P222">
        <f t="shared" si="158"/>
        <v>1.7937945457523963</v>
      </c>
      <c r="Q222">
        <f t="shared" si="159"/>
        <v>5.0287001293350071E-2</v>
      </c>
      <c r="R222">
        <f t="shared" si="160"/>
        <v>3.149973511653674E-2</v>
      </c>
      <c r="S222">
        <f t="shared" si="161"/>
        <v>194.41961661252031</v>
      </c>
      <c r="T222">
        <f t="shared" si="162"/>
        <v>36.353169680716434</v>
      </c>
      <c r="U222">
        <f t="shared" si="163"/>
        <v>34.863362500000001</v>
      </c>
      <c r="V222">
        <f t="shared" si="164"/>
        <v>5.6057730476665713</v>
      </c>
      <c r="W222">
        <f t="shared" si="165"/>
        <v>68.895899095339203</v>
      </c>
      <c r="X222">
        <f t="shared" si="166"/>
        <v>3.8780827472675199</v>
      </c>
      <c r="Y222">
        <f t="shared" si="167"/>
        <v>5.6289021526534837</v>
      </c>
      <c r="Z222">
        <f t="shared" si="168"/>
        <v>1.7276903003990514</v>
      </c>
      <c r="AA222">
        <f t="shared" si="169"/>
        <v>-39.718727731542479</v>
      </c>
      <c r="AB222">
        <f t="shared" si="170"/>
        <v>7.1853339302099064</v>
      </c>
      <c r="AC222">
        <f t="shared" si="171"/>
        <v>0.93458048144403938</v>
      </c>
      <c r="AD222">
        <f t="shared" si="172"/>
        <v>162.82080329263178</v>
      </c>
      <c r="AE222">
        <f t="shared" si="173"/>
        <v>28.941595001542694</v>
      </c>
      <c r="AF222">
        <f t="shared" si="174"/>
        <v>0.90478866321890028</v>
      </c>
      <c r="AG222">
        <f t="shared" si="175"/>
        <v>18.416367037198476</v>
      </c>
      <c r="AH222">
        <v>1418.987509101677</v>
      </c>
      <c r="AI222">
        <v>1387.1822424242421</v>
      </c>
      <c r="AJ222">
        <v>1.6744967299354361</v>
      </c>
      <c r="AK222">
        <v>66.94873593705573</v>
      </c>
      <c r="AL222">
        <f t="shared" si="176"/>
        <v>0.90065142248395635</v>
      </c>
      <c r="AM222">
        <v>37.275980769771081</v>
      </c>
      <c r="AN222">
        <v>38.315839393939392</v>
      </c>
      <c r="AO222">
        <v>-8.0198630692642446E-5</v>
      </c>
      <c r="AP222">
        <v>77.772225148913691</v>
      </c>
      <c r="AQ222">
        <v>10</v>
      </c>
      <c r="AR222">
        <v>2</v>
      </c>
      <c r="AS222">
        <f t="shared" si="177"/>
        <v>1</v>
      </c>
      <c r="AT222">
        <f t="shared" si="178"/>
        <v>0</v>
      </c>
      <c r="AU222">
        <f t="shared" si="179"/>
        <v>22156.464552106776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1009.4720997992333</v>
      </c>
      <c r="BI222">
        <f t="shared" si="183"/>
        <v>18.416367037198476</v>
      </c>
      <c r="BJ222" t="e">
        <f t="shared" si="184"/>
        <v>#DIV/0!</v>
      </c>
      <c r="BK222">
        <f t="shared" si="185"/>
        <v>1.8243562195390219E-2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1199.96</v>
      </c>
      <c r="CQ222">
        <f t="shared" si="197"/>
        <v>1009.4720997992333</v>
      </c>
      <c r="CR222">
        <f t="shared" si="198"/>
        <v>0.84125479165908301</v>
      </c>
      <c r="CS222">
        <f t="shared" si="199"/>
        <v>0.16202174790203033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1656605255.7874999</v>
      </c>
      <c r="CZ222">
        <v>1331.1025</v>
      </c>
      <c r="DA222">
        <v>1367.2774999999999</v>
      </c>
      <c r="DB222">
        <v>38.318762500000012</v>
      </c>
      <c r="DC222">
        <v>37.274625</v>
      </c>
      <c r="DD222">
        <v>1332.60375</v>
      </c>
      <c r="DE222">
        <v>37.844137500000002</v>
      </c>
      <c r="DF222">
        <v>500.00212499999998</v>
      </c>
      <c r="DG222">
        <v>101.105875</v>
      </c>
      <c r="DH222">
        <v>9.9970237500000003E-2</v>
      </c>
      <c r="DI222">
        <v>34.937662500000002</v>
      </c>
      <c r="DJ222">
        <v>999.9</v>
      </c>
      <c r="DK222">
        <v>34.863362500000001</v>
      </c>
      <c r="DL222">
        <v>0</v>
      </c>
      <c r="DM222">
        <v>0</v>
      </c>
      <c r="DN222">
        <v>4490.8575000000001</v>
      </c>
      <c r="DO222">
        <v>0</v>
      </c>
      <c r="DP222">
        <v>171.91775000000001</v>
      </c>
      <c r="DQ222">
        <v>-36.173987500000003</v>
      </c>
      <c r="DR222">
        <v>1384.1424999999999</v>
      </c>
      <c r="DS222">
        <v>1420.2137499999999</v>
      </c>
      <c r="DT222">
        <v>1.0441425</v>
      </c>
      <c r="DU222">
        <v>1367.2774999999999</v>
      </c>
      <c r="DV222">
        <v>37.274625</v>
      </c>
      <c r="DW222">
        <v>3.8742549999999998</v>
      </c>
      <c r="DX222">
        <v>3.7686837500000001</v>
      </c>
      <c r="DY222">
        <v>28.3557375</v>
      </c>
      <c r="DZ222">
        <v>27.8814125</v>
      </c>
      <c r="EA222">
        <v>1199.96</v>
      </c>
      <c r="EB222">
        <v>0.95800137499999993</v>
      </c>
      <c r="EC222">
        <v>4.1998349999999997E-2</v>
      </c>
      <c r="ED222">
        <v>0</v>
      </c>
      <c r="EE222">
        <v>848.44312500000001</v>
      </c>
      <c r="EF222">
        <v>5.0001600000000002</v>
      </c>
      <c r="EG222">
        <v>10904.637500000001</v>
      </c>
      <c r="EH222">
        <v>9514.875</v>
      </c>
      <c r="EI222">
        <v>48.311999999999998</v>
      </c>
      <c r="EJ222">
        <v>50.436999999999998</v>
      </c>
      <c r="EK222">
        <v>49.421499999999988</v>
      </c>
      <c r="EL222">
        <v>49.375</v>
      </c>
      <c r="EM222">
        <v>50.023249999999997</v>
      </c>
      <c r="EN222">
        <v>1144.77</v>
      </c>
      <c r="EO222">
        <v>50.19</v>
      </c>
      <c r="EP222">
        <v>0</v>
      </c>
      <c r="EQ222">
        <v>9826</v>
      </c>
      <c r="ER222">
        <v>0</v>
      </c>
      <c r="ES222">
        <v>848.52679999999998</v>
      </c>
      <c r="ET222">
        <v>-0.22830767304056451</v>
      </c>
      <c r="EU222">
        <v>-197.8769229620072</v>
      </c>
      <c r="EV222">
        <v>10920.808000000001</v>
      </c>
      <c r="EW222">
        <v>15</v>
      </c>
      <c r="EX222">
        <v>1656590095.5</v>
      </c>
      <c r="EY222" t="s">
        <v>416</v>
      </c>
      <c r="EZ222">
        <v>1656590095.5</v>
      </c>
      <c r="FA222">
        <v>1656352397</v>
      </c>
      <c r="FB222">
        <v>2</v>
      </c>
      <c r="FC222">
        <v>-0.995</v>
      </c>
      <c r="FD222">
        <v>0.47499999999999998</v>
      </c>
      <c r="FE222">
        <v>-1.5009999999999999</v>
      </c>
      <c r="FF222">
        <v>0.47499999999999998</v>
      </c>
      <c r="FG222">
        <v>427</v>
      </c>
      <c r="FH222">
        <v>33</v>
      </c>
      <c r="FI222">
        <v>0.32</v>
      </c>
      <c r="FJ222">
        <v>0.2</v>
      </c>
      <c r="FK222">
        <v>-36.536697560975611</v>
      </c>
      <c r="FL222">
        <v>1.2333909407666179</v>
      </c>
      <c r="FM222">
        <v>0.18786332147342361</v>
      </c>
      <c r="FN222">
        <v>0</v>
      </c>
      <c r="FO222">
        <v>848.54250000000002</v>
      </c>
      <c r="FP222">
        <v>6.2566854040595865E-2</v>
      </c>
      <c r="FQ222">
        <v>0.1964010377952683</v>
      </c>
      <c r="FR222">
        <v>1</v>
      </c>
      <c r="FS222">
        <v>1.054029512195122</v>
      </c>
      <c r="FT222">
        <v>-4.6358466898953538E-2</v>
      </c>
      <c r="FU222">
        <v>5.0521996905571551E-3</v>
      </c>
      <c r="FV222">
        <v>1</v>
      </c>
      <c r="FW222">
        <v>2</v>
      </c>
      <c r="FX222">
        <v>3</v>
      </c>
      <c r="FY222" t="s">
        <v>417</v>
      </c>
      <c r="FZ222">
        <v>3.0236999999999998</v>
      </c>
      <c r="GA222">
        <v>2.8658299999999999</v>
      </c>
      <c r="GB222">
        <v>0.21750900000000001</v>
      </c>
      <c r="GC222">
        <v>0.223824</v>
      </c>
      <c r="GD222">
        <v>0.15227099999999999</v>
      </c>
      <c r="GE222">
        <v>0.152281</v>
      </c>
      <c r="GF222">
        <v>26982.9</v>
      </c>
      <c r="GG222">
        <v>23316.5</v>
      </c>
      <c r="GH222">
        <v>30836.9</v>
      </c>
      <c r="GI222">
        <v>28013.7</v>
      </c>
      <c r="GJ222">
        <v>34476.9</v>
      </c>
      <c r="GK222">
        <v>33547.800000000003</v>
      </c>
      <c r="GL222">
        <v>40234.5</v>
      </c>
      <c r="GM222">
        <v>39092.9</v>
      </c>
      <c r="GN222">
        <v>2.0431699999999999</v>
      </c>
      <c r="GO222">
        <v>2.3350300000000002</v>
      </c>
      <c r="GP222">
        <v>0</v>
      </c>
      <c r="GQ222">
        <v>0.12875300000000001</v>
      </c>
      <c r="GR222">
        <v>999.9</v>
      </c>
      <c r="GS222">
        <v>32.774099999999997</v>
      </c>
      <c r="GT222">
        <v>66.400000000000006</v>
      </c>
      <c r="GU222">
        <v>37.799999999999997</v>
      </c>
      <c r="GV222">
        <v>43.244599999999998</v>
      </c>
      <c r="GW222">
        <v>27.111599999999999</v>
      </c>
      <c r="GX222">
        <v>15.617000000000001</v>
      </c>
      <c r="GY222">
        <v>2</v>
      </c>
      <c r="GZ222">
        <v>0.664601</v>
      </c>
      <c r="HA222">
        <v>1.1547700000000001</v>
      </c>
      <c r="HB222">
        <v>20.204699999999999</v>
      </c>
      <c r="HC222">
        <v>5.2141500000000001</v>
      </c>
      <c r="HD222">
        <v>11.974</v>
      </c>
      <c r="HE222">
        <v>4.9905999999999997</v>
      </c>
      <c r="HF222">
        <v>3.2925</v>
      </c>
      <c r="HG222">
        <v>6254.5</v>
      </c>
      <c r="HH222">
        <v>9999</v>
      </c>
      <c r="HI222">
        <v>9999</v>
      </c>
      <c r="HJ222">
        <v>492.5</v>
      </c>
      <c r="HK222">
        <v>4.9713599999999998</v>
      </c>
      <c r="HL222">
        <v>1.8745400000000001</v>
      </c>
      <c r="HM222">
        <v>1.87077</v>
      </c>
      <c r="HN222">
        <v>1.87042</v>
      </c>
      <c r="HO222">
        <v>1.8750100000000001</v>
      </c>
      <c r="HP222">
        <v>1.8717900000000001</v>
      </c>
      <c r="HQ222">
        <v>1.8672200000000001</v>
      </c>
      <c r="HR222">
        <v>1.8782000000000001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-1.5</v>
      </c>
      <c r="IG222">
        <v>0.47460000000000002</v>
      </c>
      <c r="IH222">
        <v>-1.5014285714286191</v>
      </c>
      <c r="II222">
        <v>0</v>
      </c>
      <c r="IJ222">
        <v>0</v>
      </c>
      <c r="IK222">
        <v>0</v>
      </c>
      <c r="IL222">
        <v>0.47462380952381272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252.7</v>
      </c>
      <c r="IU222">
        <v>4214.3999999999996</v>
      </c>
      <c r="IV222">
        <v>3.5253899999999998</v>
      </c>
      <c r="IW222">
        <v>2.5378400000000001</v>
      </c>
      <c r="IX222">
        <v>2.1484399999999999</v>
      </c>
      <c r="IY222">
        <v>2.5976599999999999</v>
      </c>
      <c r="IZ222">
        <v>2.5451700000000002</v>
      </c>
      <c r="JA222">
        <v>2.3083499999999999</v>
      </c>
      <c r="JB222">
        <v>41.7699</v>
      </c>
      <c r="JC222">
        <v>15.970800000000001</v>
      </c>
      <c r="JD222">
        <v>18</v>
      </c>
      <c r="JE222">
        <v>504.80200000000002</v>
      </c>
      <c r="JF222">
        <v>895.44600000000003</v>
      </c>
      <c r="JG222">
        <v>31.001100000000001</v>
      </c>
      <c r="JH222">
        <v>35.954000000000001</v>
      </c>
      <c r="JI222">
        <v>29.9999</v>
      </c>
      <c r="JJ222">
        <v>35.787700000000001</v>
      </c>
      <c r="JK222">
        <v>35.713200000000001</v>
      </c>
      <c r="JL222">
        <v>70.611500000000007</v>
      </c>
      <c r="JM222">
        <v>17.340399999999999</v>
      </c>
      <c r="JN222">
        <v>100</v>
      </c>
      <c r="JO222">
        <v>31</v>
      </c>
      <c r="JP222">
        <v>1381.2</v>
      </c>
      <c r="JQ222">
        <v>37.265300000000003</v>
      </c>
      <c r="JR222">
        <v>98.323599999999999</v>
      </c>
      <c r="JS222">
        <v>98.405699999999996</v>
      </c>
    </row>
    <row r="223" spans="1:279" x14ac:dyDescent="0.2">
      <c r="A223">
        <v>208</v>
      </c>
      <c r="B223">
        <v>1656605262.0999999</v>
      </c>
      <c r="C223">
        <v>826.5</v>
      </c>
      <c r="D223" t="s">
        <v>836</v>
      </c>
      <c r="E223" t="s">
        <v>837</v>
      </c>
      <c r="F223">
        <v>4</v>
      </c>
      <c r="G223">
        <v>1656605260.0999999</v>
      </c>
      <c r="H223">
        <f t="shared" si="150"/>
        <v>8.9717725888637532E-4</v>
      </c>
      <c r="I223">
        <f t="shared" si="151"/>
        <v>0.89717725888637534</v>
      </c>
      <c r="J223">
        <f t="shared" si="152"/>
        <v>18.495135855301786</v>
      </c>
      <c r="K223">
        <f t="shared" si="153"/>
        <v>1338.005714285714</v>
      </c>
      <c r="L223">
        <f t="shared" si="154"/>
        <v>719.5876337329297</v>
      </c>
      <c r="M223">
        <f t="shared" si="155"/>
        <v>72.828038136020652</v>
      </c>
      <c r="N223">
        <f t="shared" si="156"/>
        <v>135.41690631995959</v>
      </c>
      <c r="O223">
        <f t="shared" si="157"/>
        <v>5.0915626972180675E-2</v>
      </c>
      <c r="P223">
        <f t="shared" si="158"/>
        <v>1.7978650936634377</v>
      </c>
      <c r="Q223">
        <f t="shared" si="159"/>
        <v>5.0127926586723437E-2</v>
      </c>
      <c r="R223">
        <f t="shared" si="160"/>
        <v>3.139971072301706E-2</v>
      </c>
      <c r="S223">
        <f t="shared" si="161"/>
        <v>194.42653932680884</v>
      </c>
      <c r="T223">
        <f t="shared" si="162"/>
        <v>36.339024532126317</v>
      </c>
      <c r="U223">
        <f t="shared" si="163"/>
        <v>34.856971428571427</v>
      </c>
      <c r="V223">
        <f t="shared" si="164"/>
        <v>5.6037874128120988</v>
      </c>
      <c r="W223">
        <f t="shared" si="165"/>
        <v>68.929684335789375</v>
      </c>
      <c r="X223">
        <f t="shared" si="166"/>
        <v>3.8772357919787455</v>
      </c>
      <c r="Y223">
        <f t="shared" si="167"/>
        <v>5.6249144752946787</v>
      </c>
      <c r="Z223">
        <f t="shared" si="168"/>
        <v>1.7265516208333533</v>
      </c>
      <c r="AA223">
        <f t="shared" si="169"/>
        <v>-39.565517116889154</v>
      </c>
      <c r="AB223">
        <f t="shared" si="170"/>
        <v>6.5813095489188616</v>
      </c>
      <c r="AC223">
        <f t="shared" si="171"/>
        <v>0.85399844669278646</v>
      </c>
      <c r="AD223">
        <f t="shared" si="172"/>
        <v>162.29633020553132</v>
      </c>
      <c r="AE223">
        <f t="shared" si="173"/>
        <v>28.956078568727072</v>
      </c>
      <c r="AF223">
        <f t="shared" si="174"/>
        <v>0.90262299830133508</v>
      </c>
      <c r="AG223">
        <f t="shared" si="175"/>
        <v>18.495135855301786</v>
      </c>
      <c r="AH223">
        <v>1425.61754248543</v>
      </c>
      <c r="AI223">
        <v>1393.798121212121</v>
      </c>
      <c r="AJ223">
        <v>1.6586384640044121</v>
      </c>
      <c r="AK223">
        <v>66.94873593705573</v>
      </c>
      <c r="AL223">
        <f t="shared" si="176"/>
        <v>0.89717725888637534</v>
      </c>
      <c r="AM223">
        <v>37.270701237214539</v>
      </c>
      <c r="AN223">
        <v>38.306724242424217</v>
      </c>
      <c r="AO223">
        <v>-1.1006008814418461E-4</v>
      </c>
      <c r="AP223">
        <v>77.772225148913691</v>
      </c>
      <c r="AQ223">
        <v>10</v>
      </c>
      <c r="AR223">
        <v>2</v>
      </c>
      <c r="AS223">
        <f t="shared" si="177"/>
        <v>1</v>
      </c>
      <c r="AT223">
        <f t="shared" si="178"/>
        <v>0</v>
      </c>
      <c r="AU223">
        <f t="shared" si="179"/>
        <v>22256.143298542382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1009.5081426563775</v>
      </c>
      <c r="BI223">
        <f t="shared" si="183"/>
        <v>18.495135855301786</v>
      </c>
      <c r="BJ223" t="e">
        <f t="shared" si="184"/>
        <v>#DIV/0!</v>
      </c>
      <c r="BK223">
        <f t="shared" si="185"/>
        <v>1.8320937765429469E-2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1200.002857142857</v>
      </c>
      <c r="CQ223">
        <f t="shared" si="197"/>
        <v>1009.5081426563775</v>
      </c>
      <c r="CR223">
        <f t="shared" si="198"/>
        <v>0.84125478255940378</v>
      </c>
      <c r="CS223">
        <f t="shared" si="199"/>
        <v>0.16202173033964942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1656605260.0999999</v>
      </c>
      <c r="CZ223">
        <v>1338.005714285714</v>
      </c>
      <c r="DA223">
        <v>1374.201428571429</v>
      </c>
      <c r="DB223">
        <v>38.309571428571431</v>
      </c>
      <c r="DC223">
        <v>37.267942857142849</v>
      </c>
      <c r="DD223">
        <v>1339.507142857143</v>
      </c>
      <c r="DE223">
        <v>37.834957142857142</v>
      </c>
      <c r="DF223">
        <v>500.01157142857147</v>
      </c>
      <c r="DG223">
        <v>101.108</v>
      </c>
      <c r="DH223">
        <v>0.1000179285714286</v>
      </c>
      <c r="DI223">
        <v>34.924871428571429</v>
      </c>
      <c r="DJ223">
        <v>999.89999999999986</v>
      </c>
      <c r="DK223">
        <v>34.856971428571427</v>
      </c>
      <c r="DL223">
        <v>0</v>
      </c>
      <c r="DM223">
        <v>0</v>
      </c>
      <c r="DN223">
        <v>4507.5</v>
      </c>
      <c r="DO223">
        <v>0</v>
      </c>
      <c r="DP223">
        <v>164.58285714285711</v>
      </c>
      <c r="DQ223">
        <v>-36.197342857142857</v>
      </c>
      <c r="DR223">
        <v>1391.3042857142859</v>
      </c>
      <c r="DS223">
        <v>1427.4</v>
      </c>
      <c r="DT223">
        <v>1.0416099999999999</v>
      </c>
      <c r="DU223">
        <v>1374.201428571429</v>
      </c>
      <c r="DV223">
        <v>37.267942857142849</v>
      </c>
      <c r="DW223">
        <v>3.8734028571428571</v>
      </c>
      <c r="DX223">
        <v>3.768087142857143</v>
      </c>
      <c r="DY223">
        <v>28.351971428571431</v>
      </c>
      <c r="DZ223">
        <v>27.878685714285719</v>
      </c>
      <c r="EA223">
        <v>1200.002857142857</v>
      </c>
      <c r="EB223">
        <v>0.95800157142857145</v>
      </c>
      <c r="EC223">
        <v>4.1998157142857137E-2</v>
      </c>
      <c r="ED223">
        <v>0</v>
      </c>
      <c r="EE223">
        <v>848.66099999999994</v>
      </c>
      <c r="EF223">
        <v>5.0001600000000002</v>
      </c>
      <c r="EG223">
        <v>10895.028571428569</v>
      </c>
      <c r="EH223">
        <v>9515.2028571428582</v>
      </c>
      <c r="EI223">
        <v>48.303142857142859</v>
      </c>
      <c r="EJ223">
        <v>50.436999999999998</v>
      </c>
      <c r="EK223">
        <v>49.410428571428568</v>
      </c>
      <c r="EL223">
        <v>49.375</v>
      </c>
      <c r="EM223">
        <v>50.061999999999998</v>
      </c>
      <c r="EN223">
        <v>1144.8114285714289</v>
      </c>
      <c r="EO223">
        <v>50.191428571428567</v>
      </c>
      <c r="EP223">
        <v>0</v>
      </c>
      <c r="EQ223">
        <v>9830.2000000476837</v>
      </c>
      <c r="ER223">
        <v>0</v>
      </c>
      <c r="ES223">
        <v>848.52803846153847</v>
      </c>
      <c r="ET223">
        <v>7.8461548415741586E-2</v>
      </c>
      <c r="EU223">
        <v>-159.65128189621831</v>
      </c>
      <c r="EV223">
        <v>10909.084615384611</v>
      </c>
      <c r="EW223">
        <v>15</v>
      </c>
      <c r="EX223">
        <v>1656590095.5</v>
      </c>
      <c r="EY223" t="s">
        <v>416</v>
      </c>
      <c r="EZ223">
        <v>1656590095.5</v>
      </c>
      <c r="FA223">
        <v>1656352397</v>
      </c>
      <c r="FB223">
        <v>2</v>
      </c>
      <c r="FC223">
        <v>-0.995</v>
      </c>
      <c r="FD223">
        <v>0.47499999999999998</v>
      </c>
      <c r="FE223">
        <v>-1.5009999999999999</v>
      </c>
      <c r="FF223">
        <v>0.47499999999999998</v>
      </c>
      <c r="FG223">
        <v>427</v>
      </c>
      <c r="FH223">
        <v>33</v>
      </c>
      <c r="FI223">
        <v>0.32</v>
      </c>
      <c r="FJ223">
        <v>0.2</v>
      </c>
      <c r="FK223">
        <v>-36.451468292682932</v>
      </c>
      <c r="FL223">
        <v>1.991111498257865</v>
      </c>
      <c r="FM223">
        <v>0.2328016390427429</v>
      </c>
      <c r="FN223">
        <v>0</v>
      </c>
      <c r="FO223">
        <v>848.53541176470594</v>
      </c>
      <c r="FP223">
        <v>0.1214362192139147</v>
      </c>
      <c r="FQ223">
        <v>0.21534064910208389</v>
      </c>
      <c r="FR223">
        <v>1</v>
      </c>
      <c r="FS223">
        <v>1.050716585365854</v>
      </c>
      <c r="FT223">
        <v>-5.5652613240417002E-2</v>
      </c>
      <c r="FU223">
        <v>5.8779337707602899E-3</v>
      </c>
      <c r="FV223">
        <v>1</v>
      </c>
      <c r="FW223">
        <v>2</v>
      </c>
      <c r="FX223">
        <v>3</v>
      </c>
      <c r="FY223" t="s">
        <v>417</v>
      </c>
      <c r="FZ223">
        <v>3.02386</v>
      </c>
      <c r="GA223">
        <v>2.86598</v>
      </c>
      <c r="GB223">
        <v>0.218165</v>
      </c>
      <c r="GC223">
        <v>0.22450000000000001</v>
      </c>
      <c r="GD223">
        <v>0.15225</v>
      </c>
      <c r="GE223">
        <v>0.15227399999999999</v>
      </c>
      <c r="GF223">
        <v>26960.7</v>
      </c>
      <c r="GG223">
        <v>23296.400000000001</v>
      </c>
      <c r="GH223">
        <v>30837.5</v>
      </c>
      <c r="GI223">
        <v>28014</v>
      </c>
      <c r="GJ223">
        <v>34478.699999999997</v>
      </c>
      <c r="GK223">
        <v>33548.5</v>
      </c>
      <c r="GL223">
        <v>40235.599999999999</v>
      </c>
      <c r="GM223">
        <v>39093.4</v>
      </c>
      <c r="GN223">
        <v>2.0432800000000002</v>
      </c>
      <c r="GO223">
        <v>2.3344800000000001</v>
      </c>
      <c r="GP223">
        <v>0</v>
      </c>
      <c r="GQ223">
        <v>0.128556</v>
      </c>
      <c r="GR223">
        <v>999.9</v>
      </c>
      <c r="GS223">
        <v>32.774900000000002</v>
      </c>
      <c r="GT223">
        <v>66.400000000000006</v>
      </c>
      <c r="GU223">
        <v>37.799999999999997</v>
      </c>
      <c r="GV223">
        <v>43.2453</v>
      </c>
      <c r="GW223">
        <v>27.021599999999999</v>
      </c>
      <c r="GX223">
        <v>15.5929</v>
      </c>
      <c r="GY223">
        <v>2</v>
      </c>
      <c r="GZ223">
        <v>0.66457100000000002</v>
      </c>
      <c r="HA223">
        <v>1.1584099999999999</v>
      </c>
      <c r="HB223">
        <v>20.204799999999999</v>
      </c>
      <c r="HC223">
        <v>5.2138499999999999</v>
      </c>
      <c r="HD223">
        <v>11.974</v>
      </c>
      <c r="HE223">
        <v>4.9905999999999997</v>
      </c>
      <c r="HF223">
        <v>3.2924799999999999</v>
      </c>
      <c r="HG223">
        <v>6254.8</v>
      </c>
      <c r="HH223">
        <v>9999</v>
      </c>
      <c r="HI223">
        <v>9999</v>
      </c>
      <c r="HJ223">
        <v>492.5</v>
      </c>
      <c r="HK223">
        <v>4.9713599999999998</v>
      </c>
      <c r="HL223">
        <v>1.8745400000000001</v>
      </c>
      <c r="HM223">
        <v>1.8708</v>
      </c>
      <c r="HN223">
        <v>1.87042</v>
      </c>
      <c r="HO223">
        <v>1.875</v>
      </c>
      <c r="HP223">
        <v>1.87178</v>
      </c>
      <c r="HQ223">
        <v>1.8672200000000001</v>
      </c>
      <c r="HR223">
        <v>1.8782000000000001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-1.5</v>
      </c>
      <c r="IG223">
        <v>0.47460000000000002</v>
      </c>
      <c r="IH223">
        <v>-1.5014285714286191</v>
      </c>
      <c r="II223">
        <v>0</v>
      </c>
      <c r="IJ223">
        <v>0</v>
      </c>
      <c r="IK223">
        <v>0</v>
      </c>
      <c r="IL223">
        <v>0.47462380952381272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252.8</v>
      </c>
      <c r="IU223">
        <v>4214.3999999999996</v>
      </c>
      <c r="IV223">
        <v>3.5388199999999999</v>
      </c>
      <c r="IW223">
        <v>2.5329600000000001</v>
      </c>
      <c r="IX223">
        <v>2.1484399999999999</v>
      </c>
      <c r="IY223">
        <v>2.5976599999999999</v>
      </c>
      <c r="IZ223">
        <v>2.5451700000000002</v>
      </c>
      <c r="JA223">
        <v>2.31934</v>
      </c>
      <c r="JB223">
        <v>41.743600000000001</v>
      </c>
      <c r="JC223">
        <v>15.970800000000001</v>
      </c>
      <c r="JD223">
        <v>18</v>
      </c>
      <c r="JE223">
        <v>504.84</v>
      </c>
      <c r="JF223">
        <v>894.755</v>
      </c>
      <c r="JG223">
        <v>31.001100000000001</v>
      </c>
      <c r="JH223">
        <v>35.949599999999997</v>
      </c>
      <c r="JI223">
        <v>29.9998</v>
      </c>
      <c r="JJ223">
        <v>35.784399999999998</v>
      </c>
      <c r="JK223">
        <v>35.709899999999998</v>
      </c>
      <c r="JL223">
        <v>70.880399999999995</v>
      </c>
      <c r="JM223">
        <v>17.340399999999999</v>
      </c>
      <c r="JN223">
        <v>100</v>
      </c>
      <c r="JO223">
        <v>31</v>
      </c>
      <c r="JP223">
        <v>1387.9</v>
      </c>
      <c r="JQ223">
        <v>37.265500000000003</v>
      </c>
      <c r="JR223">
        <v>98.325800000000001</v>
      </c>
      <c r="JS223">
        <v>98.406800000000004</v>
      </c>
    </row>
    <row r="224" spans="1:279" x14ac:dyDescent="0.2">
      <c r="A224">
        <v>209</v>
      </c>
      <c r="B224">
        <v>1656605266.0999999</v>
      </c>
      <c r="C224">
        <v>830.5</v>
      </c>
      <c r="D224" t="s">
        <v>838</v>
      </c>
      <c r="E224" t="s">
        <v>839</v>
      </c>
      <c r="F224">
        <v>4</v>
      </c>
      <c r="G224">
        <v>1656605263.7874999</v>
      </c>
      <c r="H224">
        <f t="shared" si="150"/>
        <v>8.9489286298021365E-4</v>
      </c>
      <c r="I224">
        <f t="shared" si="151"/>
        <v>0.89489286298021364</v>
      </c>
      <c r="J224">
        <f t="shared" si="152"/>
        <v>18.262256409240955</v>
      </c>
      <c r="K224">
        <f t="shared" si="153"/>
        <v>1344.05125</v>
      </c>
      <c r="L224">
        <f t="shared" si="154"/>
        <v>731.71636639060546</v>
      </c>
      <c r="M224">
        <f t="shared" si="155"/>
        <v>74.055596482796119</v>
      </c>
      <c r="N224">
        <f t="shared" si="156"/>
        <v>136.02882427405501</v>
      </c>
      <c r="O224">
        <f t="shared" si="157"/>
        <v>5.0819865120838588E-2</v>
      </c>
      <c r="P224">
        <f t="shared" si="158"/>
        <v>1.7950147483580756</v>
      </c>
      <c r="Q224">
        <f t="shared" si="159"/>
        <v>5.0033874968724128E-2</v>
      </c>
      <c r="R224">
        <f t="shared" si="160"/>
        <v>3.1340777302570823E-2</v>
      </c>
      <c r="S224">
        <f t="shared" si="161"/>
        <v>194.4246041125304</v>
      </c>
      <c r="T224">
        <f t="shared" si="162"/>
        <v>36.327991010113422</v>
      </c>
      <c r="U224">
        <f t="shared" si="163"/>
        <v>34.851050000000001</v>
      </c>
      <c r="V224">
        <f t="shared" si="164"/>
        <v>5.601948236405347</v>
      </c>
      <c r="W224">
        <f t="shared" si="165"/>
        <v>68.970449290802506</v>
      </c>
      <c r="X224">
        <f t="shared" si="166"/>
        <v>3.8765319734938823</v>
      </c>
      <c r="Y224">
        <f t="shared" si="167"/>
        <v>5.6205694081375714</v>
      </c>
      <c r="Z224">
        <f t="shared" si="168"/>
        <v>1.7254162629114647</v>
      </c>
      <c r="AA224">
        <f t="shared" si="169"/>
        <v>-39.464775257427419</v>
      </c>
      <c r="AB224">
        <f t="shared" si="170"/>
        <v>5.7942735024194683</v>
      </c>
      <c r="AC224">
        <f t="shared" si="171"/>
        <v>0.75299274917582548</v>
      </c>
      <c r="AD224">
        <f t="shared" si="172"/>
        <v>161.50709510669827</v>
      </c>
      <c r="AE224">
        <f t="shared" si="173"/>
        <v>29.156710287000756</v>
      </c>
      <c r="AF224">
        <f t="shared" si="174"/>
        <v>0.8987092548549962</v>
      </c>
      <c r="AG224">
        <f t="shared" si="175"/>
        <v>18.262256409240955</v>
      </c>
      <c r="AH224">
        <v>1432.6721933049371</v>
      </c>
      <c r="AI224">
        <v>1400.73612121212</v>
      </c>
      <c r="AJ224">
        <v>1.7362556258541679</v>
      </c>
      <c r="AK224">
        <v>66.94873593705573</v>
      </c>
      <c r="AL224">
        <f t="shared" si="176"/>
        <v>0.89489286298021364</v>
      </c>
      <c r="AM224">
        <v>37.26607108974752</v>
      </c>
      <c r="AN224">
        <v>38.299001818181807</v>
      </c>
      <c r="AO224">
        <v>-5.3833676538992232E-5</v>
      </c>
      <c r="AP224">
        <v>77.772225148913691</v>
      </c>
      <c r="AQ224">
        <v>10</v>
      </c>
      <c r="AR224">
        <v>2</v>
      </c>
      <c r="AS224">
        <f t="shared" si="177"/>
        <v>1</v>
      </c>
      <c r="AT224">
        <f t="shared" si="178"/>
        <v>0</v>
      </c>
      <c r="AU224">
        <f t="shared" si="179"/>
        <v>22187.926468348865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1009.4983497992384</v>
      </c>
      <c r="BI224">
        <f t="shared" si="183"/>
        <v>18.262256409240955</v>
      </c>
      <c r="BJ224" t="e">
        <f t="shared" si="184"/>
        <v>#DIV/0!</v>
      </c>
      <c r="BK224">
        <f t="shared" si="185"/>
        <v>1.8090427203643095E-2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1199.99125</v>
      </c>
      <c r="CQ224">
        <f t="shared" si="197"/>
        <v>1009.4983497992384</v>
      </c>
      <c r="CR224">
        <f t="shared" si="198"/>
        <v>0.84125475898198288</v>
      </c>
      <c r="CS224">
        <f t="shared" si="199"/>
        <v>0.16202168483522725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1656605263.7874999</v>
      </c>
      <c r="CZ224">
        <v>1344.05125</v>
      </c>
      <c r="DA224">
        <v>1380.4837500000001</v>
      </c>
      <c r="DB224">
        <v>38.302599999999998</v>
      </c>
      <c r="DC224">
        <v>37.265600000000013</v>
      </c>
      <c r="DD224">
        <v>1345.5525</v>
      </c>
      <c r="DE224">
        <v>37.827962499999998</v>
      </c>
      <c r="DF224">
        <v>500.06925000000001</v>
      </c>
      <c r="DG224">
        <v>101.108</v>
      </c>
      <c r="DH224">
        <v>0.10006351249999999</v>
      </c>
      <c r="DI224">
        <v>34.910924999999999</v>
      </c>
      <c r="DJ224">
        <v>999.9</v>
      </c>
      <c r="DK224">
        <v>34.851050000000001</v>
      </c>
      <c r="DL224">
        <v>0</v>
      </c>
      <c r="DM224">
        <v>0</v>
      </c>
      <c r="DN224">
        <v>4495.7787499999986</v>
      </c>
      <c r="DO224">
        <v>0</v>
      </c>
      <c r="DP224">
        <v>159.665875</v>
      </c>
      <c r="DQ224">
        <v>-36.433824999999999</v>
      </c>
      <c r="DR224">
        <v>1397.58375</v>
      </c>
      <c r="DS224">
        <v>1433.9224999999999</v>
      </c>
      <c r="DT224">
        <v>1.0369999999999999</v>
      </c>
      <c r="DU224">
        <v>1380.4837500000001</v>
      </c>
      <c r="DV224">
        <v>37.265600000000013</v>
      </c>
      <c r="DW224">
        <v>3.8726937499999998</v>
      </c>
      <c r="DX224">
        <v>3.7678437499999999</v>
      </c>
      <c r="DY224">
        <v>28.348800000000001</v>
      </c>
      <c r="DZ224">
        <v>27.877600000000001</v>
      </c>
      <c r="EA224">
        <v>1199.99125</v>
      </c>
      <c r="EB224">
        <v>0.9580027499999999</v>
      </c>
      <c r="EC224">
        <v>4.1997E-2</v>
      </c>
      <c r="ED224">
        <v>0</v>
      </c>
      <c r="EE224">
        <v>848.46550000000002</v>
      </c>
      <c r="EF224">
        <v>5.0001600000000002</v>
      </c>
      <c r="EG224">
        <v>10887.9125</v>
      </c>
      <c r="EH224">
        <v>9515.1262500000012</v>
      </c>
      <c r="EI224">
        <v>48.296499999999988</v>
      </c>
      <c r="EJ224">
        <v>50.436999999999998</v>
      </c>
      <c r="EK224">
        <v>49.413749999999993</v>
      </c>
      <c r="EL224">
        <v>49.375</v>
      </c>
      <c r="EM224">
        <v>50.007750000000001</v>
      </c>
      <c r="EN224">
        <v>1144.80125</v>
      </c>
      <c r="EO224">
        <v>50.19</v>
      </c>
      <c r="EP224">
        <v>0</v>
      </c>
      <c r="EQ224">
        <v>9834.3999998569489</v>
      </c>
      <c r="ER224">
        <v>0</v>
      </c>
      <c r="ES224">
        <v>848.52388000000008</v>
      </c>
      <c r="ET224">
        <v>-0.58084614852433358</v>
      </c>
      <c r="EU224">
        <v>-135.02307696288139</v>
      </c>
      <c r="EV224">
        <v>10898.088</v>
      </c>
      <c r="EW224">
        <v>15</v>
      </c>
      <c r="EX224">
        <v>1656590095.5</v>
      </c>
      <c r="EY224" t="s">
        <v>416</v>
      </c>
      <c r="EZ224">
        <v>1656590095.5</v>
      </c>
      <c r="FA224">
        <v>1656352397</v>
      </c>
      <c r="FB224">
        <v>2</v>
      </c>
      <c r="FC224">
        <v>-0.995</v>
      </c>
      <c r="FD224">
        <v>0.47499999999999998</v>
      </c>
      <c r="FE224">
        <v>-1.5009999999999999</v>
      </c>
      <c r="FF224">
        <v>0.47499999999999998</v>
      </c>
      <c r="FG224">
        <v>427</v>
      </c>
      <c r="FH224">
        <v>33</v>
      </c>
      <c r="FI224">
        <v>0.32</v>
      </c>
      <c r="FJ224">
        <v>0.2</v>
      </c>
      <c r="FK224">
        <v>-36.395402500000003</v>
      </c>
      <c r="FL224">
        <v>1.2029031894934861</v>
      </c>
      <c r="FM224">
        <v>0.21335229022382179</v>
      </c>
      <c r="FN224">
        <v>0</v>
      </c>
      <c r="FO224">
        <v>848.53820588235294</v>
      </c>
      <c r="FP224">
        <v>-0.178197091633752</v>
      </c>
      <c r="FQ224">
        <v>0.19329431679843251</v>
      </c>
      <c r="FR224">
        <v>1</v>
      </c>
      <c r="FS224">
        <v>1.0464182500000001</v>
      </c>
      <c r="FT224">
        <v>-6.7560337711072407E-2</v>
      </c>
      <c r="FU224">
        <v>6.7381640257194722E-3</v>
      </c>
      <c r="FV224">
        <v>1</v>
      </c>
      <c r="FW224">
        <v>2</v>
      </c>
      <c r="FX224">
        <v>3</v>
      </c>
      <c r="FY224" t="s">
        <v>417</v>
      </c>
      <c r="FZ224">
        <v>3.0236800000000001</v>
      </c>
      <c r="GA224">
        <v>2.8657900000000001</v>
      </c>
      <c r="GB224">
        <v>0.218835</v>
      </c>
      <c r="GC224">
        <v>0.225162</v>
      </c>
      <c r="GD224">
        <v>0.152229</v>
      </c>
      <c r="GE224">
        <v>0.15226700000000001</v>
      </c>
      <c r="GF224">
        <v>26938.1</v>
      </c>
      <c r="GG224">
        <v>23276.6</v>
      </c>
      <c r="GH224">
        <v>30838.1</v>
      </c>
      <c r="GI224">
        <v>28014.2</v>
      </c>
      <c r="GJ224">
        <v>34480.300000000003</v>
      </c>
      <c r="GK224">
        <v>33549.1</v>
      </c>
      <c r="GL224">
        <v>40236.400000000001</v>
      </c>
      <c r="GM224">
        <v>39093.800000000003</v>
      </c>
      <c r="GN224">
        <v>2.0435500000000002</v>
      </c>
      <c r="GO224">
        <v>2.3345799999999999</v>
      </c>
      <c r="GP224">
        <v>0</v>
      </c>
      <c r="GQ224">
        <v>0.12808700000000001</v>
      </c>
      <c r="GR224">
        <v>999.9</v>
      </c>
      <c r="GS224">
        <v>32.775599999999997</v>
      </c>
      <c r="GT224">
        <v>66.400000000000006</v>
      </c>
      <c r="GU224">
        <v>37.799999999999997</v>
      </c>
      <c r="GV224">
        <v>43.250100000000003</v>
      </c>
      <c r="GW224">
        <v>27.111599999999999</v>
      </c>
      <c r="GX224">
        <v>15.7212</v>
      </c>
      <c r="GY224">
        <v>2</v>
      </c>
      <c r="GZ224">
        <v>0.66451199999999999</v>
      </c>
      <c r="HA224">
        <v>1.1617</v>
      </c>
      <c r="HB224">
        <v>20.204799999999999</v>
      </c>
      <c r="HC224">
        <v>5.2145900000000003</v>
      </c>
      <c r="HD224">
        <v>11.974</v>
      </c>
      <c r="HE224">
        <v>4.9908000000000001</v>
      </c>
      <c r="HF224">
        <v>3.29243</v>
      </c>
      <c r="HG224">
        <v>6254.8</v>
      </c>
      <c r="HH224">
        <v>9999</v>
      </c>
      <c r="HI224">
        <v>9999</v>
      </c>
      <c r="HJ224">
        <v>492.5</v>
      </c>
      <c r="HK224">
        <v>4.9713700000000003</v>
      </c>
      <c r="HL224">
        <v>1.87453</v>
      </c>
      <c r="HM224">
        <v>1.87077</v>
      </c>
      <c r="HN224">
        <v>1.87042</v>
      </c>
      <c r="HO224">
        <v>1.875</v>
      </c>
      <c r="HP224">
        <v>1.8717900000000001</v>
      </c>
      <c r="HQ224">
        <v>1.8672200000000001</v>
      </c>
      <c r="HR224">
        <v>1.8782000000000001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-1.5</v>
      </c>
      <c r="IG224">
        <v>0.47470000000000001</v>
      </c>
      <c r="IH224">
        <v>-1.5014285714286191</v>
      </c>
      <c r="II224">
        <v>0</v>
      </c>
      <c r="IJ224">
        <v>0</v>
      </c>
      <c r="IK224">
        <v>0</v>
      </c>
      <c r="IL224">
        <v>0.47462380952381272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252.8</v>
      </c>
      <c r="IU224">
        <v>4214.5</v>
      </c>
      <c r="IV224">
        <v>3.5522499999999999</v>
      </c>
      <c r="IW224">
        <v>2.5293000000000001</v>
      </c>
      <c r="IX224">
        <v>2.1484399999999999</v>
      </c>
      <c r="IY224">
        <v>2.5976599999999999</v>
      </c>
      <c r="IZ224">
        <v>2.5451700000000002</v>
      </c>
      <c r="JA224">
        <v>2.36084</v>
      </c>
      <c r="JB224">
        <v>41.743600000000001</v>
      </c>
      <c r="JC224">
        <v>15.9795</v>
      </c>
      <c r="JD224">
        <v>18</v>
      </c>
      <c r="JE224">
        <v>504.99599999999998</v>
      </c>
      <c r="JF224">
        <v>894.83699999999999</v>
      </c>
      <c r="JG224">
        <v>31.001000000000001</v>
      </c>
      <c r="JH224">
        <v>35.944800000000001</v>
      </c>
      <c r="JI224">
        <v>29.9998</v>
      </c>
      <c r="JJ224">
        <v>35.7819</v>
      </c>
      <c r="JK224">
        <v>35.7074</v>
      </c>
      <c r="JL224">
        <v>71.160700000000006</v>
      </c>
      <c r="JM224">
        <v>17.340399999999999</v>
      </c>
      <c r="JN224">
        <v>100</v>
      </c>
      <c r="JO224">
        <v>31</v>
      </c>
      <c r="JP224">
        <v>1394.58</v>
      </c>
      <c r="JQ224">
        <v>37.2714</v>
      </c>
      <c r="JR224">
        <v>98.3279</v>
      </c>
      <c r="JS224">
        <v>98.407799999999995</v>
      </c>
    </row>
    <row r="225" spans="1:279" x14ac:dyDescent="0.2">
      <c r="A225">
        <v>210</v>
      </c>
      <c r="B225">
        <v>1656605270.0999999</v>
      </c>
      <c r="C225">
        <v>834.5</v>
      </c>
      <c r="D225" t="s">
        <v>840</v>
      </c>
      <c r="E225" t="s">
        <v>841</v>
      </c>
      <c r="F225">
        <v>4</v>
      </c>
      <c r="G225">
        <v>1656605268.0999999</v>
      </c>
      <c r="H225">
        <f t="shared" si="150"/>
        <v>8.8678872700801434E-4</v>
      </c>
      <c r="I225">
        <f t="shared" si="151"/>
        <v>0.88678872700801437</v>
      </c>
      <c r="J225">
        <f t="shared" si="152"/>
        <v>18.397900783736048</v>
      </c>
      <c r="K225">
        <f t="shared" si="153"/>
        <v>1351.237142857143</v>
      </c>
      <c r="L225">
        <f t="shared" si="154"/>
        <v>730.17612569395226</v>
      </c>
      <c r="M225">
        <f t="shared" si="155"/>
        <v>73.899647252158871</v>
      </c>
      <c r="N225">
        <f t="shared" si="156"/>
        <v>136.75597530151475</v>
      </c>
      <c r="O225">
        <f t="shared" si="157"/>
        <v>5.0439360246539409E-2</v>
      </c>
      <c r="P225">
        <f t="shared" si="158"/>
        <v>1.7955206367628209</v>
      </c>
      <c r="Q225">
        <f t="shared" si="159"/>
        <v>4.9665213840025396E-2</v>
      </c>
      <c r="R225">
        <f t="shared" si="160"/>
        <v>3.1109322854274882E-2</v>
      </c>
      <c r="S225">
        <f t="shared" si="161"/>
        <v>194.42030061252177</v>
      </c>
      <c r="T225">
        <f t="shared" si="162"/>
        <v>36.325748922397537</v>
      </c>
      <c r="U225">
        <f t="shared" si="163"/>
        <v>34.838685714285717</v>
      </c>
      <c r="V225">
        <f t="shared" si="164"/>
        <v>5.5981096210463539</v>
      </c>
      <c r="W225">
        <f t="shared" si="165"/>
        <v>68.973202369596095</v>
      </c>
      <c r="X225">
        <f t="shared" si="166"/>
        <v>3.8755859125390848</v>
      </c>
      <c r="Y225">
        <f t="shared" si="167"/>
        <v>5.6189734264788491</v>
      </c>
      <c r="Z225">
        <f t="shared" si="168"/>
        <v>1.7225237085072691</v>
      </c>
      <c r="AA225">
        <f t="shared" si="169"/>
        <v>-39.107382861053431</v>
      </c>
      <c r="AB225">
        <f t="shared" si="170"/>
        <v>6.4966701436839891</v>
      </c>
      <c r="AC225">
        <f t="shared" si="171"/>
        <v>0.84396266610112336</v>
      </c>
      <c r="AD225">
        <f t="shared" si="172"/>
        <v>162.65355056125347</v>
      </c>
      <c r="AE225">
        <f t="shared" si="173"/>
        <v>29.153633877698528</v>
      </c>
      <c r="AF225">
        <f t="shared" si="174"/>
        <v>0.89074085385063206</v>
      </c>
      <c r="AG225">
        <f t="shared" si="175"/>
        <v>18.397900783736048</v>
      </c>
      <c r="AH225">
        <v>1439.5710621647011</v>
      </c>
      <c r="AI225">
        <v>1407.598484848485</v>
      </c>
      <c r="AJ225">
        <v>1.7105670564015869</v>
      </c>
      <c r="AK225">
        <v>66.94873593705573</v>
      </c>
      <c r="AL225">
        <f t="shared" si="176"/>
        <v>0.88678872700801437</v>
      </c>
      <c r="AM225">
        <v>37.265367312310737</v>
      </c>
      <c r="AN225">
        <v>38.289228484848472</v>
      </c>
      <c r="AO225">
        <v>-8.1971476590339694E-5</v>
      </c>
      <c r="AP225">
        <v>77.772225148913691</v>
      </c>
      <c r="AQ225">
        <v>10</v>
      </c>
      <c r="AR225">
        <v>2</v>
      </c>
      <c r="AS225">
        <f t="shared" si="177"/>
        <v>1</v>
      </c>
      <c r="AT225">
        <f t="shared" si="178"/>
        <v>0</v>
      </c>
      <c r="AU225">
        <f t="shared" si="179"/>
        <v>22200.581145516906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1009.4756997992343</v>
      </c>
      <c r="BI225">
        <f t="shared" si="183"/>
        <v>18.397900783736048</v>
      </c>
      <c r="BJ225" t="e">
        <f t="shared" si="184"/>
        <v>#DIV/0!</v>
      </c>
      <c r="BK225">
        <f t="shared" si="185"/>
        <v>1.822520421976977E-2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1199.964285714286</v>
      </c>
      <c r="CQ225">
        <f t="shared" si="197"/>
        <v>1009.4756997992343</v>
      </c>
      <c r="CR225">
        <f t="shared" si="198"/>
        <v>0.84125478717755153</v>
      </c>
      <c r="CS225">
        <f t="shared" si="199"/>
        <v>0.16202173925267443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1656605268.0999999</v>
      </c>
      <c r="CZ225">
        <v>1351.237142857143</v>
      </c>
      <c r="DA225">
        <v>1387.6642857142861</v>
      </c>
      <c r="DB225">
        <v>38.293285714285723</v>
      </c>
      <c r="DC225">
        <v>37.265371428571427</v>
      </c>
      <c r="DD225">
        <v>1352.742857142857</v>
      </c>
      <c r="DE225">
        <v>37.818671428571427</v>
      </c>
      <c r="DF225">
        <v>500.02114285714288</v>
      </c>
      <c r="DG225">
        <v>101.108</v>
      </c>
      <c r="DH225">
        <v>9.9975242857142876E-2</v>
      </c>
      <c r="DI225">
        <v>34.905799999999999</v>
      </c>
      <c r="DJ225">
        <v>999.89999999999986</v>
      </c>
      <c r="DK225">
        <v>34.838685714285717</v>
      </c>
      <c r="DL225">
        <v>0</v>
      </c>
      <c r="DM225">
        <v>0</v>
      </c>
      <c r="DN225">
        <v>4497.8585714285718</v>
      </c>
      <c r="DO225">
        <v>0</v>
      </c>
      <c r="DP225">
        <v>154.6464285714286</v>
      </c>
      <c r="DQ225">
        <v>-36.425985714285723</v>
      </c>
      <c r="DR225">
        <v>1405.0414285714289</v>
      </c>
      <c r="DS225">
        <v>1441.3785714285721</v>
      </c>
      <c r="DT225">
        <v>1.027921428571428</v>
      </c>
      <c r="DU225">
        <v>1387.6642857142861</v>
      </c>
      <c r="DV225">
        <v>37.265371428571427</v>
      </c>
      <c r="DW225">
        <v>3.8717542857142861</v>
      </c>
      <c r="DX225">
        <v>3.767822857142856</v>
      </c>
      <c r="DY225">
        <v>28.344642857142851</v>
      </c>
      <c r="DZ225">
        <v>27.877485714285719</v>
      </c>
      <c r="EA225">
        <v>1199.964285714286</v>
      </c>
      <c r="EB225">
        <v>0.95800157142857145</v>
      </c>
      <c r="EC225">
        <v>4.1998157142857137E-2</v>
      </c>
      <c r="ED225">
        <v>0</v>
      </c>
      <c r="EE225">
        <v>848.50171428571423</v>
      </c>
      <c r="EF225">
        <v>5.0001600000000002</v>
      </c>
      <c r="EG225">
        <v>10878.01428571428</v>
      </c>
      <c r="EH225">
        <v>9514.8814285714288</v>
      </c>
      <c r="EI225">
        <v>48.294285714285706</v>
      </c>
      <c r="EJ225">
        <v>50.392714285714291</v>
      </c>
      <c r="EK225">
        <v>49.410428571428568</v>
      </c>
      <c r="EL225">
        <v>49.357000000000014</v>
      </c>
      <c r="EM225">
        <v>50.044285714285706</v>
      </c>
      <c r="EN225">
        <v>1144.774285714286</v>
      </c>
      <c r="EO225">
        <v>50.19</v>
      </c>
      <c r="EP225">
        <v>0</v>
      </c>
      <c r="EQ225">
        <v>9838</v>
      </c>
      <c r="ER225">
        <v>0</v>
      </c>
      <c r="ES225">
        <v>848.52003999999999</v>
      </c>
      <c r="ET225">
        <v>0.25276922727295892</v>
      </c>
      <c r="EU225">
        <v>-128.46153829037129</v>
      </c>
      <c r="EV225">
        <v>10889.968000000001</v>
      </c>
      <c r="EW225">
        <v>15</v>
      </c>
      <c r="EX225">
        <v>1656590095.5</v>
      </c>
      <c r="EY225" t="s">
        <v>416</v>
      </c>
      <c r="EZ225">
        <v>1656590095.5</v>
      </c>
      <c r="FA225">
        <v>1656352397</v>
      </c>
      <c r="FB225">
        <v>2</v>
      </c>
      <c r="FC225">
        <v>-0.995</v>
      </c>
      <c r="FD225">
        <v>0.47499999999999998</v>
      </c>
      <c r="FE225">
        <v>-1.5009999999999999</v>
      </c>
      <c r="FF225">
        <v>0.47499999999999998</v>
      </c>
      <c r="FG225">
        <v>427</v>
      </c>
      <c r="FH225">
        <v>33</v>
      </c>
      <c r="FI225">
        <v>0.32</v>
      </c>
      <c r="FJ225">
        <v>0.2</v>
      </c>
      <c r="FK225">
        <v>-36.366053658536593</v>
      </c>
      <c r="FL225">
        <v>0.41540278745651882</v>
      </c>
      <c r="FM225">
        <v>0.19145578499634361</v>
      </c>
      <c r="FN225">
        <v>1</v>
      </c>
      <c r="FO225">
        <v>848.51191176470593</v>
      </c>
      <c r="FP225">
        <v>-4.2016777053751914E-3</v>
      </c>
      <c r="FQ225">
        <v>0.2172149068179757</v>
      </c>
      <c r="FR225">
        <v>1</v>
      </c>
      <c r="FS225">
        <v>1.0424714634146339</v>
      </c>
      <c r="FT225">
        <v>-7.8518257839717831E-2</v>
      </c>
      <c r="FU225">
        <v>7.9151255512824349E-3</v>
      </c>
      <c r="FV225">
        <v>1</v>
      </c>
      <c r="FW225">
        <v>3</v>
      </c>
      <c r="FX225">
        <v>3</v>
      </c>
      <c r="FY225" t="s">
        <v>833</v>
      </c>
      <c r="FZ225">
        <v>3.0235799999999999</v>
      </c>
      <c r="GA225">
        <v>2.8658399999999999</v>
      </c>
      <c r="GB225">
        <v>0.21950500000000001</v>
      </c>
      <c r="GC225">
        <v>0.22583700000000001</v>
      </c>
      <c r="GD225">
        <v>0.152203</v>
      </c>
      <c r="GE225">
        <v>0.15226899999999999</v>
      </c>
      <c r="GF225">
        <v>26914.7</v>
      </c>
      <c r="GG225">
        <v>23255.8</v>
      </c>
      <c r="GH225">
        <v>30837.9</v>
      </c>
      <c r="GI225">
        <v>28013.7</v>
      </c>
      <c r="GJ225">
        <v>34480.800000000003</v>
      </c>
      <c r="GK225">
        <v>33548.699999999997</v>
      </c>
      <c r="GL225">
        <v>40235.800000000003</v>
      </c>
      <c r="GM225">
        <v>39093.300000000003</v>
      </c>
      <c r="GN225">
        <v>2.04338</v>
      </c>
      <c r="GO225">
        <v>2.335</v>
      </c>
      <c r="GP225">
        <v>0</v>
      </c>
      <c r="GQ225">
        <v>0.12726299999999999</v>
      </c>
      <c r="GR225">
        <v>999.9</v>
      </c>
      <c r="GS225">
        <v>32.774099999999997</v>
      </c>
      <c r="GT225">
        <v>66.400000000000006</v>
      </c>
      <c r="GU225">
        <v>37.799999999999997</v>
      </c>
      <c r="GV225">
        <v>43.251199999999997</v>
      </c>
      <c r="GW225">
        <v>26.8416</v>
      </c>
      <c r="GX225">
        <v>15.8934</v>
      </c>
      <c r="GY225">
        <v>2</v>
      </c>
      <c r="GZ225">
        <v>0.66400400000000004</v>
      </c>
      <c r="HA225">
        <v>1.1648000000000001</v>
      </c>
      <c r="HB225">
        <v>20.204699999999999</v>
      </c>
      <c r="HC225">
        <v>5.2148899999999996</v>
      </c>
      <c r="HD225">
        <v>11.974</v>
      </c>
      <c r="HE225">
        <v>4.9910500000000004</v>
      </c>
      <c r="HF225">
        <v>3.2925499999999999</v>
      </c>
      <c r="HG225">
        <v>6254.8</v>
      </c>
      <c r="HH225">
        <v>9999</v>
      </c>
      <c r="HI225">
        <v>9999</v>
      </c>
      <c r="HJ225">
        <v>492.5</v>
      </c>
      <c r="HK225">
        <v>4.9713700000000003</v>
      </c>
      <c r="HL225">
        <v>1.87453</v>
      </c>
      <c r="HM225">
        <v>1.8708100000000001</v>
      </c>
      <c r="HN225">
        <v>1.87042</v>
      </c>
      <c r="HO225">
        <v>1.8750100000000001</v>
      </c>
      <c r="HP225">
        <v>1.8717999999999999</v>
      </c>
      <c r="HQ225">
        <v>1.8672200000000001</v>
      </c>
      <c r="HR225">
        <v>1.8782000000000001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-1.51</v>
      </c>
      <c r="IG225">
        <v>0.47470000000000001</v>
      </c>
      <c r="IH225">
        <v>-1.5014285714286191</v>
      </c>
      <c r="II225">
        <v>0</v>
      </c>
      <c r="IJ225">
        <v>0</v>
      </c>
      <c r="IK225">
        <v>0</v>
      </c>
      <c r="IL225">
        <v>0.47462380952381272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252.9</v>
      </c>
      <c r="IU225">
        <v>4214.6000000000004</v>
      </c>
      <c r="IV225">
        <v>3.5656699999999999</v>
      </c>
      <c r="IW225">
        <v>2.5293000000000001</v>
      </c>
      <c r="IX225">
        <v>2.1484399999999999</v>
      </c>
      <c r="IY225">
        <v>2.5976599999999999</v>
      </c>
      <c r="IZ225">
        <v>2.5451700000000002</v>
      </c>
      <c r="JA225">
        <v>2.3596200000000001</v>
      </c>
      <c r="JB225">
        <v>41.743600000000001</v>
      </c>
      <c r="JC225">
        <v>15.9795</v>
      </c>
      <c r="JD225">
        <v>18</v>
      </c>
      <c r="JE225">
        <v>504.85199999999998</v>
      </c>
      <c r="JF225">
        <v>895.28399999999999</v>
      </c>
      <c r="JG225">
        <v>31.000900000000001</v>
      </c>
      <c r="JH225">
        <v>35.9407</v>
      </c>
      <c r="JI225">
        <v>29.9998</v>
      </c>
      <c r="JJ225">
        <v>35.777799999999999</v>
      </c>
      <c r="JK225">
        <v>35.704099999999997</v>
      </c>
      <c r="JL225">
        <v>71.442099999999996</v>
      </c>
      <c r="JM225">
        <v>17.340399999999999</v>
      </c>
      <c r="JN225">
        <v>100</v>
      </c>
      <c r="JO225">
        <v>31</v>
      </c>
      <c r="JP225">
        <v>1401.57</v>
      </c>
      <c r="JQ225">
        <v>37.283499999999997</v>
      </c>
      <c r="JR225">
        <v>98.326700000000002</v>
      </c>
      <c r="JS225">
        <v>98.406300000000002</v>
      </c>
    </row>
    <row r="226" spans="1:279" x14ac:dyDescent="0.2">
      <c r="A226">
        <v>211</v>
      </c>
      <c r="B226">
        <v>1656605274.0999999</v>
      </c>
      <c r="C226">
        <v>838.5</v>
      </c>
      <c r="D226" t="s">
        <v>842</v>
      </c>
      <c r="E226" t="s">
        <v>843</v>
      </c>
      <c r="F226">
        <v>4</v>
      </c>
      <c r="G226">
        <v>1656605271.7874999</v>
      </c>
      <c r="H226">
        <f t="shared" si="150"/>
        <v>8.8315936134866345E-4</v>
      </c>
      <c r="I226">
        <f t="shared" si="151"/>
        <v>0.88315936134866346</v>
      </c>
      <c r="J226">
        <f t="shared" si="152"/>
        <v>18.276186989715441</v>
      </c>
      <c r="K226">
        <f t="shared" si="153"/>
        <v>1357.3362500000001</v>
      </c>
      <c r="L226">
        <f t="shared" si="154"/>
        <v>737.91469196434434</v>
      </c>
      <c r="M226">
        <f t="shared" si="155"/>
        <v>74.682821395838019</v>
      </c>
      <c r="N226">
        <f t="shared" si="156"/>
        <v>137.373197520974</v>
      </c>
      <c r="O226">
        <f t="shared" si="157"/>
        <v>5.0256910984560504E-2</v>
      </c>
      <c r="P226">
        <f t="shared" si="158"/>
        <v>1.7984542859953354</v>
      </c>
      <c r="Q226">
        <f t="shared" si="159"/>
        <v>4.9489542032252004E-2</v>
      </c>
      <c r="R226">
        <f t="shared" si="160"/>
        <v>3.0998932766391318E-2</v>
      </c>
      <c r="S226">
        <f t="shared" si="161"/>
        <v>194.4309333625236</v>
      </c>
      <c r="T226">
        <f t="shared" si="162"/>
        <v>36.312052950018881</v>
      </c>
      <c r="U226">
        <f t="shared" si="163"/>
        <v>34.833424999999998</v>
      </c>
      <c r="V226">
        <f t="shared" si="164"/>
        <v>5.5964770734790941</v>
      </c>
      <c r="W226">
        <f t="shared" si="165"/>
        <v>69.011443771213578</v>
      </c>
      <c r="X226">
        <f t="shared" si="166"/>
        <v>3.8748937674005712</v>
      </c>
      <c r="Y226">
        <f t="shared" si="167"/>
        <v>5.6148568348267016</v>
      </c>
      <c r="Z226">
        <f t="shared" si="168"/>
        <v>1.7215833060785228</v>
      </c>
      <c r="AA226">
        <f t="shared" si="169"/>
        <v>-38.947327835476059</v>
      </c>
      <c r="AB226">
        <f t="shared" si="170"/>
        <v>5.7350815206484791</v>
      </c>
      <c r="AC226">
        <f t="shared" si="171"/>
        <v>0.74374471964973543</v>
      </c>
      <c r="AD226">
        <f t="shared" si="172"/>
        <v>161.96243176734575</v>
      </c>
      <c r="AE226">
        <f t="shared" si="173"/>
        <v>29.236341253241687</v>
      </c>
      <c r="AF226">
        <f t="shared" si="174"/>
        <v>0.88585078432420394</v>
      </c>
      <c r="AG226">
        <f t="shared" si="175"/>
        <v>18.276186989715441</v>
      </c>
      <c r="AH226">
        <v>1446.4918308818339</v>
      </c>
      <c r="AI226">
        <v>1414.528</v>
      </c>
      <c r="AJ226">
        <v>1.737120792293013</v>
      </c>
      <c r="AK226">
        <v>66.94873593705573</v>
      </c>
      <c r="AL226">
        <f t="shared" si="176"/>
        <v>0.88315936134866346</v>
      </c>
      <c r="AM226">
        <v>37.265224133524107</v>
      </c>
      <c r="AN226">
        <v>38.284720606060603</v>
      </c>
      <c r="AO226">
        <v>-4.0835469214879391E-5</v>
      </c>
      <c r="AP226">
        <v>77.772225148913691</v>
      </c>
      <c r="AQ226">
        <v>10</v>
      </c>
      <c r="AR226">
        <v>2</v>
      </c>
      <c r="AS226">
        <f t="shared" si="177"/>
        <v>1</v>
      </c>
      <c r="AT226">
        <f t="shared" si="178"/>
        <v>0</v>
      </c>
      <c r="AU226">
        <f t="shared" si="179"/>
        <v>22272.789999775694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1009.530974799235</v>
      </c>
      <c r="BI226">
        <f t="shared" si="183"/>
        <v>18.276186989715441</v>
      </c>
      <c r="BJ226" t="e">
        <f t="shared" si="184"/>
        <v>#DIV/0!</v>
      </c>
      <c r="BK226">
        <f t="shared" si="185"/>
        <v>1.8103641637494103E-2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1200.03</v>
      </c>
      <c r="CQ226">
        <f t="shared" si="197"/>
        <v>1009.530974799235</v>
      </c>
      <c r="CR226">
        <f t="shared" si="198"/>
        <v>0.84125478096317174</v>
      </c>
      <c r="CS226">
        <f t="shared" si="199"/>
        <v>0.16202172725892153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1656605271.7874999</v>
      </c>
      <c r="CZ226">
        <v>1357.3362500000001</v>
      </c>
      <c r="DA226">
        <v>1393.86375</v>
      </c>
      <c r="DB226">
        <v>38.286462499999999</v>
      </c>
      <c r="DC226">
        <v>37.264112500000003</v>
      </c>
      <c r="DD226">
        <v>1358.8375000000001</v>
      </c>
      <c r="DE226">
        <v>37.811862499999997</v>
      </c>
      <c r="DF226">
        <v>499.98612500000002</v>
      </c>
      <c r="DG226">
        <v>101.108</v>
      </c>
      <c r="DH226">
        <v>9.99339375E-2</v>
      </c>
      <c r="DI226">
        <v>34.892575000000001</v>
      </c>
      <c r="DJ226">
        <v>999.9</v>
      </c>
      <c r="DK226">
        <v>34.833424999999998</v>
      </c>
      <c r="DL226">
        <v>0</v>
      </c>
      <c r="DM226">
        <v>0</v>
      </c>
      <c r="DN226">
        <v>4509.9237499999999</v>
      </c>
      <c r="DO226">
        <v>0</v>
      </c>
      <c r="DP226">
        <v>150.73050000000001</v>
      </c>
      <c r="DQ226">
        <v>-36.527562500000002</v>
      </c>
      <c r="DR226">
        <v>1411.375</v>
      </c>
      <c r="DS226">
        <v>1447.81375</v>
      </c>
      <c r="DT226">
        <v>1.0223787499999999</v>
      </c>
      <c r="DU226">
        <v>1393.86375</v>
      </c>
      <c r="DV226">
        <v>37.264112500000003</v>
      </c>
      <c r="DW226">
        <v>3.8710624999999999</v>
      </c>
      <c r="DX226">
        <v>3.7676937499999998</v>
      </c>
      <c r="DY226">
        <v>28.341562499999998</v>
      </c>
      <c r="DZ226">
        <v>27.876887499999999</v>
      </c>
      <c r="EA226">
        <v>1200.03</v>
      </c>
      <c r="EB226">
        <v>0.95800137499999993</v>
      </c>
      <c r="EC226">
        <v>4.1998349999999997E-2</v>
      </c>
      <c r="ED226">
        <v>0</v>
      </c>
      <c r="EE226">
        <v>848.60487499999999</v>
      </c>
      <c r="EF226">
        <v>5.0001600000000002</v>
      </c>
      <c r="EG226">
        <v>10871.85</v>
      </c>
      <c r="EH226">
        <v>9515.4150000000009</v>
      </c>
      <c r="EI226">
        <v>48.288749999999993</v>
      </c>
      <c r="EJ226">
        <v>50.390500000000003</v>
      </c>
      <c r="EK226">
        <v>49.405999999999999</v>
      </c>
      <c r="EL226">
        <v>49.335625</v>
      </c>
      <c r="EM226">
        <v>50.030999999999999</v>
      </c>
      <c r="EN226">
        <v>1144.8375000000001</v>
      </c>
      <c r="EO226">
        <v>50.192500000000003</v>
      </c>
      <c r="EP226">
        <v>0</v>
      </c>
      <c r="EQ226">
        <v>9842.2000000476837</v>
      </c>
      <c r="ER226">
        <v>0</v>
      </c>
      <c r="ES226">
        <v>848.53923076923081</v>
      </c>
      <c r="ET226">
        <v>2.7213667228677581E-2</v>
      </c>
      <c r="EU226">
        <v>-118.4341878650765</v>
      </c>
      <c r="EV226">
        <v>10882.33846153846</v>
      </c>
      <c r="EW226">
        <v>15</v>
      </c>
      <c r="EX226">
        <v>1656590095.5</v>
      </c>
      <c r="EY226" t="s">
        <v>416</v>
      </c>
      <c r="EZ226">
        <v>1656590095.5</v>
      </c>
      <c r="FA226">
        <v>1656352397</v>
      </c>
      <c r="FB226">
        <v>2</v>
      </c>
      <c r="FC226">
        <v>-0.995</v>
      </c>
      <c r="FD226">
        <v>0.47499999999999998</v>
      </c>
      <c r="FE226">
        <v>-1.5009999999999999</v>
      </c>
      <c r="FF226">
        <v>0.47499999999999998</v>
      </c>
      <c r="FG226">
        <v>427</v>
      </c>
      <c r="FH226">
        <v>33</v>
      </c>
      <c r="FI226">
        <v>0.32</v>
      </c>
      <c r="FJ226">
        <v>0.2</v>
      </c>
      <c r="FK226">
        <v>-36.331446341463412</v>
      </c>
      <c r="FL226">
        <v>-1.1685554006968359</v>
      </c>
      <c r="FM226">
        <v>0.13751087424416861</v>
      </c>
      <c r="FN226">
        <v>0</v>
      </c>
      <c r="FO226">
        <v>848.52949999999998</v>
      </c>
      <c r="FP226">
        <v>0.1025362877824894</v>
      </c>
      <c r="FQ226">
        <v>0.21098581636186081</v>
      </c>
      <c r="FR226">
        <v>1</v>
      </c>
      <c r="FS226">
        <v>1.0362878048780491</v>
      </c>
      <c r="FT226">
        <v>-8.3910940766553047E-2</v>
      </c>
      <c r="FU226">
        <v>8.5122813749211792E-3</v>
      </c>
      <c r="FV226">
        <v>1</v>
      </c>
      <c r="FW226">
        <v>2</v>
      </c>
      <c r="FX226">
        <v>3</v>
      </c>
      <c r="FY226" t="s">
        <v>417</v>
      </c>
      <c r="FZ226">
        <v>3.0237099999999999</v>
      </c>
      <c r="GA226">
        <v>2.8658399999999999</v>
      </c>
      <c r="GB226">
        <v>0.220169</v>
      </c>
      <c r="GC226">
        <v>0.226518</v>
      </c>
      <c r="GD226">
        <v>0.15218999999999999</v>
      </c>
      <c r="GE226">
        <v>0.152258</v>
      </c>
      <c r="GF226">
        <v>26891.9</v>
      </c>
      <c r="GG226">
        <v>23235</v>
      </c>
      <c r="GH226">
        <v>30838.2</v>
      </c>
      <c r="GI226">
        <v>28013.4</v>
      </c>
      <c r="GJ226">
        <v>34482</v>
      </c>
      <c r="GK226">
        <v>33548.699999999997</v>
      </c>
      <c r="GL226">
        <v>40236.6</v>
      </c>
      <c r="GM226">
        <v>39092.800000000003</v>
      </c>
      <c r="GN226">
        <v>2.04345</v>
      </c>
      <c r="GO226">
        <v>2.3348499999999999</v>
      </c>
      <c r="GP226">
        <v>0</v>
      </c>
      <c r="GQ226">
        <v>0.127245</v>
      </c>
      <c r="GR226">
        <v>999.9</v>
      </c>
      <c r="GS226">
        <v>32.7727</v>
      </c>
      <c r="GT226">
        <v>66.400000000000006</v>
      </c>
      <c r="GU226">
        <v>37.799999999999997</v>
      </c>
      <c r="GV226">
        <v>43.246099999999998</v>
      </c>
      <c r="GW226">
        <v>27.261600000000001</v>
      </c>
      <c r="GX226">
        <v>15.9535</v>
      </c>
      <c r="GY226">
        <v>2</v>
      </c>
      <c r="GZ226">
        <v>0.66403199999999996</v>
      </c>
      <c r="HA226">
        <v>1.1672400000000001</v>
      </c>
      <c r="HB226">
        <v>20.204799999999999</v>
      </c>
      <c r="HC226">
        <v>5.2144399999999997</v>
      </c>
      <c r="HD226">
        <v>11.974</v>
      </c>
      <c r="HE226">
        <v>4.99085</v>
      </c>
      <c r="HF226">
        <v>3.2924799999999999</v>
      </c>
      <c r="HG226">
        <v>6255.2</v>
      </c>
      <c r="HH226">
        <v>9999</v>
      </c>
      <c r="HI226">
        <v>9999</v>
      </c>
      <c r="HJ226">
        <v>492.5</v>
      </c>
      <c r="HK226">
        <v>4.9713700000000003</v>
      </c>
      <c r="HL226">
        <v>1.87453</v>
      </c>
      <c r="HM226">
        <v>1.8707800000000001</v>
      </c>
      <c r="HN226">
        <v>1.87042</v>
      </c>
      <c r="HO226">
        <v>1.8750199999999999</v>
      </c>
      <c r="HP226">
        <v>1.87175</v>
      </c>
      <c r="HQ226">
        <v>1.8672200000000001</v>
      </c>
      <c r="HR226">
        <v>1.8782000000000001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-1.5</v>
      </c>
      <c r="IG226">
        <v>0.47460000000000002</v>
      </c>
      <c r="IH226">
        <v>-1.5014285714286191</v>
      </c>
      <c r="II226">
        <v>0</v>
      </c>
      <c r="IJ226">
        <v>0</v>
      </c>
      <c r="IK226">
        <v>0</v>
      </c>
      <c r="IL226">
        <v>0.47462380952381272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253</v>
      </c>
      <c r="IU226">
        <v>4214.6000000000004</v>
      </c>
      <c r="IV226">
        <v>3.5790999999999999</v>
      </c>
      <c r="IW226">
        <v>2.5329600000000001</v>
      </c>
      <c r="IX226">
        <v>2.1484399999999999</v>
      </c>
      <c r="IY226">
        <v>2.5988799999999999</v>
      </c>
      <c r="IZ226">
        <v>2.5451700000000002</v>
      </c>
      <c r="JA226">
        <v>2.33521</v>
      </c>
      <c r="JB226">
        <v>41.743600000000001</v>
      </c>
      <c r="JC226">
        <v>15.9795</v>
      </c>
      <c r="JD226">
        <v>18</v>
      </c>
      <c r="JE226">
        <v>504.88099999999997</v>
      </c>
      <c r="JF226">
        <v>895.06100000000004</v>
      </c>
      <c r="JG226">
        <v>31.000800000000002</v>
      </c>
      <c r="JH226">
        <v>35.936300000000003</v>
      </c>
      <c r="JI226">
        <v>29.9999</v>
      </c>
      <c r="JJ226">
        <v>35.775300000000001</v>
      </c>
      <c r="JK226">
        <v>35.700899999999997</v>
      </c>
      <c r="JL226">
        <v>71.721999999999994</v>
      </c>
      <c r="JM226">
        <v>17.340399999999999</v>
      </c>
      <c r="JN226">
        <v>100</v>
      </c>
      <c r="JO226">
        <v>31</v>
      </c>
      <c r="JP226">
        <v>1408.27</v>
      </c>
      <c r="JQ226">
        <v>37.293999999999997</v>
      </c>
      <c r="JR226">
        <v>98.328199999999995</v>
      </c>
      <c r="JS226">
        <v>98.405100000000004</v>
      </c>
    </row>
    <row r="227" spans="1:279" x14ac:dyDescent="0.2">
      <c r="A227">
        <v>212</v>
      </c>
      <c r="B227">
        <v>1656605278.0999999</v>
      </c>
      <c r="C227">
        <v>842.5</v>
      </c>
      <c r="D227" t="s">
        <v>844</v>
      </c>
      <c r="E227" t="s">
        <v>845</v>
      </c>
      <c r="F227">
        <v>4</v>
      </c>
      <c r="G227">
        <v>1656605276.0999999</v>
      </c>
      <c r="H227">
        <f t="shared" si="150"/>
        <v>8.7700513213785918E-4</v>
      </c>
      <c r="I227">
        <f t="shared" si="151"/>
        <v>0.87700513213785913</v>
      </c>
      <c r="J227">
        <f t="shared" si="152"/>
        <v>18.519007024909602</v>
      </c>
      <c r="K227">
        <f t="shared" si="153"/>
        <v>1364.491428571429</v>
      </c>
      <c r="L227">
        <f t="shared" si="154"/>
        <v>733.65845057141701</v>
      </c>
      <c r="M227">
        <f t="shared" si="155"/>
        <v>74.252565968039875</v>
      </c>
      <c r="N227">
        <f t="shared" si="156"/>
        <v>138.09830682644392</v>
      </c>
      <c r="O227">
        <f t="shared" si="157"/>
        <v>4.9956453078033924E-2</v>
      </c>
      <c r="P227">
        <f t="shared" si="158"/>
        <v>1.7934200346624181</v>
      </c>
      <c r="Q227">
        <f t="shared" si="159"/>
        <v>4.9196063746990704E-2</v>
      </c>
      <c r="R227">
        <f t="shared" si="160"/>
        <v>3.0814893654641157E-2</v>
      </c>
      <c r="S227">
        <f t="shared" si="161"/>
        <v>194.41938861251995</v>
      </c>
      <c r="T227">
        <f t="shared" si="162"/>
        <v>36.308682657642528</v>
      </c>
      <c r="U227">
        <f t="shared" si="163"/>
        <v>34.825000000000003</v>
      </c>
      <c r="V227">
        <f t="shared" si="164"/>
        <v>5.5938634211249383</v>
      </c>
      <c r="W227">
        <f t="shared" si="165"/>
        <v>69.031679245968377</v>
      </c>
      <c r="X227">
        <f t="shared" si="166"/>
        <v>3.8740349857513299</v>
      </c>
      <c r="Y227">
        <f t="shared" si="167"/>
        <v>5.6119668941380754</v>
      </c>
      <c r="Z227">
        <f t="shared" si="168"/>
        <v>1.7198284353736084</v>
      </c>
      <c r="AA227">
        <f t="shared" si="169"/>
        <v>-38.675926327279591</v>
      </c>
      <c r="AB227">
        <f t="shared" si="170"/>
        <v>5.6354627501077941</v>
      </c>
      <c r="AC227">
        <f t="shared" si="171"/>
        <v>0.73281404644230919</v>
      </c>
      <c r="AD227">
        <f t="shared" si="172"/>
        <v>162.11173908179046</v>
      </c>
      <c r="AE227">
        <f t="shared" si="173"/>
        <v>29.369380388848494</v>
      </c>
      <c r="AF227">
        <f t="shared" si="174"/>
        <v>0.88154940556050565</v>
      </c>
      <c r="AG227">
        <f t="shared" si="175"/>
        <v>18.519007024909602</v>
      </c>
      <c r="AH227">
        <v>1453.5880654569919</v>
      </c>
      <c r="AI227">
        <v>1421.390545454545</v>
      </c>
      <c r="AJ227">
        <v>1.7245958596951381</v>
      </c>
      <c r="AK227">
        <v>66.94873593705573</v>
      </c>
      <c r="AL227">
        <f t="shared" si="176"/>
        <v>0.87700513213785913</v>
      </c>
      <c r="AM227">
        <v>37.261429404179822</v>
      </c>
      <c r="AN227">
        <v>38.274075151515142</v>
      </c>
      <c r="AO227">
        <v>-9.5426189229893749E-5</v>
      </c>
      <c r="AP227">
        <v>77.772225148913691</v>
      </c>
      <c r="AQ227">
        <v>10</v>
      </c>
      <c r="AR227">
        <v>2</v>
      </c>
      <c r="AS227">
        <f t="shared" si="177"/>
        <v>1</v>
      </c>
      <c r="AT227">
        <f t="shared" si="178"/>
        <v>0</v>
      </c>
      <c r="AU227">
        <f t="shared" si="179"/>
        <v>22151.166653152977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1009.4708997992334</v>
      </c>
      <c r="BI227">
        <f t="shared" si="183"/>
        <v>18.519007024909602</v>
      </c>
      <c r="BJ227" t="e">
        <f t="shared" si="184"/>
        <v>#DIV/0!</v>
      </c>
      <c r="BK227">
        <f t="shared" si="185"/>
        <v>1.8345260897161788E-2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1199.958571428572</v>
      </c>
      <c r="CQ227">
        <f t="shared" si="197"/>
        <v>1009.4708997992334</v>
      </c>
      <c r="CR227">
        <f t="shared" si="198"/>
        <v>0.84125479315293394</v>
      </c>
      <c r="CS227">
        <f t="shared" si="199"/>
        <v>0.1620217507851627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1656605276.0999999</v>
      </c>
      <c r="CZ227">
        <v>1364.491428571429</v>
      </c>
      <c r="DA227">
        <v>1401.1757142857141</v>
      </c>
      <c r="DB227">
        <v>38.277714285714289</v>
      </c>
      <c r="DC227">
        <v>37.260414285714283</v>
      </c>
      <c r="DD227">
        <v>1365.991428571429</v>
      </c>
      <c r="DE227">
        <v>37.803114285714287</v>
      </c>
      <c r="DF227">
        <v>500.03285714285721</v>
      </c>
      <c r="DG227">
        <v>101.10857142857139</v>
      </c>
      <c r="DH227">
        <v>0.1000576142857143</v>
      </c>
      <c r="DI227">
        <v>34.883285714285712</v>
      </c>
      <c r="DJ227">
        <v>999.89999999999986</v>
      </c>
      <c r="DK227">
        <v>34.825000000000003</v>
      </c>
      <c r="DL227">
        <v>0</v>
      </c>
      <c r="DM227">
        <v>0</v>
      </c>
      <c r="DN227">
        <v>4489.198571428572</v>
      </c>
      <c r="DO227">
        <v>0</v>
      </c>
      <c r="DP227">
        <v>146.64657142857141</v>
      </c>
      <c r="DQ227">
        <v>-36.684514285714293</v>
      </c>
      <c r="DR227">
        <v>1418.8</v>
      </c>
      <c r="DS227">
        <v>1455.4042857142861</v>
      </c>
      <c r="DT227">
        <v>1.0173128571428569</v>
      </c>
      <c r="DU227">
        <v>1401.1757142857141</v>
      </c>
      <c r="DV227">
        <v>37.260414285714283</v>
      </c>
      <c r="DW227">
        <v>3.870211428571428</v>
      </c>
      <c r="DX227">
        <v>3.76735</v>
      </c>
      <c r="DY227">
        <v>28.337757142857139</v>
      </c>
      <c r="DZ227">
        <v>27.875357142857141</v>
      </c>
      <c r="EA227">
        <v>1199.958571428572</v>
      </c>
      <c r="EB227">
        <v>0.95800157142857145</v>
      </c>
      <c r="EC227">
        <v>4.1998157142857151E-2</v>
      </c>
      <c r="ED227">
        <v>0</v>
      </c>
      <c r="EE227">
        <v>848.64657142857141</v>
      </c>
      <c r="EF227">
        <v>5.0001600000000002</v>
      </c>
      <c r="EG227">
        <v>10864.757142857139</v>
      </c>
      <c r="EH227">
        <v>9514.8614285714284</v>
      </c>
      <c r="EI227">
        <v>48.311999999999998</v>
      </c>
      <c r="EJ227">
        <v>50.392714285714291</v>
      </c>
      <c r="EK227">
        <v>49.428142857142859</v>
      </c>
      <c r="EL227">
        <v>49.366</v>
      </c>
      <c r="EM227">
        <v>50.044285714285721</v>
      </c>
      <c r="EN227">
        <v>1144.768571428571</v>
      </c>
      <c r="EO227">
        <v>50.19</v>
      </c>
      <c r="EP227">
        <v>0</v>
      </c>
      <c r="EQ227">
        <v>9846.3999998569489</v>
      </c>
      <c r="ER227">
        <v>0</v>
      </c>
      <c r="ES227">
        <v>848.56763999999998</v>
      </c>
      <c r="ET227">
        <v>1.0758461572266731</v>
      </c>
      <c r="EU227">
        <v>-105.4999999727813</v>
      </c>
      <c r="EV227">
        <v>10873.744000000001</v>
      </c>
      <c r="EW227">
        <v>15</v>
      </c>
      <c r="EX227">
        <v>1656590095.5</v>
      </c>
      <c r="EY227" t="s">
        <v>416</v>
      </c>
      <c r="EZ227">
        <v>1656590095.5</v>
      </c>
      <c r="FA227">
        <v>1656352397</v>
      </c>
      <c r="FB227">
        <v>2</v>
      </c>
      <c r="FC227">
        <v>-0.995</v>
      </c>
      <c r="FD227">
        <v>0.47499999999999998</v>
      </c>
      <c r="FE227">
        <v>-1.5009999999999999</v>
      </c>
      <c r="FF227">
        <v>0.47499999999999998</v>
      </c>
      <c r="FG227">
        <v>427</v>
      </c>
      <c r="FH227">
        <v>33</v>
      </c>
      <c r="FI227">
        <v>0.32</v>
      </c>
      <c r="FJ227">
        <v>0.2</v>
      </c>
      <c r="FK227">
        <v>-36.420453658536587</v>
      </c>
      <c r="FL227">
        <v>-1.590365853658622</v>
      </c>
      <c r="FM227">
        <v>0.16912520560088551</v>
      </c>
      <c r="FN227">
        <v>0</v>
      </c>
      <c r="FO227">
        <v>848.53297058823523</v>
      </c>
      <c r="FP227">
        <v>0.30892284112946539</v>
      </c>
      <c r="FQ227">
        <v>0.20821630230775229</v>
      </c>
      <c r="FR227">
        <v>1</v>
      </c>
      <c r="FS227">
        <v>1.031204390243903</v>
      </c>
      <c r="FT227">
        <v>-9.0143414634146629E-2</v>
      </c>
      <c r="FU227">
        <v>9.0447214221228076E-3</v>
      </c>
      <c r="FV227">
        <v>1</v>
      </c>
      <c r="FW227">
        <v>2</v>
      </c>
      <c r="FX227">
        <v>3</v>
      </c>
      <c r="FY227" t="s">
        <v>417</v>
      </c>
      <c r="FZ227">
        <v>3.0238499999999999</v>
      </c>
      <c r="GA227">
        <v>2.86591</v>
      </c>
      <c r="GB227">
        <v>0.22084699999999999</v>
      </c>
      <c r="GC227">
        <v>0.22719600000000001</v>
      </c>
      <c r="GD227">
        <v>0.15217</v>
      </c>
      <c r="GE227">
        <v>0.15226000000000001</v>
      </c>
      <c r="GF227">
        <v>26868.7</v>
      </c>
      <c r="GG227">
        <v>23214.400000000001</v>
      </c>
      <c r="GH227">
        <v>30838.400000000001</v>
      </c>
      <c r="GI227">
        <v>28013.200000000001</v>
      </c>
      <c r="GJ227">
        <v>34482.800000000003</v>
      </c>
      <c r="GK227">
        <v>33548.6</v>
      </c>
      <c r="GL227">
        <v>40236.6</v>
      </c>
      <c r="GM227">
        <v>39092.699999999997</v>
      </c>
      <c r="GN227">
        <v>2.0437500000000002</v>
      </c>
      <c r="GO227">
        <v>2.3347699999999998</v>
      </c>
      <c r="GP227">
        <v>0</v>
      </c>
      <c r="GQ227">
        <v>0.126578</v>
      </c>
      <c r="GR227">
        <v>999.9</v>
      </c>
      <c r="GS227">
        <v>32.770600000000002</v>
      </c>
      <c r="GT227">
        <v>66.400000000000006</v>
      </c>
      <c r="GU227">
        <v>37.799999999999997</v>
      </c>
      <c r="GV227">
        <v>43.248699999999999</v>
      </c>
      <c r="GW227">
        <v>26.961600000000001</v>
      </c>
      <c r="GX227">
        <v>15.837300000000001</v>
      </c>
      <c r="GY227">
        <v>2</v>
      </c>
      <c r="GZ227">
        <v>0.66398599999999997</v>
      </c>
      <c r="HA227">
        <v>1.16774</v>
      </c>
      <c r="HB227">
        <v>20.204999999999998</v>
      </c>
      <c r="HC227">
        <v>5.2151899999999998</v>
      </c>
      <c r="HD227">
        <v>11.974</v>
      </c>
      <c r="HE227">
        <v>4.9912999999999998</v>
      </c>
      <c r="HF227">
        <v>3.2925800000000001</v>
      </c>
      <c r="HG227">
        <v>6255.2</v>
      </c>
      <c r="HH227">
        <v>9999</v>
      </c>
      <c r="HI227">
        <v>9999</v>
      </c>
      <c r="HJ227">
        <v>492.5</v>
      </c>
      <c r="HK227">
        <v>4.9713599999999998</v>
      </c>
      <c r="HL227">
        <v>1.87452</v>
      </c>
      <c r="HM227">
        <v>1.8707800000000001</v>
      </c>
      <c r="HN227">
        <v>1.87042</v>
      </c>
      <c r="HO227">
        <v>1.8750100000000001</v>
      </c>
      <c r="HP227">
        <v>1.8717699999999999</v>
      </c>
      <c r="HQ227">
        <v>1.8672200000000001</v>
      </c>
      <c r="HR227">
        <v>1.87822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-1.5</v>
      </c>
      <c r="IG227">
        <v>0.47470000000000001</v>
      </c>
      <c r="IH227">
        <v>-1.5014285714286191</v>
      </c>
      <c r="II227">
        <v>0</v>
      </c>
      <c r="IJ227">
        <v>0</v>
      </c>
      <c r="IK227">
        <v>0</v>
      </c>
      <c r="IL227">
        <v>0.47462380952381272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253</v>
      </c>
      <c r="IU227">
        <v>4214.7</v>
      </c>
      <c r="IV227">
        <v>3.59375</v>
      </c>
      <c r="IW227">
        <v>2.5317400000000001</v>
      </c>
      <c r="IX227">
        <v>2.1484399999999999</v>
      </c>
      <c r="IY227">
        <v>2.5976599999999999</v>
      </c>
      <c r="IZ227">
        <v>2.5451700000000002</v>
      </c>
      <c r="JA227">
        <v>2.31812</v>
      </c>
      <c r="JB227">
        <v>41.743600000000001</v>
      </c>
      <c r="JC227">
        <v>15.970800000000001</v>
      </c>
      <c r="JD227">
        <v>18</v>
      </c>
      <c r="JE227">
        <v>505.041</v>
      </c>
      <c r="JF227">
        <v>894.92600000000004</v>
      </c>
      <c r="JG227">
        <v>31.000499999999999</v>
      </c>
      <c r="JH227">
        <v>35.930700000000002</v>
      </c>
      <c r="JI227">
        <v>29.9999</v>
      </c>
      <c r="JJ227">
        <v>35.7712</v>
      </c>
      <c r="JK227">
        <v>35.697600000000001</v>
      </c>
      <c r="JL227">
        <v>72.000200000000007</v>
      </c>
      <c r="JM227">
        <v>17.340399999999999</v>
      </c>
      <c r="JN227">
        <v>100</v>
      </c>
      <c r="JO227">
        <v>31</v>
      </c>
      <c r="JP227">
        <v>1414.95</v>
      </c>
      <c r="JQ227">
        <v>37.308</v>
      </c>
      <c r="JR227">
        <v>98.328500000000005</v>
      </c>
      <c r="JS227">
        <v>98.404799999999994</v>
      </c>
    </row>
    <row r="228" spans="1:279" x14ac:dyDescent="0.2">
      <c r="A228">
        <v>213</v>
      </c>
      <c r="B228">
        <v>1656605282.0999999</v>
      </c>
      <c r="C228">
        <v>846.5</v>
      </c>
      <c r="D228" t="s">
        <v>846</v>
      </c>
      <c r="E228" t="s">
        <v>847</v>
      </c>
      <c r="F228">
        <v>4</v>
      </c>
      <c r="G228">
        <v>1656605279.7874999</v>
      </c>
      <c r="H228">
        <f t="shared" si="150"/>
        <v>8.7317464379292175E-4</v>
      </c>
      <c r="I228">
        <f t="shared" si="151"/>
        <v>0.87317464379292176</v>
      </c>
      <c r="J228">
        <f t="shared" si="152"/>
        <v>18.478376571950367</v>
      </c>
      <c r="K228">
        <f t="shared" si="153"/>
        <v>1370.6724999999999</v>
      </c>
      <c r="L228">
        <f t="shared" si="154"/>
        <v>739.43794043471064</v>
      </c>
      <c r="M228">
        <f t="shared" si="155"/>
        <v>74.838144232426842</v>
      </c>
      <c r="N228">
        <f t="shared" si="156"/>
        <v>138.72507838874998</v>
      </c>
      <c r="O228">
        <f t="shared" si="157"/>
        <v>4.9821047306168986E-2</v>
      </c>
      <c r="P228">
        <f t="shared" si="158"/>
        <v>1.7950881363558069</v>
      </c>
      <c r="Q228">
        <f t="shared" si="159"/>
        <v>4.9065432090406737E-2</v>
      </c>
      <c r="R228">
        <f t="shared" si="160"/>
        <v>3.0732829411946976E-2</v>
      </c>
      <c r="S228">
        <f t="shared" si="161"/>
        <v>194.42041461252194</v>
      </c>
      <c r="T228">
        <f t="shared" si="162"/>
        <v>36.30000585473168</v>
      </c>
      <c r="U228">
        <f t="shared" si="163"/>
        <v>34.813375000000001</v>
      </c>
      <c r="V228">
        <f t="shared" si="164"/>
        <v>5.5902587882315151</v>
      </c>
      <c r="W228">
        <f t="shared" si="165"/>
        <v>69.053822323716403</v>
      </c>
      <c r="X228">
        <f t="shared" si="166"/>
        <v>3.8733293139187492</v>
      </c>
      <c r="Y228">
        <f t="shared" si="167"/>
        <v>5.6091454224807791</v>
      </c>
      <c r="Z228">
        <f t="shared" si="168"/>
        <v>1.7169294743127659</v>
      </c>
      <c r="AA228">
        <f t="shared" si="169"/>
        <v>-38.507001791267847</v>
      </c>
      <c r="AB228">
        <f t="shared" si="170"/>
        <v>5.8876580594037149</v>
      </c>
      <c r="AC228">
        <f t="shared" si="171"/>
        <v>0.76481997514357225</v>
      </c>
      <c r="AD228">
        <f t="shared" si="172"/>
        <v>162.5658908558014</v>
      </c>
      <c r="AE228">
        <f t="shared" si="173"/>
        <v>29.462652318772733</v>
      </c>
      <c r="AF228">
        <f t="shared" si="174"/>
        <v>0.87593696230635798</v>
      </c>
      <c r="AG228">
        <f t="shared" si="175"/>
        <v>18.478376571950367</v>
      </c>
      <c r="AH228">
        <v>1460.667421864094</v>
      </c>
      <c r="AI228">
        <v>1428.3869090909079</v>
      </c>
      <c r="AJ228">
        <v>1.7497732975654421</v>
      </c>
      <c r="AK228">
        <v>66.94873593705573</v>
      </c>
      <c r="AL228">
        <f t="shared" si="176"/>
        <v>0.87317464379292176</v>
      </c>
      <c r="AM228">
        <v>37.259450359938363</v>
      </c>
      <c r="AN228">
        <v>38.267439393939377</v>
      </c>
      <c r="AO228">
        <v>-5.4740991781022083E-5</v>
      </c>
      <c r="AP228">
        <v>77.772225148913691</v>
      </c>
      <c r="AQ228">
        <v>10</v>
      </c>
      <c r="AR228">
        <v>2</v>
      </c>
      <c r="AS228">
        <f t="shared" si="177"/>
        <v>1</v>
      </c>
      <c r="AT228">
        <f t="shared" si="178"/>
        <v>0</v>
      </c>
      <c r="AU228">
        <f t="shared" si="179"/>
        <v>22192.289814327058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1009.4762997992341</v>
      </c>
      <c r="BI228">
        <f t="shared" si="183"/>
        <v>18.478376571950367</v>
      </c>
      <c r="BJ228" t="e">
        <f t="shared" si="184"/>
        <v>#DIV/0!</v>
      </c>
      <c r="BK228">
        <f t="shared" si="185"/>
        <v>1.8304913721724193E-2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1199.9649999999999</v>
      </c>
      <c r="CQ228">
        <f t="shared" si="197"/>
        <v>1009.4762997992341</v>
      </c>
      <c r="CR228">
        <f t="shared" si="198"/>
        <v>0.84125478643063267</v>
      </c>
      <c r="CS228">
        <f t="shared" si="199"/>
        <v>0.16202173781112111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1656605279.7874999</v>
      </c>
      <c r="CZ228">
        <v>1370.6724999999999</v>
      </c>
      <c r="DA228">
        <v>1407.4662499999999</v>
      </c>
      <c r="DB228">
        <v>38.270412499999999</v>
      </c>
      <c r="DC228">
        <v>37.259574999999998</v>
      </c>
      <c r="DD228">
        <v>1372.175</v>
      </c>
      <c r="DE228">
        <v>37.795774999999999</v>
      </c>
      <c r="DF228">
        <v>500.02962500000001</v>
      </c>
      <c r="DG228">
        <v>101.1095</v>
      </c>
      <c r="DH228">
        <v>0.1</v>
      </c>
      <c r="DI228">
        <v>34.874212499999999</v>
      </c>
      <c r="DJ228">
        <v>999.9</v>
      </c>
      <c r="DK228">
        <v>34.813375000000001</v>
      </c>
      <c r="DL228">
        <v>0</v>
      </c>
      <c r="DM228">
        <v>0</v>
      </c>
      <c r="DN228">
        <v>4496.0137500000001</v>
      </c>
      <c r="DO228">
        <v>0</v>
      </c>
      <c r="DP228">
        <v>143.311125</v>
      </c>
      <c r="DQ228">
        <v>-36.796387499999987</v>
      </c>
      <c r="DR228">
        <v>1425.2125000000001</v>
      </c>
      <c r="DS228">
        <v>1461.94</v>
      </c>
      <c r="DT228">
        <v>1.01081625</v>
      </c>
      <c r="DU228">
        <v>1407.4662499999999</v>
      </c>
      <c r="DV228">
        <v>37.259574999999998</v>
      </c>
      <c r="DW228">
        <v>3.8695050000000002</v>
      </c>
      <c r="DX228">
        <v>3.76730125</v>
      </c>
      <c r="DY228">
        <v>28.334637499999999</v>
      </c>
      <c r="DZ228">
        <v>27.875125000000001</v>
      </c>
      <c r="EA228">
        <v>1199.9649999999999</v>
      </c>
      <c r="EB228">
        <v>0.95800137499999993</v>
      </c>
      <c r="EC228">
        <v>4.1998349999999997E-2</v>
      </c>
      <c r="ED228">
        <v>0</v>
      </c>
      <c r="EE228">
        <v>848.7963749999999</v>
      </c>
      <c r="EF228">
        <v>5.0001600000000002</v>
      </c>
      <c r="EG228">
        <v>10859.575000000001</v>
      </c>
      <c r="EH228">
        <v>9514.8937500000011</v>
      </c>
      <c r="EI228">
        <v>48.311999999999998</v>
      </c>
      <c r="EJ228">
        <v>50.375</v>
      </c>
      <c r="EK228">
        <v>49.414000000000001</v>
      </c>
      <c r="EL228">
        <v>49.343499999999999</v>
      </c>
      <c r="EM228">
        <v>50.030999999999999</v>
      </c>
      <c r="EN228">
        <v>1144.7750000000001</v>
      </c>
      <c r="EO228">
        <v>50.19</v>
      </c>
      <c r="EP228">
        <v>0</v>
      </c>
      <c r="EQ228">
        <v>9850</v>
      </c>
      <c r="ER228">
        <v>0</v>
      </c>
      <c r="ES228">
        <v>848.66491999999994</v>
      </c>
      <c r="ET228">
        <v>1.00346155099503</v>
      </c>
      <c r="EU228">
        <v>-94.253845972904259</v>
      </c>
      <c r="EV228">
        <v>10867.68</v>
      </c>
      <c r="EW228">
        <v>15</v>
      </c>
      <c r="EX228">
        <v>1656590095.5</v>
      </c>
      <c r="EY228" t="s">
        <v>416</v>
      </c>
      <c r="EZ228">
        <v>1656590095.5</v>
      </c>
      <c r="FA228">
        <v>1656352397</v>
      </c>
      <c r="FB228">
        <v>2</v>
      </c>
      <c r="FC228">
        <v>-0.995</v>
      </c>
      <c r="FD228">
        <v>0.47499999999999998</v>
      </c>
      <c r="FE228">
        <v>-1.5009999999999999</v>
      </c>
      <c r="FF228">
        <v>0.47499999999999998</v>
      </c>
      <c r="FG228">
        <v>427</v>
      </c>
      <c r="FH228">
        <v>33</v>
      </c>
      <c r="FI228">
        <v>0.32</v>
      </c>
      <c r="FJ228">
        <v>0.2</v>
      </c>
      <c r="FK228">
        <v>-36.541234146341459</v>
      </c>
      <c r="FL228">
        <v>-1.548811149825789</v>
      </c>
      <c r="FM228">
        <v>0.1641935422659252</v>
      </c>
      <c r="FN228">
        <v>0</v>
      </c>
      <c r="FO228">
        <v>848.59870588235299</v>
      </c>
      <c r="FP228">
        <v>0.84776165273973858</v>
      </c>
      <c r="FQ228">
        <v>0.2346232937399835</v>
      </c>
      <c r="FR228">
        <v>1</v>
      </c>
      <c r="FS228">
        <v>1.025309756097561</v>
      </c>
      <c r="FT228">
        <v>-9.5506411149826068E-2</v>
      </c>
      <c r="FU228">
        <v>9.5300859893760644E-3</v>
      </c>
      <c r="FV228">
        <v>1</v>
      </c>
      <c r="FW228">
        <v>2</v>
      </c>
      <c r="FX228">
        <v>3</v>
      </c>
      <c r="FY228" t="s">
        <v>417</v>
      </c>
      <c r="FZ228">
        <v>3.0237699999999998</v>
      </c>
      <c r="GA228">
        <v>2.86585</v>
      </c>
      <c r="GB228">
        <v>0.221522</v>
      </c>
      <c r="GC228">
        <v>0.22786899999999999</v>
      </c>
      <c r="GD228">
        <v>0.15215100000000001</v>
      </c>
      <c r="GE228">
        <v>0.152258</v>
      </c>
      <c r="GF228">
        <v>26845.3</v>
      </c>
      <c r="GG228">
        <v>23194.6</v>
      </c>
      <c r="GH228">
        <v>30838.400000000001</v>
      </c>
      <c r="GI228">
        <v>28013.7</v>
      </c>
      <c r="GJ228">
        <v>34483.599999999999</v>
      </c>
      <c r="GK228">
        <v>33549.1</v>
      </c>
      <c r="GL228">
        <v>40236.699999999997</v>
      </c>
      <c r="GM228">
        <v>39093.300000000003</v>
      </c>
      <c r="GN228">
        <v>2.04365</v>
      </c>
      <c r="GO228">
        <v>2.3347699999999998</v>
      </c>
      <c r="GP228">
        <v>0</v>
      </c>
      <c r="GQ228">
        <v>0.126168</v>
      </c>
      <c r="GR228">
        <v>999.9</v>
      </c>
      <c r="GS228">
        <v>32.766199999999998</v>
      </c>
      <c r="GT228">
        <v>66.400000000000006</v>
      </c>
      <c r="GU228">
        <v>37.799999999999997</v>
      </c>
      <c r="GV228">
        <v>43.252200000000002</v>
      </c>
      <c r="GW228">
        <v>26.961600000000001</v>
      </c>
      <c r="GX228">
        <v>15.677099999999999</v>
      </c>
      <c r="GY228">
        <v>2</v>
      </c>
      <c r="GZ228">
        <v>0.66353700000000004</v>
      </c>
      <c r="HA228">
        <v>1.1686000000000001</v>
      </c>
      <c r="HB228">
        <v>20.204899999999999</v>
      </c>
      <c r="HC228">
        <v>5.2150400000000001</v>
      </c>
      <c r="HD228">
        <v>11.974</v>
      </c>
      <c r="HE228">
        <v>4.99085</v>
      </c>
      <c r="HF228">
        <v>3.2925499999999999</v>
      </c>
      <c r="HG228">
        <v>6255.5</v>
      </c>
      <c r="HH228">
        <v>9999</v>
      </c>
      <c r="HI228">
        <v>9999</v>
      </c>
      <c r="HJ228">
        <v>492.5</v>
      </c>
      <c r="HK228">
        <v>4.9713599999999998</v>
      </c>
      <c r="HL228">
        <v>1.87452</v>
      </c>
      <c r="HM228">
        <v>1.87079</v>
      </c>
      <c r="HN228">
        <v>1.87042</v>
      </c>
      <c r="HO228">
        <v>1.8750199999999999</v>
      </c>
      <c r="HP228">
        <v>1.87178</v>
      </c>
      <c r="HQ228">
        <v>1.8672200000000001</v>
      </c>
      <c r="HR228">
        <v>1.87822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-1.5</v>
      </c>
      <c r="IG228">
        <v>0.47460000000000002</v>
      </c>
      <c r="IH228">
        <v>-1.5014285714286191</v>
      </c>
      <c r="II228">
        <v>0</v>
      </c>
      <c r="IJ228">
        <v>0</v>
      </c>
      <c r="IK228">
        <v>0</v>
      </c>
      <c r="IL228">
        <v>0.47462380952381272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253.1</v>
      </c>
      <c r="IU228">
        <v>4214.8</v>
      </c>
      <c r="IV228">
        <v>3.6071800000000001</v>
      </c>
      <c r="IW228">
        <v>2.5354000000000001</v>
      </c>
      <c r="IX228">
        <v>2.1484399999999999</v>
      </c>
      <c r="IY228">
        <v>2.5976599999999999</v>
      </c>
      <c r="IZ228">
        <v>2.5451700000000002</v>
      </c>
      <c r="JA228">
        <v>2.2912599999999999</v>
      </c>
      <c r="JB228">
        <v>41.743600000000001</v>
      </c>
      <c r="JC228">
        <v>15.9533</v>
      </c>
      <c r="JD228">
        <v>18</v>
      </c>
      <c r="JE228">
        <v>504.95800000000003</v>
      </c>
      <c r="JF228">
        <v>894.87800000000004</v>
      </c>
      <c r="JG228">
        <v>31.000299999999999</v>
      </c>
      <c r="JH228">
        <v>35.926600000000001</v>
      </c>
      <c r="JI228">
        <v>29.9999</v>
      </c>
      <c r="JJ228">
        <v>35.768700000000003</v>
      </c>
      <c r="JK228">
        <v>35.694299999999998</v>
      </c>
      <c r="JL228">
        <v>72.271299999999997</v>
      </c>
      <c r="JM228">
        <v>17.340399999999999</v>
      </c>
      <c r="JN228">
        <v>100</v>
      </c>
      <c r="JO228">
        <v>31</v>
      </c>
      <c r="JP228">
        <v>1421.63</v>
      </c>
      <c r="JQ228">
        <v>37.316299999999998</v>
      </c>
      <c r="JR228">
        <v>98.328699999999998</v>
      </c>
      <c r="JS228">
        <v>98.406300000000002</v>
      </c>
    </row>
    <row r="229" spans="1:279" x14ac:dyDescent="0.2">
      <c r="A229">
        <v>214</v>
      </c>
      <c r="B229">
        <v>1656605286.0999999</v>
      </c>
      <c r="C229">
        <v>850.5</v>
      </c>
      <c r="D229" t="s">
        <v>848</v>
      </c>
      <c r="E229" t="s">
        <v>849</v>
      </c>
      <c r="F229">
        <v>4</v>
      </c>
      <c r="G229">
        <v>1656605284.0999999</v>
      </c>
      <c r="H229">
        <f t="shared" si="150"/>
        <v>8.7068632645868329E-4</v>
      </c>
      <c r="I229">
        <f t="shared" si="151"/>
        <v>0.87068632645868327</v>
      </c>
      <c r="J229">
        <f t="shared" si="152"/>
        <v>18.375047552425677</v>
      </c>
      <c r="K229">
        <f t="shared" si="153"/>
        <v>1378.014285714286</v>
      </c>
      <c r="L229">
        <f t="shared" si="154"/>
        <v>748.86968935167477</v>
      </c>
      <c r="M229">
        <f t="shared" si="155"/>
        <v>75.791687040270958</v>
      </c>
      <c r="N229">
        <f t="shared" si="156"/>
        <v>139.46622351653622</v>
      </c>
      <c r="O229">
        <f t="shared" si="157"/>
        <v>4.9730855660263647E-2</v>
      </c>
      <c r="P229">
        <f t="shared" si="158"/>
        <v>1.7959995729666913</v>
      </c>
      <c r="Q229">
        <f t="shared" si="159"/>
        <v>4.8978327328139774E-2</v>
      </c>
      <c r="R229">
        <f t="shared" si="160"/>
        <v>3.0678117656165106E-2</v>
      </c>
      <c r="S229">
        <f t="shared" si="161"/>
        <v>194.43369004109786</v>
      </c>
      <c r="T229">
        <f t="shared" si="162"/>
        <v>36.290521878247603</v>
      </c>
      <c r="U229">
        <f t="shared" si="163"/>
        <v>34.805728571428567</v>
      </c>
      <c r="V229">
        <f t="shared" si="164"/>
        <v>5.5878889155641573</v>
      </c>
      <c r="W229">
        <f t="shared" si="165"/>
        <v>69.08272079705641</v>
      </c>
      <c r="X229">
        <f t="shared" si="166"/>
        <v>3.8728064624696814</v>
      </c>
      <c r="Y229">
        <f t="shared" si="167"/>
        <v>5.6060421734789294</v>
      </c>
      <c r="Z229">
        <f t="shared" si="168"/>
        <v>1.7150824530944759</v>
      </c>
      <c r="AA229">
        <f t="shared" si="169"/>
        <v>-38.397266996827931</v>
      </c>
      <c r="AB229">
        <f t="shared" si="170"/>
        <v>5.6643168452003598</v>
      </c>
      <c r="AC229">
        <f t="shared" si="171"/>
        <v>0.73537086555282216</v>
      </c>
      <c r="AD229">
        <f t="shared" si="172"/>
        <v>162.43611075502309</v>
      </c>
      <c r="AE229">
        <f t="shared" si="173"/>
        <v>29.380301943397498</v>
      </c>
      <c r="AF229">
        <f t="shared" si="174"/>
        <v>0.87139961706973923</v>
      </c>
      <c r="AG229">
        <f t="shared" si="175"/>
        <v>18.375047552425677</v>
      </c>
      <c r="AH229">
        <v>1467.6351821494011</v>
      </c>
      <c r="AI229">
        <v>1435.4611515151521</v>
      </c>
      <c r="AJ229">
        <v>1.753389498404992</v>
      </c>
      <c r="AK229">
        <v>66.94873593705573</v>
      </c>
      <c r="AL229">
        <f t="shared" si="176"/>
        <v>0.87068632645868327</v>
      </c>
      <c r="AM229">
        <v>37.25951748975654</v>
      </c>
      <c r="AN229">
        <v>38.264482424242402</v>
      </c>
      <c r="AO229">
        <v>-1.413511508182295E-5</v>
      </c>
      <c r="AP229">
        <v>77.772225148913691</v>
      </c>
      <c r="AQ229">
        <v>10</v>
      </c>
      <c r="AR229">
        <v>2</v>
      </c>
      <c r="AS229">
        <f t="shared" si="177"/>
        <v>1</v>
      </c>
      <c r="AT229">
        <f t="shared" si="178"/>
        <v>0</v>
      </c>
      <c r="AU229">
        <f t="shared" si="179"/>
        <v>22215.2056030362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1009.5453855135223</v>
      </c>
      <c r="BI229">
        <f t="shared" si="183"/>
        <v>18.375047552425677</v>
      </c>
      <c r="BJ229" t="e">
        <f t="shared" si="184"/>
        <v>#DIV/0!</v>
      </c>
      <c r="BK229">
        <f t="shared" si="185"/>
        <v>1.8201309040780666E-2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1200.0471428571429</v>
      </c>
      <c r="CQ229">
        <f t="shared" si="197"/>
        <v>1009.5453855135223</v>
      </c>
      <c r="CR229">
        <f t="shared" si="198"/>
        <v>0.84125477196665555</v>
      </c>
      <c r="CS229">
        <f t="shared" si="199"/>
        <v>0.16202170989564516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1656605284.0999999</v>
      </c>
      <c r="CZ229">
        <v>1378.014285714286</v>
      </c>
      <c r="DA229">
        <v>1414.712857142857</v>
      </c>
      <c r="DB229">
        <v>38.265771428571433</v>
      </c>
      <c r="DC229">
        <v>37.260071428571429</v>
      </c>
      <c r="DD229">
        <v>1379.515714285714</v>
      </c>
      <c r="DE229">
        <v>37.791142857142859</v>
      </c>
      <c r="DF229">
        <v>499.98300000000012</v>
      </c>
      <c r="DG229">
        <v>101.10814285714289</v>
      </c>
      <c r="DH229">
        <v>9.9968671428571423E-2</v>
      </c>
      <c r="DI229">
        <v>34.864228571428569</v>
      </c>
      <c r="DJ229">
        <v>999.89999999999986</v>
      </c>
      <c r="DK229">
        <v>34.805728571428567</v>
      </c>
      <c r="DL229">
        <v>0</v>
      </c>
      <c r="DM229">
        <v>0</v>
      </c>
      <c r="DN229">
        <v>4499.8214285714284</v>
      </c>
      <c r="DO229">
        <v>0</v>
      </c>
      <c r="DP229">
        <v>139.4602857142857</v>
      </c>
      <c r="DQ229">
        <v>-36.699142857142853</v>
      </c>
      <c r="DR229">
        <v>1432.8442857142859</v>
      </c>
      <c r="DS229">
        <v>1469.465714285715</v>
      </c>
      <c r="DT229">
        <v>1.0056842857142849</v>
      </c>
      <c r="DU229">
        <v>1414.712857142857</v>
      </c>
      <c r="DV229">
        <v>37.260071428571429</v>
      </c>
      <c r="DW229">
        <v>3.8689771428571431</v>
      </c>
      <c r="DX229">
        <v>3.7672942857142862</v>
      </c>
      <c r="DY229">
        <v>28.3323</v>
      </c>
      <c r="DZ229">
        <v>27.875085714285721</v>
      </c>
      <c r="EA229">
        <v>1200.0471428571429</v>
      </c>
      <c r="EB229">
        <v>0.95800157142857145</v>
      </c>
      <c r="EC229">
        <v>4.1998157142857137E-2</v>
      </c>
      <c r="ED229">
        <v>0</v>
      </c>
      <c r="EE229">
        <v>848.90757142857126</v>
      </c>
      <c r="EF229">
        <v>5.0001600000000002</v>
      </c>
      <c r="EG229">
        <v>10854.742857142861</v>
      </c>
      <c r="EH229">
        <v>9515.5657142857126</v>
      </c>
      <c r="EI229">
        <v>48.294285714285706</v>
      </c>
      <c r="EJ229">
        <v>50.357000000000014</v>
      </c>
      <c r="EK229">
        <v>49.365857142857138</v>
      </c>
      <c r="EL229">
        <v>49.339000000000013</v>
      </c>
      <c r="EM229">
        <v>50.026571428571437</v>
      </c>
      <c r="EN229">
        <v>1144.8542857142861</v>
      </c>
      <c r="EO229">
        <v>50.192857142857143</v>
      </c>
      <c r="EP229">
        <v>0</v>
      </c>
      <c r="EQ229">
        <v>9854.2000000476837</v>
      </c>
      <c r="ER229">
        <v>0</v>
      </c>
      <c r="ES229">
        <v>848.75819230769241</v>
      </c>
      <c r="ET229">
        <v>2.2162393305569301</v>
      </c>
      <c r="EU229">
        <v>-83.357264794198642</v>
      </c>
      <c r="EV229">
        <v>10862.24615384615</v>
      </c>
      <c r="EW229">
        <v>15</v>
      </c>
      <c r="EX229">
        <v>1656590095.5</v>
      </c>
      <c r="EY229" t="s">
        <v>416</v>
      </c>
      <c r="EZ229">
        <v>1656590095.5</v>
      </c>
      <c r="FA229">
        <v>1656352397</v>
      </c>
      <c r="FB229">
        <v>2</v>
      </c>
      <c r="FC229">
        <v>-0.995</v>
      </c>
      <c r="FD229">
        <v>0.47499999999999998</v>
      </c>
      <c r="FE229">
        <v>-1.5009999999999999</v>
      </c>
      <c r="FF229">
        <v>0.47499999999999998</v>
      </c>
      <c r="FG229">
        <v>427</v>
      </c>
      <c r="FH229">
        <v>33</v>
      </c>
      <c r="FI229">
        <v>0.32</v>
      </c>
      <c r="FJ229">
        <v>0.2</v>
      </c>
      <c r="FK229">
        <v>-36.609480487804873</v>
      </c>
      <c r="FL229">
        <v>-1.3223393728223869</v>
      </c>
      <c r="FM229">
        <v>0.1475802472398384</v>
      </c>
      <c r="FN229">
        <v>0</v>
      </c>
      <c r="FO229">
        <v>848.66132352941167</v>
      </c>
      <c r="FP229">
        <v>1.4036210903911861</v>
      </c>
      <c r="FQ229">
        <v>0.2444195670164005</v>
      </c>
      <c r="FR229">
        <v>0</v>
      </c>
      <c r="FS229">
        <v>1.019008048780488</v>
      </c>
      <c r="FT229">
        <v>-8.8418675958184825E-2</v>
      </c>
      <c r="FU229">
        <v>8.8251782872924827E-3</v>
      </c>
      <c r="FV229">
        <v>1</v>
      </c>
      <c r="FW229">
        <v>1</v>
      </c>
      <c r="FX229">
        <v>3</v>
      </c>
      <c r="FY229" t="s">
        <v>423</v>
      </c>
      <c r="FZ229">
        <v>3.0233400000000001</v>
      </c>
      <c r="GA229">
        <v>2.8655599999999999</v>
      </c>
      <c r="GB229">
        <v>0.222192</v>
      </c>
      <c r="GC229">
        <v>0.22852900000000001</v>
      </c>
      <c r="GD229">
        <v>0.152139</v>
      </c>
      <c r="GE229">
        <v>0.15226000000000001</v>
      </c>
      <c r="GF229">
        <v>26822.1</v>
      </c>
      <c r="GG229">
        <v>23174.5</v>
      </c>
      <c r="GH229">
        <v>30838.400000000001</v>
      </c>
      <c r="GI229">
        <v>28013.599999999999</v>
      </c>
      <c r="GJ229">
        <v>34483.9</v>
      </c>
      <c r="GK229">
        <v>33548.800000000003</v>
      </c>
      <c r="GL229">
        <v>40236.400000000001</v>
      </c>
      <c r="GM229">
        <v>39092.9</v>
      </c>
      <c r="GN229">
        <v>2.04338</v>
      </c>
      <c r="GO229">
        <v>2.33535</v>
      </c>
      <c r="GP229">
        <v>0</v>
      </c>
      <c r="GQ229">
        <v>0.12628</v>
      </c>
      <c r="GR229">
        <v>999.9</v>
      </c>
      <c r="GS229">
        <v>32.761899999999997</v>
      </c>
      <c r="GT229">
        <v>66.400000000000006</v>
      </c>
      <c r="GU229">
        <v>37.799999999999997</v>
      </c>
      <c r="GV229">
        <v>43.247500000000002</v>
      </c>
      <c r="GW229">
        <v>27.051600000000001</v>
      </c>
      <c r="GX229">
        <v>15.785299999999999</v>
      </c>
      <c r="GY229">
        <v>2</v>
      </c>
      <c r="GZ229">
        <v>0.66351899999999997</v>
      </c>
      <c r="HA229">
        <v>1.1678900000000001</v>
      </c>
      <c r="HB229">
        <v>20.204899999999999</v>
      </c>
      <c r="HC229">
        <v>5.2148899999999996</v>
      </c>
      <c r="HD229">
        <v>11.974</v>
      </c>
      <c r="HE229">
        <v>4.9904000000000002</v>
      </c>
      <c r="HF229">
        <v>3.2924799999999999</v>
      </c>
      <c r="HG229">
        <v>6255.5</v>
      </c>
      <c r="HH229">
        <v>9999</v>
      </c>
      <c r="HI229">
        <v>9999</v>
      </c>
      <c r="HJ229">
        <v>492.5</v>
      </c>
      <c r="HK229">
        <v>4.9713500000000002</v>
      </c>
      <c r="HL229">
        <v>1.87452</v>
      </c>
      <c r="HM229">
        <v>1.8707800000000001</v>
      </c>
      <c r="HN229">
        <v>1.87042</v>
      </c>
      <c r="HO229">
        <v>1.875</v>
      </c>
      <c r="HP229">
        <v>1.8717900000000001</v>
      </c>
      <c r="HQ229">
        <v>1.8672200000000001</v>
      </c>
      <c r="HR229">
        <v>1.87822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-1.51</v>
      </c>
      <c r="IG229">
        <v>0.47470000000000001</v>
      </c>
      <c r="IH229">
        <v>-1.5014285714286191</v>
      </c>
      <c r="II229">
        <v>0</v>
      </c>
      <c r="IJ229">
        <v>0</v>
      </c>
      <c r="IK229">
        <v>0</v>
      </c>
      <c r="IL229">
        <v>0.47462380952381272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253.2</v>
      </c>
      <c r="IU229">
        <v>4214.8</v>
      </c>
      <c r="IV229">
        <v>3.6206100000000001</v>
      </c>
      <c r="IW229">
        <v>2.5329600000000001</v>
      </c>
      <c r="IX229">
        <v>2.1484399999999999</v>
      </c>
      <c r="IY229">
        <v>2.5976599999999999</v>
      </c>
      <c r="IZ229">
        <v>2.5451700000000002</v>
      </c>
      <c r="JA229">
        <v>2.3144499999999999</v>
      </c>
      <c r="JB229">
        <v>41.743600000000001</v>
      </c>
      <c r="JC229">
        <v>15.962</v>
      </c>
      <c r="JD229">
        <v>18</v>
      </c>
      <c r="JE229">
        <v>504.75</v>
      </c>
      <c r="JF229">
        <v>895.50099999999998</v>
      </c>
      <c r="JG229">
        <v>31</v>
      </c>
      <c r="JH229">
        <v>35.923000000000002</v>
      </c>
      <c r="JI229">
        <v>30</v>
      </c>
      <c r="JJ229">
        <v>35.764600000000002</v>
      </c>
      <c r="JK229">
        <v>35.691000000000003</v>
      </c>
      <c r="JL229">
        <v>72.550799999999995</v>
      </c>
      <c r="JM229">
        <v>17.340399999999999</v>
      </c>
      <c r="JN229">
        <v>100</v>
      </c>
      <c r="JO229">
        <v>31</v>
      </c>
      <c r="JP229">
        <v>1428.32</v>
      </c>
      <c r="JQ229">
        <v>37.3339</v>
      </c>
      <c r="JR229">
        <v>98.328299999999999</v>
      </c>
      <c r="JS229">
        <v>98.405600000000007</v>
      </c>
    </row>
    <row r="230" spans="1:279" x14ac:dyDescent="0.2">
      <c r="A230">
        <v>215</v>
      </c>
      <c r="B230">
        <v>1656605290.0999999</v>
      </c>
      <c r="C230">
        <v>854.5</v>
      </c>
      <c r="D230" t="s">
        <v>850</v>
      </c>
      <c r="E230" t="s">
        <v>851</v>
      </c>
      <c r="F230">
        <v>4</v>
      </c>
      <c r="G230">
        <v>1656605287.7874999</v>
      </c>
      <c r="H230">
        <f t="shared" si="150"/>
        <v>8.6455184426884469E-4</v>
      </c>
      <c r="I230">
        <f t="shared" si="151"/>
        <v>0.86455184426884468</v>
      </c>
      <c r="J230">
        <f t="shared" si="152"/>
        <v>18.229668305786479</v>
      </c>
      <c r="K230">
        <f t="shared" si="153"/>
        <v>1384.2137499999999</v>
      </c>
      <c r="L230">
        <f t="shared" si="154"/>
        <v>756.16277417978154</v>
      </c>
      <c r="M230">
        <f t="shared" si="155"/>
        <v>76.528945744127256</v>
      </c>
      <c r="N230">
        <f t="shared" si="156"/>
        <v>140.09208412425622</v>
      </c>
      <c r="O230">
        <f t="shared" si="157"/>
        <v>4.9437117661517274E-2</v>
      </c>
      <c r="P230">
        <f t="shared" si="158"/>
        <v>1.7946630699776454</v>
      </c>
      <c r="Q230">
        <f t="shared" si="159"/>
        <v>4.8692836221757088E-2</v>
      </c>
      <c r="R230">
        <f t="shared" si="160"/>
        <v>3.0498959923556144E-2</v>
      </c>
      <c r="S230">
        <f t="shared" si="161"/>
        <v>194.4266714875248</v>
      </c>
      <c r="T230">
        <f t="shared" si="162"/>
        <v>36.290823502504288</v>
      </c>
      <c r="U230">
        <f t="shared" si="163"/>
        <v>34.797287500000003</v>
      </c>
      <c r="V230">
        <f t="shared" si="164"/>
        <v>5.5852737718322398</v>
      </c>
      <c r="W230">
        <f t="shared" si="165"/>
        <v>69.085067782770167</v>
      </c>
      <c r="X230">
        <f t="shared" si="166"/>
        <v>3.8722825379969459</v>
      </c>
      <c r="Y230">
        <f t="shared" si="167"/>
        <v>5.6050933469051234</v>
      </c>
      <c r="Z230">
        <f t="shared" si="168"/>
        <v>1.7129912338352939</v>
      </c>
      <c r="AA230">
        <f t="shared" si="169"/>
        <v>-38.126736332256051</v>
      </c>
      <c r="AB230">
        <f t="shared" si="170"/>
        <v>6.1813632164468952</v>
      </c>
      <c r="AC230">
        <f t="shared" si="171"/>
        <v>0.80304914321942256</v>
      </c>
      <c r="AD230">
        <f t="shared" si="172"/>
        <v>163.28434751493506</v>
      </c>
      <c r="AE230">
        <f t="shared" si="173"/>
        <v>29.397812925302013</v>
      </c>
      <c r="AF230">
        <f t="shared" si="174"/>
        <v>0.86695622312533782</v>
      </c>
      <c r="AG230">
        <f t="shared" si="175"/>
        <v>18.229668305786479</v>
      </c>
      <c r="AH230">
        <v>1474.6343726251409</v>
      </c>
      <c r="AI230">
        <v>1442.5141212121221</v>
      </c>
      <c r="AJ230">
        <v>1.7772774085141709</v>
      </c>
      <c r="AK230">
        <v>66.94873593705573</v>
      </c>
      <c r="AL230">
        <f t="shared" si="176"/>
        <v>0.86455184426884468</v>
      </c>
      <c r="AM230">
        <v>37.260592657942553</v>
      </c>
      <c r="AN230">
        <v>38.258656363636341</v>
      </c>
      <c r="AO230">
        <v>-3.6439919393555138E-5</v>
      </c>
      <c r="AP230">
        <v>77.772225148913691</v>
      </c>
      <c r="AQ230">
        <v>10</v>
      </c>
      <c r="AR230">
        <v>2</v>
      </c>
      <c r="AS230">
        <f t="shared" si="177"/>
        <v>1</v>
      </c>
      <c r="AT230">
        <f t="shared" si="178"/>
        <v>0</v>
      </c>
      <c r="AU230">
        <f t="shared" si="179"/>
        <v>22183.013862572534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1009.5088872992355</v>
      </c>
      <c r="BI230">
        <f t="shared" si="183"/>
        <v>18.229668305786479</v>
      </c>
      <c r="BJ230" t="e">
        <f t="shared" si="184"/>
        <v>#DIV/0!</v>
      </c>
      <c r="BK230">
        <f t="shared" si="185"/>
        <v>1.8057957225673136E-2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1200.0037500000001</v>
      </c>
      <c r="CQ230">
        <f t="shared" si="197"/>
        <v>1009.5088872992355</v>
      </c>
      <c r="CR230">
        <f t="shared" si="198"/>
        <v>0.84125477716151764</v>
      </c>
      <c r="CS230">
        <f t="shared" si="199"/>
        <v>0.16202171992172923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1656605287.7874999</v>
      </c>
      <c r="CZ230">
        <v>1384.2137499999999</v>
      </c>
      <c r="DA230">
        <v>1420.9337499999999</v>
      </c>
      <c r="DB230">
        <v>38.261024999999997</v>
      </c>
      <c r="DC230">
        <v>37.260412500000001</v>
      </c>
      <c r="DD230">
        <v>1385.7137499999999</v>
      </c>
      <c r="DE230">
        <v>37.7864</v>
      </c>
      <c r="DF230">
        <v>499.965125</v>
      </c>
      <c r="DG230">
        <v>101.107</v>
      </c>
      <c r="DH230">
        <v>9.9973362499999996E-2</v>
      </c>
      <c r="DI230">
        <v>34.861175000000003</v>
      </c>
      <c r="DJ230">
        <v>999.9</v>
      </c>
      <c r="DK230">
        <v>34.797287500000003</v>
      </c>
      <c r="DL230">
        <v>0</v>
      </c>
      <c r="DM230">
        <v>0</v>
      </c>
      <c r="DN230">
        <v>4494.3775000000014</v>
      </c>
      <c r="DO230">
        <v>0</v>
      </c>
      <c r="DP230">
        <v>136.31125</v>
      </c>
      <c r="DQ230">
        <v>-36.719312500000001</v>
      </c>
      <c r="DR230">
        <v>1439.28125</v>
      </c>
      <c r="DS230">
        <v>1475.925</v>
      </c>
      <c r="DT230">
        <v>1.000626625</v>
      </c>
      <c r="DU230">
        <v>1420.9337499999999</v>
      </c>
      <c r="DV230">
        <v>37.260412500000001</v>
      </c>
      <c r="DW230">
        <v>3.8684637500000001</v>
      </c>
      <c r="DX230">
        <v>3.7672924999999999</v>
      </c>
      <c r="DY230">
        <v>28.330024999999999</v>
      </c>
      <c r="DZ230">
        <v>27.875087499999999</v>
      </c>
      <c r="EA230">
        <v>1200.0037500000001</v>
      </c>
      <c r="EB230">
        <v>0.95800137499999993</v>
      </c>
      <c r="EC230">
        <v>4.1998349999999997E-2</v>
      </c>
      <c r="ED230">
        <v>0</v>
      </c>
      <c r="EE230">
        <v>849.18812500000001</v>
      </c>
      <c r="EF230">
        <v>5.0001600000000002</v>
      </c>
      <c r="EG230">
        <v>10849.862499999999</v>
      </c>
      <c r="EH230">
        <v>9515.19</v>
      </c>
      <c r="EI230">
        <v>48.273249999999997</v>
      </c>
      <c r="EJ230">
        <v>50.367125000000001</v>
      </c>
      <c r="EK230">
        <v>49.366874999999993</v>
      </c>
      <c r="EL230">
        <v>49.343499999999999</v>
      </c>
      <c r="EM230">
        <v>50.015500000000003</v>
      </c>
      <c r="EN230">
        <v>1144.8125</v>
      </c>
      <c r="EO230">
        <v>50.191249999999997</v>
      </c>
      <c r="EP230">
        <v>0</v>
      </c>
      <c r="EQ230">
        <v>9858.3999998569489</v>
      </c>
      <c r="ER230">
        <v>0</v>
      </c>
      <c r="ES230">
        <v>848.94479999999976</v>
      </c>
      <c r="ET230">
        <v>2.5221538667552958</v>
      </c>
      <c r="EU230">
        <v>-75.399999980427395</v>
      </c>
      <c r="EV230">
        <v>10855.98</v>
      </c>
      <c r="EW230">
        <v>15</v>
      </c>
      <c r="EX230">
        <v>1656590095.5</v>
      </c>
      <c r="EY230" t="s">
        <v>416</v>
      </c>
      <c r="EZ230">
        <v>1656590095.5</v>
      </c>
      <c r="FA230">
        <v>1656352397</v>
      </c>
      <c r="FB230">
        <v>2</v>
      </c>
      <c r="FC230">
        <v>-0.995</v>
      </c>
      <c r="FD230">
        <v>0.47499999999999998</v>
      </c>
      <c r="FE230">
        <v>-1.5009999999999999</v>
      </c>
      <c r="FF230">
        <v>0.47499999999999998</v>
      </c>
      <c r="FG230">
        <v>427</v>
      </c>
      <c r="FH230">
        <v>33</v>
      </c>
      <c r="FI230">
        <v>0.32</v>
      </c>
      <c r="FJ230">
        <v>0.2</v>
      </c>
      <c r="FK230">
        <v>-36.669509756097561</v>
      </c>
      <c r="FL230">
        <v>-0.82445017421603051</v>
      </c>
      <c r="FM230">
        <v>0.1140385018527451</v>
      </c>
      <c r="FN230">
        <v>0</v>
      </c>
      <c r="FO230">
        <v>848.77685294117646</v>
      </c>
      <c r="FP230">
        <v>1.9172956509628589</v>
      </c>
      <c r="FQ230">
        <v>0.26252474755646338</v>
      </c>
      <c r="FR230">
        <v>0</v>
      </c>
      <c r="FS230">
        <v>1.0130963414634151</v>
      </c>
      <c r="FT230">
        <v>-8.1788571428570128E-2</v>
      </c>
      <c r="FU230">
        <v>8.1465865232601374E-3</v>
      </c>
      <c r="FV230">
        <v>1</v>
      </c>
      <c r="FW230">
        <v>1</v>
      </c>
      <c r="FX230">
        <v>3</v>
      </c>
      <c r="FY230" t="s">
        <v>423</v>
      </c>
      <c r="FZ230">
        <v>3.0241400000000001</v>
      </c>
      <c r="GA230">
        <v>2.8661300000000001</v>
      </c>
      <c r="GB230">
        <v>0.22286600000000001</v>
      </c>
      <c r="GC230">
        <v>0.22919600000000001</v>
      </c>
      <c r="GD230">
        <v>0.15212400000000001</v>
      </c>
      <c r="GE230">
        <v>0.15226100000000001</v>
      </c>
      <c r="GF230">
        <v>26798.7</v>
      </c>
      <c r="GG230">
        <v>23154.6</v>
      </c>
      <c r="GH230">
        <v>30838.400000000001</v>
      </c>
      <c r="GI230">
        <v>28013.7</v>
      </c>
      <c r="GJ230">
        <v>34484.6</v>
      </c>
      <c r="GK230">
        <v>33549</v>
      </c>
      <c r="GL230">
        <v>40236.5</v>
      </c>
      <c r="GM230">
        <v>39093.199999999997</v>
      </c>
      <c r="GN230">
        <v>2.0438499999999999</v>
      </c>
      <c r="GO230">
        <v>2.33487</v>
      </c>
      <c r="GP230">
        <v>0</v>
      </c>
      <c r="GQ230">
        <v>0.12576999999999999</v>
      </c>
      <c r="GR230">
        <v>999.9</v>
      </c>
      <c r="GS230">
        <v>32.756799999999998</v>
      </c>
      <c r="GT230">
        <v>66.400000000000006</v>
      </c>
      <c r="GU230">
        <v>37.799999999999997</v>
      </c>
      <c r="GV230">
        <v>43.251800000000003</v>
      </c>
      <c r="GW230">
        <v>27.2316</v>
      </c>
      <c r="GX230">
        <v>15.7372</v>
      </c>
      <c r="GY230">
        <v>2</v>
      </c>
      <c r="GZ230">
        <v>0.66342199999999996</v>
      </c>
      <c r="HA230">
        <v>1.1688000000000001</v>
      </c>
      <c r="HB230">
        <v>20.205300000000001</v>
      </c>
      <c r="HC230">
        <v>5.2153400000000003</v>
      </c>
      <c r="HD230">
        <v>11.974</v>
      </c>
      <c r="HE230">
        <v>4.9909499999999998</v>
      </c>
      <c r="HF230">
        <v>3.2925800000000001</v>
      </c>
      <c r="HG230">
        <v>6255.5</v>
      </c>
      <c r="HH230">
        <v>9999</v>
      </c>
      <c r="HI230">
        <v>9999</v>
      </c>
      <c r="HJ230">
        <v>492.5</v>
      </c>
      <c r="HK230">
        <v>4.9714</v>
      </c>
      <c r="HL230">
        <v>1.8745000000000001</v>
      </c>
      <c r="HM230">
        <v>1.8708</v>
      </c>
      <c r="HN230">
        <v>1.87042</v>
      </c>
      <c r="HO230">
        <v>1.8750199999999999</v>
      </c>
      <c r="HP230">
        <v>1.8717900000000001</v>
      </c>
      <c r="HQ230">
        <v>1.8672200000000001</v>
      </c>
      <c r="HR230">
        <v>1.8782099999999999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-1.51</v>
      </c>
      <c r="IG230">
        <v>0.47470000000000001</v>
      </c>
      <c r="IH230">
        <v>-1.5014285714286191</v>
      </c>
      <c r="II230">
        <v>0</v>
      </c>
      <c r="IJ230">
        <v>0</v>
      </c>
      <c r="IK230">
        <v>0</v>
      </c>
      <c r="IL230">
        <v>0.47462380952381272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253.2</v>
      </c>
      <c r="IU230">
        <v>4214.8999999999996</v>
      </c>
      <c r="IV230">
        <v>3.6340300000000001</v>
      </c>
      <c r="IW230">
        <v>2.52441</v>
      </c>
      <c r="IX230">
        <v>2.1484399999999999</v>
      </c>
      <c r="IY230">
        <v>2.5964399999999999</v>
      </c>
      <c r="IZ230">
        <v>2.5451700000000002</v>
      </c>
      <c r="JA230">
        <v>2.33643</v>
      </c>
      <c r="JB230">
        <v>41.743600000000001</v>
      </c>
      <c r="JC230">
        <v>15.962</v>
      </c>
      <c r="JD230">
        <v>18</v>
      </c>
      <c r="JE230">
        <v>505.02800000000002</v>
      </c>
      <c r="JF230">
        <v>894.89800000000002</v>
      </c>
      <c r="JG230">
        <v>31.0001</v>
      </c>
      <c r="JH230">
        <v>35.918199999999999</v>
      </c>
      <c r="JI230">
        <v>29.9999</v>
      </c>
      <c r="JJ230">
        <v>35.761299999999999</v>
      </c>
      <c r="JK230">
        <v>35.6877</v>
      </c>
      <c r="JL230">
        <v>72.822400000000002</v>
      </c>
      <c r="JM230">
        <v>17.340399999999999</v>
      </c>
      <c r="JN230">
        <v>100</v>
      </c>
      <c r="JO230">
        <v>31</v>
      </c>
      <c r="JP230">
        <v>1435.05</v>
      </c>
      <c r="JQ230">
        <v>37.349200000000003</v>
      </c>
      <c r="JR230">
        <v>98.328400000000002</v>
      </c>
      <c r="JS230">
        <v>98.406199999999998</v>
      </c>
    </row>
    <row r="231" spans="1:279" x14ac:dyDescent="0.2">
      <c r="A231">
        <v>216</v>
      </c>
      <c r="B231">
        <v>1656605294.0999999</v>
      </c>
      <c r="C231">
        <v>858.5</v>
      </c>
      <c r="D231" t="s">
        <v>852</v>
      </c>
      <c r="E231" t="s">
        <v>853</v>
      </c>
      <c r="F231">
        <v>4</v>
      </c>
      <c r="G231">
        <v>1656605292.0999999</v>
      </c>
      <c r="H231">
        <f t="shared" si="150"/>
        <v>8.6078710382396549E-4</v>
      </c>
      <c r="I231">
        <f t="shared" si="151"/>
        <v>0.8607871038239655</v>
      </c>
      <c r="J231">
        <f t="shared" si="152"/>
        <v>18.608582102697468</v>
      </c>
      <c r="K231">
        <f t="shared" si="153"/>
        <v>1391.454285714286</v>
      </c>
      <c r="L231">
        <f t="shared" si="154"/>
        <v>749.01775938580079</v>
      </c>
      <c r="M231">
        <f t="shared" si="155"/>
        <v>75.805573360027765</v>
      </c>
      <c r="N231">
        <f t="shared" si="156"/>
        <v>140.82441786071075</v>
      </c>
      <c r="O231">
        <f t="shared" si="157"/>
        <v>4.9273680779798802E-2</v>
      </c>
      <c r="P231">
        <f t="shared" si="158"/>
        <v>1.7955486117750985</v>
      </c>
      <c r="Q231">
        <f t="shared" si="159"/>
        <v>4.8534631414431088E-2</v>
      </c>
      <c r="R231">
        <f t="shared" si="160"/>
        <v>3.0399621859250527E-2</v>
      </c>
      <c r="S231">
        <f t="shared" si="161"/>
        <v>194.42904732681387</v>
      </c>
      <c r="T231">
        <f t="shared" si="162"/>
        <v>36.289681723340983</v>
      </c>
      <c r="U231">
        <f t="shared" si="163"/>
        <v>34.789314285714291</v>
      </c>
      <c r="V231">
        <f t="shared" si="164"/>
        <v>5.5828045528671533</v>
      </c>
      <c r="W231">
        <f t="shared" si="165"/>
        <v>69.082422170699914</v>
      </c>
      <c r="X231">
        <f t="shared" si="166"/>
        <v>3.8716919554412459</v>
      </c>
      <c r="Y231">
        <f t="shared" si="167"/>
        <v>5.6044531065723913</v>
      </c>
      <c r="Z231">
        <f t="shared" si="168"/>
        <v>1.7111125974259074</v>
      </c>
      <c r="AA231">
        <f t="shared" si="169"/>
        <v>-37.960711278636879</v>
      </c>
      <c r="AB231">
        <f t="shared" si="170"/>
        <v>6.7567528497098062</v>
      </c>
      <c r="AC231">
        <f t="shared" si="171"/>
        <v>0.8773248245922538</v>
      </c>
      <c r="AD231">
        <f t="shared" si="172"/>
        <v>164.10241372247907</v>
      </c>
      <c r="AE231">
        <f t="shared" si="173"/>
        <v>29.338560915740644</v>
      </c>
      <c r="AF231">
        <f t="shared" si="174"/>
        <v>0.86440869180203284</v>
      </c>
      <c r="AG231">
        <f t="shared" si="175"/>
        <v>18.608582102697468</v>
      </c>
      <c r="AH231">
        <v>1481.5722672882471</v>
      </c>
      <c r="AI231">
        <v>1449.3599393939389</v>
      </c>
      <c r="AJ231">
        <v>1.7071487547026289</v>
      </c>
      <c r="AK231">
        <v>66.94873593705573</v>
      </c>
      <c r="AL231">
        <f t="shared" si="176"/>
        <v>0.8607871038239655</v>
      </c>
      <c r="AM231">
        <v>37.260490351487178</v>
      </c>
      <c r="AN231">
        <v>38.253970909090903</v>
      </c>
      <c r="AO231">
        <v>-4.4328521519355648E-5</v>
      </c>
      <c r="AP231">
        <v>77.772225148913691</v>
      </c>
      <c r="AQ231">
        <v>10</v>
      </c>
      <c r="AR231">
        <v>2</v>
      </c>
      <c r="AS231">
        <f t="shared" si="177"/>
        <v>1</v>
      </c>
      <c r="AT231">
        <f t="shared" si="178"/>
        <v>0</v>
      </c>
      <c r="AU231">
        <f t="shared" si="179"/>
        <v>22204.688976352158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1009.5213426563799</v>
      </c>
      <c r="BI231">
        <f t="shared" si="183"/>
        <v>18.608582102697468</v>
      </c>
      <c r="BJ231" t="e">
        <f t="shared" si="184"/>
        <v>#DIV/0!</v>
      </c>
      <c r="BK231">
        <f t="shared" si="185"/>
        <v>1.8433074484321667E-2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1200.018571428571</v>
      </c>
      <c r="CQ231">
        <f t="shared" si="197"/>
        <v>1009.5213426563799</v>
      </c>
      <c r="CR231">
        <f t="shared" si="198"/>
        <v>0.841254766127984</v>
      </c>
      <c r="CS231">
        <f t="shared" si="199"/>
        <v>0.16202169862700905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1656605292.0999999</v>
      </c>
      <c r="CZ231">
        <v>1391.454285714286</v>
      </c>
      <c r="DA231">
        <v>1428.0957142857139</v>
      </c>
      <c r="DB231">
        <v>38.255314285714277</v>
      </c>
      <c r="DC231">
        <v>37.257928571428572</v>
      </c>
      <c r="DD231">
        <v>1392.9557142857141</v>
      </c>
      <c r="DE231">
        <v>37.780700000000003</v>
      </c>
      <c r="DF231">
        <v>500.11171428571419</v>
      </c>
      <c r="DG231">
        <v>101.1065714285714</v>
      </c>
      <c r="DH231">
        <v>0.10007208571428571</v>
      </c>
      <c r="DI231">
        <v>34.859114285714291</v>
      </c>
      <c r="DJ231">
        <v>999.89999999999986</v>
      </c>
      <c r="DK231">
        <v>34.789314285714291</v>
      </c>
      <c r="DL231">
        <v>0</v>
      </c>
      <c r="DM231">
        <v>0</v>
      </c>
      <c r="DN231">
        <v>4498.0371428571434</v>
      </c>
      <c r="DO231">
        <v>0</v>
      </c>
      <c r="DP231">
        <v>132.76471428571429</v>
      </c>
      <c r="DQ231">
        <v>-36.64161428571429</v>
      </c>
      <c r="DR231">
        <v>1446.802857142857</v>
      </c>
      <c r="DS231">
        <v>1483.3657142857139</v>
      </c>
      <c r="DT231">
        <v>0.99740114285714288</v>
      </c>
      <c r="DU231">
        <v>1428.0957142857139</v>
      </c>
      <c r="DV231">
        <v>37.257928571428572</v>
      </c>
      <c r="DW231">
        <v>3.8678657142857138</v>
      </c>
      <c r="DX231">
        <v>3.767022857142857</v>
      </c>
      <c r="DY231">
        <v>28.327371428571428</v>
      </c>
      <c r="DZ231">
        <v>27.873828571428572</v>
      </c>
      <c r="EA231">
        <v>1200.018571428571</v>
      </c>
      <c r="EB231">
        <v>0.95800157142857145</v>
      </c>
      <c r="EC231">
        <v>4.1998157142857151E-2</v>
      </c>
      <c r="ED231">
        <v>0</v>
      </c>
      <c r="EE231">
        <v>849.12271428571421</v>
      </c>
      <c r="EF231">
        <v>5.0001600000000002</v>
      </c>
      <c r="EG231">
        <v>10844.77142857143</v>
      </c>
      <c r="EH231">
        <v>9515.3100000000013</v>
      </c>
      <c r="EI231">
        <v>48.303142857142859</v>
      </c>
      <c r="EJ231">
        <v>50.338999999999999</v>
      </c>
      <c r="EK231">
        <v>49.410428571428568</v>
      </c>
      <c r="EL231">
        <v>49.294285714285706</v>
      </c>
      <c r="EM231">
        <v>50.035428571428568</v>
      </c>
      <c r="EN231">
        <v>1144.8271428571429</v>
      </c>
      <c r="EO231">
        <v>50.191428571428567</v>
      </c>
      <c r="EP231">
        <v>0</v>
      </c>
      <c r="EQ231">
        <v>9862</v>
      </c>
      <c r="ER231">
        <v>0</v>
      </c>
      <c r="ES231">
        <v>849.04104000000007</v>
      </c>
      <c r="ET231">
        <v>2.389538469040136</v>
      </c>
      <c r="EU231">
        <v>-73.70769224411174</v>
      </c>
      <c r="EV231">
        <v>10851.531999999999</v>
      </c>
      <c r="EW231">
        <v>15</v>
      </c>
      <c r="EX231">
        <v>1656590095.5</v>
      </c>
      <c r="EY231" t="s">
        <v>416</v>
      </c>
      <c r="EZ231">
        <v>1656590095.5</v>
      </c>
      <c r="FA231">
        <v>1656352397</v>
      </c>
      <c r="FB231">
        <v>2</v>
      </c>
      <c r="FC231">
        <v>-0.995</v>
      </c>
      <c r="FD231">
        <v>0.47499999999999998</v>
      </c>
      <c r="FE231">
        <v>-1.5009999999999999</v>
      </c>
      <c r="FF231">
        <v>0.47499999999999998</v>
      </c>
      <c r="FG231">
        <v>427</v>
      </c>
      <c r="FH231">
        <v>33</v>
      </c>
      <c r="FI231">
        <v>0.32</v>
      </c>
      <c r="FJ231">
        <v>0.2</v>
      </c>
      <c r="FK231">
        <v>-36.703348780487808</v>
      </c>
      <c r="FL231">
        <v>4.2048083623703311E-2</v>
      </c>
      <c r="FM231">
        <v>6.8454236527134171E-2</v>
      </c>
      <c r="FN231">
        <v>1</v>
      </c>
      <c r="FO231">
        <v>848.89594117647061</v>
      </c>
      <c r="FP231">
        <v>1.864232245599345</v>
      </c>
      <c r="FQ231">
        <v>0.27137091408324993</v>
      </c>
      <c r="FR231">
        <v>0</v>
      </c>
      <c r="FS231">
        <v>1.0080622195121951</v>
      </c>
      <c r="FT231">
        <v>-8.2445623693379419E-2</v>
      </c>
      <c r="FU231">
        <v>8.2158834226897896E-3</v>
      </c>
      <c r="FV231">
        <v>1</v>
      </c>
      <c r="FW231">
        <v>2</v>
      </c>
      <c r="FX231">
        <v>3</v>
      </c>
      <c r="FY231" t="s">
        <v>417</v>
      </c>
      <c r="FZ231">
        <v>3.0236900000000002</v>
      </c>
      <c r="GA231">
        <v>2.86585</v>
      </c>
      <c r="GB231">
        <v>0.223521</v>
      </c>
      <c r="GC231">
        <v>0.22985</v>
      </c>
      <c r="GD231">
        <v>0.152117</v>
      </c>
      <c r="GE231">
        <v>0.15224699999999999</v>
      </c>
      <c r="GF231">
        <v>26775.7</v>
      </c>
      <c r="GG231">
        <v>23134.6</v>
      </c>
      <c r="GH231">
        <v>30838</v>
      </c>
      <c r="GI231">
        <v>28013.5</v>
      </c>
      <c r="GJ231">
        <v>34484.800000000003</v>
      </c>
      <c r="GK231">
        <v>33549.4</v>
      </c>
      <c r="GL231">
        <v>40236.400000000001</v>
      </c>
      <c r="GM231">
        <v>39093</v>
      </c>
      <c r="GN231">
        <v>2.0437799999999999</v>
      </c>
      <c r="GO231">
        <v>2.3354699999999999</v>
      </c>
      <c r="GP231">
        <v>0</v>
      </c>
      <c r="GQ231">
        <v>0.125773</v>
      </c>
      <c r="GR231">
        <v>999.9</v>
      </c>
      <c r="GS231">
        <v>32.752299999999998</v>
      </c>
      <c r="GT231">
        <v>66.400000000000006</v>
      </c>
      <c r="GU231">
        <v>37.799999999999997</v>
      </c>
      <c r="GV231">
        <v>43.249499999999998</v>
      </c>
      <c r="GW231">
        <v>27.201599999999999</v>
      </c>
      <c r="GX231">
        <v>15.901400000000001</v>
      </c>
      <c r="GY231">
        <v>2</v>
      </c>
      <c r="GZ231">
        <v>0.66337400000000002</v>
      </c>
      <c r="HA231">
        <v>1.1682999999999999</v>
      </c>
      <c r="HB231">
        <v>20.205200000000001</v>
      </c>
      <c r="HC231">
        <v>5.2153400000000003</v>
      </c>
      <c r="HD231">
        <v>11.974</v>
      </c>
      <c r="HE231">
        <v>4.9912999999999998</v>
      </c>
      <c r="HF231">
        <v>3.2926500000000001</v>
      </c>
      <c r="HG231">
        <v>6255.8</v>
      </c>
      <c r="HH231">
        <v>9999</v>
      </c>
      <c r="HI231">
        <v>9999</v>
      </c>
      <c r="HJ231">
        <v>492.5</v>
      </c>
      <c r="HK231">
        <v>4.9713599999999998</v>
      </c>
      <c r="HL231">
        <v>1.8745000000000001</v>
      </c>
      <c r="HM231">
        <v>1.8707499999999999</v>
      </c>
      <c r="HN231">
        <v>1.87042</v>
      </c>
      <c r="HO231">
        <v>1.8750100000000001</v>
      </c>
      <c r="HP231">
        <v>1.8717900000000001</v>
      </c>
      <c r="HQ231">
        <v>1.8672200000000001</v>
      </c>
      <c r="HR231">
        <v>1.8782099999999999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-1.5</v>
      </c>
      <c r="IG231">
        <v>0.47470000000000001</v>
      </c>
      <c r="IH231">
        <v>-1.5014285714286191</v>
      </c>
      <c r="II231">
        <v>0</v>
      </c>
      <c r="IJ231">
        <v>0</v>
      </c>
      <c r="IK231">
        <v>0</v>
      </c>
      <c r="IL231">
        <v>0.47462380952381272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253.3</v>
      </c>
      <c r="IU231">
        <v>4215</v>
      </c>
      <c r="IV231">
        <v>3.6486800000000001</v>
      </c>
      <c r="IW231">
        <v>2.5305200000000001</v>
      </c>
      <c r="IX231">
        <v>2.1484399999999999</v>
      </c>
      <c r="IY231">
        <v>2.5964399999999999</v>
      </c>
      <c r="IZ231">
        <v>2.5451700000000002</v>
      </c>
      <c r="JA231">
        <v>2.32666</v>
      </c>
      <c r="JB231">
        <v>41.717399999999998</v>
      </c>
      <c r="JC231">
        <v>15.970800000000001</v>
      </c>
      <c r="JD231">
        <v>18</v>
      </c>
      <c r="JE231">
        <v>504.95400000000001</v>
      </c>
      <c r="JF231">
        <v>895.53899999999999</v>
      </c>
      <c r="JG231">
        <v>31</v>
      </c>
      <c r="JH231">
        <v>35.914099999999998</v>
      </c>
      <c r="JI231">
        <v>29.9999</v>
      </c>
      <c r="JJ231">
        <v>35.758000000000003</v>
      </c>
      <c r="JK231">
        <v>35.683599999999998</v>
      </c>
      <c r="JL231">
        <v>73.097399999999993</v>
      </c>
      <c r="JM231">
        <v>17.340399999999999</v>
      </c>
      <c r="JN231">
        <v>100</v>
      </c>
      <c r="JO231">
        <v>31</v>
      </c>
      <c r="JP231">
        <v>1441.73</v>
      </c>
      <c r="JQ231">
        <v>37.361400000000003</v>
      </c>
      <c r="JR231">
        <v>98.327699999999993</v>
      </c>
      <c r="JS231">
        <v>98.405500000000004</v>
      </c>
    </row>
    <row r="232" spans="1:279" x14ac:dyDescent="0.2">
      <c r="A232">
        <v>217</v>
      </c>
      <c r="B232">
        <v>1656605298.0999999</v>
      </c>
      <c r="C232">
        <v>862.5</v>
      </c>
      <c r="D232" t="s">
        <v>854</v>
      </c>
      <c r="E232" t="s">
        <v>855</v>
      </c>
      <c r="F232">
        <v>4</v>
      </c>
      <c r="G232">
        <v>1656605295.7874999</v>
      </c>
      <c r="H232">
        <f t="shared" si="150"/>
        <v>8.6044545719979478E-4</v>
      </c>
      <c r="I232">
        <f t="shared" si="151"/>
        <v>0.86044545719979482</v>
      </c>
      <c r="J232">
        <f t="shared" si="152"/>
        <v>18.403470313135859</v>
      </c>
      <c r="K232">
        <f t="shared" si="153"/>
        <v>1397.6025</v>
      </c>
      <c r="L232">
        <f t="shared" si="154"/>
        <v>762.0168672814043</v>
      </c>
      <c r="M232">
        <f t="shared" si="155"/>
        <v>77.120722419316351</v>
      </c>
      <c r="N232">
        <f t="shared" si="156"/>
        <v>141.44583812111225</v>
      </c>
      <c r="O232">
        <f t="shared" si="157"/>
        <v>4.930084061323927E-2</v>
      </c>
      <c r="P232">
        <f t="shared" si="158"/>
        <v>1.7992497011368607</v>
      </c>
      <c r="Q232">
        <f t="shared" si="159"/>
        <v>4.8562480209167473E-2</v>
      </c>
      <c r="R232">
        <f t="shared" si="160"/>
        <v>3.0416967682817826E-2</v>
      </c>
      <c r="S232">
        <f t="shared" si="161"/>
        <v>194.42819511253771</v>
      </c>
      <c r="T232">
        <f t="shared" si="162"/>
        <v>36.28333581627912</v>
      </c>
      <c r="U232">
        <f t="shared" si="163"/>
        <v>34.78275</v>
      </c>
      <c r="V232">
        <f t="shared" si="164"/>
        <v>5.5807723762066335</v>
      </c>
      <c r="W232">
        <f t="shared" si="165"/>
        <v>69.090431652035406</v>
      </c>
      <c r="X232">
        <f t="shared" si="166"/>
        <v>3.8713087865464284</v>
      </c>
      <c r="Y232">
        <f t="shared" si="167"/>
        <v>5.603248805918235</v>
      </c>
      <c r="Z232">
        <f t="shared" si="168"/>
        <v>1.7094635896602051</v>
      </c>
      <c r="AA232">
        <f t="shared" si="169"/>
        <v>-37.945644662510951</v>
      </c>
      <c r="AB232">
        <f t="shared" si="170"/>
        <v>7.0313708524840717</v>
      </c>
      <c r="AC232">
        <f t="shared" si="171"/>
        <v>0.91105799032713963</v>
      </c>
      <c r="AD232">
        <f t="shared" si="172"/>
        <v>164.42497929283797</v>
      </c>
      <c r="AE232">
        <f t="shared" si="173"/>
        <v>29.364080834082955</v>
      </c>
      <c r="AF232">
        <f t="shared" si="174"/>
        <v>0.8603120151895256</v>
      </c>
      <c r="AG232">
        <f t="shared" si="175"/>
        <v>18.403470313135859</v>
      </c>
      <c r="AH232">
        <v>1488.5304023516089</v>
      </c>
      <c r="AI232">
        <v>1456.3497575757569</v>
      </c>
      <c r="AJ232">
        <v>1.747886108214282</v>
      </c>
      <c r="AK232">
        <v>66.94873593705573</v>
      </c>
      <c r="AL232">
        <f t="shared" si="176"/>
        <v>0.86044545719979482</v>
      </c>
      <c r="AM232">
        <v>37.255360003899348</v>
      </c>
      <c r="AN232">
        <v>38.24856424242423</v>
      </c>
      <c r="AO232">
        <v>-1.9854351745151089E-5</v>
      </c>
      <c r="AP232">
        <v>77.772225148913691</v>
      </c>
      <c r="AQ232">
        <v>10</v>
      </c>
      <c r="AR232">
        <v>2</v>
      </c>
      <c r="AS232">
        <f t="shared" si="177"/>
        <v>1</v>
      </c>
      <c r="AT232">
        <f t="shared" si="178"/>
        <v>0</v>
      </c>
      <c r="AU232">
        <f t="shared" si="179"/>
        <v>22294.896945950495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1009.5172497992423</v>
      </c>
      <c r="BI232">
        <f t="shared" si="183"/>
        <v>18.403470313135859</v>
      </c>
      <c r="BJ232" t="e">
        <f t="shared" si="184"/>
        <v>#DIV/0!</v>
      </c>
      <c r="BK232">
        <f t="shared" si="185"/>
        <v>1.8229971124114685E-2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1200.0137500000001</v>
      </c>
      <c r="CQ232">
        <f t="shared" si="197"/>
        <v>1009.5172497992423</v>
      </c>
      <c r="CR232">
        <f t="shared" si="198"/>
        <v>0.84125473545552476</v>
      </c>
      <c r="CS232">
        <f t="shared" si="199"/>
        <v>0.16202163942916295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1656605295.7874999</v>
      </c>
      <c r="CZ232">
        <v>1397.6025</v>
      </c>
      <c r="DA232">
        <v>1434.2837500000001</v>
      </c>
      <c r="DB232">
        <v>38.251750000000001</v>
      </c>
      <c r="DC232">
        <v>37.258825000000002</v>
      </c>
      <c r="DD232">
        <v>1399.10375</v>
      </c>
      <c r="DE232">
        <v>37.777137500000002</v>
      </c>
      <c r="DF232">
        <v>499.97949999999997</v>
      </c>
      <c r="DG232">
        <v>101.10612500000001</v>
      </c>
      <c r="DH232">
        <v>9.9931887500000011E-2</v>
      </c>
      <c r="DI232">
        <v>34.855237500000001</v>
      </c>
      <c r="DJ232">
        <v>999.9</v>
      </c>
      <c r="DK232">
        <v>34.78275</v>
      </c>
      <c r="DL232">
        <v>0</v>
      </c>
      <c r="DM232">
        <v>0</v>
      </c>
      <c r="DN232">
        <v>4513.28</v>
      </c>
      <c r="DO232">
        <v>0</v>
      </c>
      <c r="DP232">
        <v>129.59475</v>
      </c>
      <c r="DQ232">
        <v>-36.679162499999997</v>
      </c>
      <c r="DR232">
        <v>1453.19</v>
      </c>
      <c r="DS232">
        <v>1489.79</v>
      </c>
      <c r="DT232">
        <v>0.99292187499999995</v>
      </c>
      <c r="DU232">
        <v>1434.2837500000001</v>
      </c>
      <c r="DV232">
        <v>37.258825000000002</v>
      </c>
      <c r="DW232">
        <v>3.8674824999999999</v>
      </c>
      <c r="DX232">
        <v>3.7670937499999999</v>
      </c>
      <c r="DY232">
        <v>28.32565</v>
      </c>
      <c r="DZ232">
        <v>27.874175000000001</v>
      </c>
      <c r="EA232">
        <v>1200.0137500000001</v>
      </c>
      <c r="EB232">
        <v>0.9580027499999999</v>
      </c>
      <c r="EC232">
        <v>4.1997E-2</v>
      </c>
      <c r="ED232">
        <v>0</v>
      </c>
      <c r="EE232">
        <v>849.21249999999998</v>
      </c>
      <c r="EF232">
        <v>5.0001600000000002</v>
      </c>
      <c r="EG232">
        <v>10840.262500000001</v>
      </c>
      <c r="EH232">
        <v>9515.3037499999991</v>
      </c>
      <c r="EI232">
        <v>48.296499999999988</v>
      </c>
      <c r="EJ232">
        <v>50.335624999999993</v>
      </c>
      <c r="EK232">
        <v>49.382750000000001</v>
      </c>
      <c r="EL232">
        <v>49.311999999999998</v>
      </c>
      <c r="EM232">
        <v>50.007750000000001</v>
      </c>
      <c r="EN232">
        <v>1144.82375</v>
      </c>
      <c r="EO232">
        <v>50.19</v>
      </c>
      <c r="EP232">
        <v>0</v>
      </c>
      <c r="EQ232">
        <v>9866.2000000476837</v>
      </c>
      <c r="ER232">
        <v>0</v>
      </c>
      <c r="ES232">
        <v>849.14969230769248</v>
      </c>
      <c r="ET232">
        <v>0.95186324056910088</v>
      </c>
      <c r="EU232">
        <v>-76.352136718105385</v>
      </c>
      <c r="EV232">
        <v>10846.719230769229</v>
      </c>
      <c r="EW232">
        <v>15</v>
      </c>
      <c r="EX232">
        <v>1656590095.5</v>
      </c>
      <c r="EY232" t="s">
        <v>416</v>
      </c>
      <c r="EZ232">
        <v>1656590095.5</v>
      </c>
      <c r="FA232">
        <v>1656352397</v>
      </c>
      <c r="FB232">
        <v>2</v>
      </c>
      <c r="FC232">
        <v>-0.995</v>
      </c>
      <c r="FD232">
        <v>0.47499999999999998</v>
      </c>
      <c r="FE232">
        <v>-1.5009999999999999</v>
      </c>
      <c r="FF232">
        <v>0.47499999999999998</v>
      </c>
      <c r="FG232">
        <v>427</v>
      </c>
      <c r="FH232">
        <v>33</v>
      </c>
      <c r="FI232">
        <v>0.32</v>
      </c>
      <c r="FJ232">
        <v>0.2</v>
      </c>
      <c r="FK232">
        <v>-36.71119756097562</v>
      </c>
      <c r="FL232">
        <v>0.34032961672470602</v>
      </c>
      <c r="FM232">
        <v>6.000523752670725E-2</v>
      </c>
      <c r="FN232">
        <v>1</v>
      </c>
      <c r="FO232">
        <v>849.03976470588248</v>
      </c>
      <c r="FP232">
        <v>1.7313063431728259</v>
      </c>
      <c r="FQ232">
        <v>0.26319295748931731</v>
      </c>
      <c r="FR232">
        <v>0</v>
      </c>
      <c r="FS232">
        <v>1.003316341463415</v>
      </c>
      <c r="FT232">
        <v>-6.4604529616722819E-2</v>
      </c>
      <c r="FU232">
        <v>6.5491729420489447E-3</v>
      </c>
      <c r="FV232">
        <v>1</v>
      </c>
      <c r="FW232">
        <v>2</v>
      </c>
      <c r="FX232">
        <v>3</v>
      </c>
      <c r="FY232" t="s">
        <v>417</v>
      </c>
      <c r="FZ232">
        <v>3.0238100000000001</v>
      </c>
      <c r="GA232">
        <v>2.86591</v>
      </c>
      <c r="GB232">
        <v>0.224192</v>
      </c>
      <c r="GC232">
        <v>0.23050399999999999</v>
      </c>
      <c r="GD232">
        <v>0.15209900000000001</v>
      </c>
      <c r="GE232">
        <v>0.15229799999999999</v>
      </c>
      <c r="GF232">
        <v>26752.9</v>
      </c>
      <c r="GG232">
        <v>23115</v>
      </c>
      <c r="GH232">
        <v>30838.6</v>
      </c>
      <c r="GI232">
        <v>28013.599999999999</v>
      </c>
      <c r="GJ232">
        <v>34485.699999999997</v>
      </c>
      <c r="GK232">
        <v>33547.1</v>
      </c>
      <c r="GL232">
        <v>40236.6</v>
      </c>
      <c r="GM232">
        <v>39092.699999999997</v>
      </c>
      <c r="GN232">
        <v>2.04373</v>
      </c>
      <c r="GO232">
        <v>2.3353299999999999</v>
      </c>
      <c r="GP232">
        <v>0</v>
      </c>
      <c r="GQ232">
        <v>0.125639</v>
      </c>
      <c r="GR232">
        <v>999.9</v>
      </c>
      <c r="GS232">
        <v>32.749400000000001</v>
      </c>
      <c r="GT232">
        <v>66.400000000000006</v>
      </c>
      <c r="GU232">
        <v>37.799999999999997</v>
      </c>
      <c r="GV232">
        <v>43.246400000000001</v>
      </c>
      <c r="GW232">
        <v>27.2316</v>
      </c>
      <c r="GX232">
        <v>15.7212</v>
      </c>
      <c r="GY232">
        <v>2</v>
      </c>
      <c r="GZ232">
        <v>0.66309700000000005</v>
      </c>
      <c r="HA232">
        <v>1.16859</v>
      </c>
      <c r="HB232">
        <v>20.205500000000001</v>
      </c>
      <c r="HC232">
        <v>5.2157900000000001</v>
      </c>
      <c r="HD232">
        <v>11.974</v>
      </c>
      <c r="HE232">
        <v>4.99125</v>
      </c>
      <c r="HF232">
        <v>3.2926500000000001</v>
      </c>
      <c r="HG232">
        <v>6255.8</v>
      </c>
      <c r="HH232">
        <v>9999</v>
      </c>
      <c r="HI232">
        <v>9999</v>
      </c>
      <c r="HJ232">
        <v>492.5</v>
      </c>
      <c r="HK232">
        <v>4.9713799999999999</v>
      </c>
      <c r="HL232">
        <v>1.8745099999999999</v>
      </c>
      <c r="HM232">
        <v>1.87076</v>
      </c>
      <c r="HN232">
        <v>1.87042</v>
      </c>
      <c r="HO232">
        <v>1.875</v>
      </c>
      <c r="HP232">
        <v>1.8717900000000001</v>
      </c>
      <c r="HQ232">
        <v>1.8672200000000001</v>
      </c>
      <c r="HR232">
        <v>1.8782099999999999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-1.5</v>
      </c>
      <c r="IG232">
        <v>0.47460000000000002</v>
      </c>
      <c r="IH232">
        <v>-1.5014285714286191</v>
      </c>
      <c r="II232">
        <v>0</v>
      </c>
      <c r="IJ232">
        <v>0</v>
      </c>
      <c r="IK232">
        <v>0</v>
      </c>
      <c r="IL232">
        <v>0.47462380952381272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253.4</v>
      </c>
      <c r="IU232">
        <v>4215</v>
      </c>
      <c r="IV232">
        <v>3.6621100000000002</v>
      </c>
      <c r="IW232">
        <v>2.5305200000000001</v>
      </c>
      <c r="IX232">
        <v>2.1484399999999999</v>
      </c>
      <c r="IY232">
        <v>2.5976599999999999</v>
      </c>
      <c r="IZ232">
        <v>2.5451700000000002</v>
      </c>
      <c r="JA232">
        <v>2.31812</v>
      </c>
      <c r="JB232">
        <v>41.717399999999998</v>
      </c>
      <c r="JC232">
        <v>15.9533</v>
      </c>
      <c r="JD232">
        <v>18</v>
      </c>
      <c r="JE232">
        <v>504.89699999999999</v>
      </c>
      <c r="JF232">
        <v>895.31600000000003</v>
      </c>
      <c r="JG232">
        <v>31.0001</v>
      </c>
      <c r="JH232">
        <v>35.909700000000001</v>
      </c>
      <c r="JI232">
        <v>29.9998</v>
      </c>
      <c r="JJ232">
        <v>35.7547</v>
      </c>
      <c r="JK232">
        <v>35.680300000000003</v>
      </c>
      <c r="JL232">
        <v>73.376000000000005</v>
      </c>
      <c r="JM232">
        <v>17.061399999999999</v>
      </c>
      <c r="JN232">
        <v>100</v>
      </c>
      <c r="JO232">
        <v>31</v>
      </c>
      <c r="JP232">
        <v>1448.41</v>
      </c>
      <c r="JQ232">
        <v>37.3855</v>
      </c>
      <c r="JR232">
        <v>98.328699999999998</v>
      </c>
      <c r="JS232">
        <v>98.405299999999997</v>
      </c>
    </row>
    <row r="233" spans="1:279" x14ac:dyDescent="0.2">
      <c r="A233">
        <v>218</v>
      </c>
      <c r="B233">
        <v>1656605302.0999999</v>
      </c>
      <c r="C233">
        <v>866.5</v>
      </c>
      <c r="D233" t="s">
        <v>856</v>
      </c>
      <c r="E233" t="s">
        <v>857</v>
      </c>
      <c r="F233">
        <v>4</v>
      </c>
      <c r="G233">
        <v>1656605300.0999999</v>
      </c>
      <c r="H233">
        <f t="shared" si="150"/>
        <v>8.3932698130025042E-4</v>
      </c>
      <c r="I233">
        <f t="shared" si="151"/>
        <v>0.83932698130025041</v>
      </c>
      <c r="J233">
        <f t="shared" si="152"/>
        <v>18.493189687176002</v>
      </c>
      <c r="K233">
        <f t="shared" si="153"/>
        <v>1404.8214285714289</v>
      </c>
      <c r="L233">
        <f t="shared" si="154"/>
        <v>750.32608590090592</v>
      </c>
      <c r="M233">
        <f t="shared" si="155"/>
        <v>75.937853934843446</v>
      </c>
      <c r="N233">
        <f t="shared" si="156"/>
        <v>142.17701670242099</v>
      </c>
      <c r="O233">
        <f t="shared" si="157"/>
        <v>4.8022789534702827E-2</v>
      </c>
      <c r="P233">
        <f t="shared" si="158"/>
        <v>1.7954379638437938</v>
      </c>
      <c r="Q233">
        <f t="shared" si="159"/>
        <v>4.7320456823561972E-2</v>
      </c>
      <c r="R233">
        <f t="shared" si="160"/>
        <v>2.9637531623705214E-2</v>
      </c>
      <c r="S233">
        <f t="shared" si="161"/>
        <v>194.42372061252857</v>
      </c>
      <c r="T233">
        <f t="shared" si="162"/>
        <v>36.289621214591719</v>
      </c>
      <c r="U233">
        <f t="shared" si="163"/>
        <v>34.786728571428583</v>
      </c>
      <c r="V233">
        <f t="shared" si="164"/>
        <v>5.5820039886639421</v>
      </c>
      <c r="W233">
        <f t="shared" si="165"/>
        <v>69.098761314957187</v>
      </c>
      <c r="X233">
        <f t="shared" si="166"/>
        <v>3.8707281645952802</v>
      </c>
      <c r="Y233">
        <f t="shared" si="167"/>
        <v>5.6017330715267377</v>
      </c>
      <c r="Z233">
        <f t="shared" si="168"/>
        <v>1.7112758240686619</v>
      </c>
      <c r="AA233">
        <f t="shared" si="169"/>
        <v>-37.014319875341045</v>
      </c>
      <c r="AB233">
        <f t="shared" si="170"/>
        <v>6.1589690258695713</v>
      </c>
      <c r="AC233">
        <f t="shared" si="171"/>
        <v>0.79971117073919551</v>
      </c>
      <c r="AD233">
        <f t="shared" si="172"/>
        <v>164.36808093379628</v>
      </c>
      <c r="AE233">
        <f t="shared" si="173"/>
        <v>29.39588404825372</v>
      </c>
      <c r="AF233">
        <f t="shared" si="174"/>
        <v>0.81929263775313155</v>
      </c>
      <c r="AG233">
        <f t="shared" si="175"/>
        <v>18.493189687176002</v>
      </c>
      <c r="AH233">
        <v>1495.4978719866731</v>
      </c>
      <c r="AI233">
        <v>1463.2867272727269</v>
      </c>
      <c r="AJ233">
        <v>1.7328512452970699</v>
      </c>
      <c r="AK233">
        <v>66.94873593705573</v>
      </c>
      <c r="AL233">
        <f t="shared" si="176"/>
        <v>0.83932698130025041</v>
      </c>
      <c r="AM233">
        <v>37.276884434807009</v>
      </c>
      <c r="AN233">
        <v>38.245689696969713</v>
      </c>
      <c r="AO233">
        <v>-3.0055237159933201E-5</v>
      </c>
      <c r="AP233">
        <v>77.772225148913691</v>
      </c>
      <c r="AQ233">
        <v>10</v>
      </c>
      <c r="AR233">
        <v>2</v>
      </c>
      <c r="AS233">
        <f t="shared" si="177"/>
        <v>1</v>
      </c>
      <c r="AT233">
        <f t="shared" si="178"/>
        <v>0</v>
      </c>
      <c r="AU233">
        <f t="shared" si="179"/>
        <v>22202.639204767784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1009.4936997992373</v>
      </c>
      <c r="BI233">
        <f t="shared" si="183"/>
        <v>18.493189687176002</v>
      </c>
      <c r="BJ233" t="e">
        <f t="shared" si="184"/>
        <v>#DIV/0!</v>
      </c>
      <c r="BK233">
        <f t="shared" si="185"/>
        <v>1.8319272018095634E-2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1199.985714285714</v>
      </c>
      <c r="CQ233">
        <f t="shared" si="197"/>
        <v>1009.4936997992373</v>
      </c>
      <c r="CR233">
        <f t="shared" si="198"/>
        <v>0.84125476477037375</v>
      </c>
      <c r="CS233">
        <f t="shared" si="199"/>
        <v>0.16202169600682154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1656605300.0999999</v>
      </c>
      <c r="CZ233">
        <v>1404.8214285714289</v>
      </c>
      <c r="DA233">
        <v>1441.475714285714</v>
      </c>
      <c r="DB233">
        <v>38.24585714285714</v>
      </c>
      <c r="DC233">
        <v>37.300357142857138</v>
      </c>
      <c r="DD233">
        <v>1406.3214285714289</v>
      </c>
      <c r="DE233">
        <v>37.771242857142859</v>
      </c>
      <c r="DF233">
        <v>500.02628571428568</v>
      </c>
      <c r="DG233">
        <v>101.10642857142859</v>
      </c>
      <c r="DH233">
        <v>0.1000406714285714</v>
      </c>
      <c r="DI233">
        <v>34.850357142857128</v>
      </c>
      <c r="DJ233">
        <v>999.89999999999986</v>
      </c>
      <c r="DK233">
        <v>34.786728571428583</v>
      </c>
      <c r="DL233">
        <v>0</v>
      </c>
      <c r="DM233">
        <v>0</v>
      </c>
      <c r="DN233">
        <v>4497.5885714285714</v>
      </c>
      <c r="DO233">
        <v>0</v>
      </c>
      <c r="DP233">
        <v>125.88971428571431</v>
      </c>
      <c r="DQ233">
        <v>-36.654828571428567</v>
      </c>
      <c r="DR233">
        <v>1460.684285714286</v>
      </c>
      <c r="DS233">
        <v>1497.3242857142859</v>
      </c>
      <c r="DT233">
        <v>0.94552242857142854</v>
      </c>
      <c r="DU233">
        <v>1441.475714285714</v>
      </c>
      <c r="DV233">
        <v>37.300357142857138</v>
      </c>
      <c r="DW233">
        <v>3.866911428571429</v>
      </c>
      <c r="DX233">
        <v>3.7713128571428571</v>
      </c>
      <c r="DY233">
        <v>28.323128571428569</v>
      </c>
      <c r="DZ233">
        <v>27.89338571428571</v>
      </c>
      <c r="EA233">
        <v>1199.985714285714</v>
      </c>
      <c r="EB233">
        <v>0.95800157142857145</v>
      </c>
      <c r="EC233">
        <v>4.1998157142857151E-2</v>
      </c>
      <c r="ED233">
        <v>0</v>
      </c>
      <c r="EE233">
        <v>849.39900000000011</v>
      </c>
      <c r="EF233">
        <v>5.0001600000000002</v>
      </c>
      <c r="EG233">
        <v>10835.857142857139</v>
      </c>
      <c r="EH233">
        <v>9515.0528571428567</v>
      </c>
      <c r="EI233">
        <v>48.276571428571437</v>
      </c>
      <c r="EJ233">
        <v>50.311999999999998</v>
      </c>
      <c r="EK233">
        <v>49.375</v>
      </c>
      <c r="EL233">
        <v>49.311999999999998</v>
      </c>
      <c r="EM233">
        <v>49.982000000000014</v>
      </c>
      <c r="EN233">
        <v>1144.795714285714</v>
      </c>
      <c r="EO233">
        <v>50.19</v>
      </c>
      <c r="EP233">
        <v>0</v>
      </c>
      <c r="EQ233">
        <v>9870.3999998569489</v>
      </c>
      <c r="ER233">
        <v>0</v>
      </c>
      <c r="ES233">
        <v>849.25563999999997</v>
      </c>
      <c r="ET233">
        <v>1.1602307591186669</v>
      </c>
      <c r="EU233">
        <v>-66.384615462814054</v>
      </c>
      <c r="EV233">
        <v>10841.388000000001</v>
      </c>
      <c r="EW233">
        <v>15</v>
      </c>
      <c r="EX233">
        <v>1656590095.5</v>
      </c>
      <c r="EY233" t="s">
        <v>416</v>
      </c>
      <c r="EZ233">
        <v>1656590095.5</v>
      </c>
      <c r="FA233">
        <v>1656352397</v>
      </c>
      <c r="FB233">
        <v>2</v>
      </c>
      <c r="FC233">
        <v>-0.995</v>
      </c>
      <c r="FD233">
        <v>0.47499999999999998</v>
      </c>
      <c r="FE233">
        <v>-1.5009999999999999</v>
      </c>
      <c r="FF233">
        <v>0.47499999999999998</v>
      </c>
      <c r="FG233">
        <v>427</v>
      </c>
      <c r="FH233">
        <v>33</v>
      </c>
      <c r="FI233">
        <v>0.32</v>
      </c>
      <c r="FJ233">
        <v>0.2</v>
      </c>
      <c r="FK233">
        <v>-36.690890243902437</v>
      </c>
      <c r="FL233">
        <v>0.33875749128909899</v>
      </c>
      <c r="FM233">
        <v>5.3893493905168122E-2</v>
      </c>
      <c r="FN233">
        <v>1</v>
      </c>
      <c r="FO233">
        <v>849.1279117647058</v>
      </c>
      <c r="FP233">
        <v>1.7888006083283301</v>
      </c>
      <c r="FQ233">
        <v>0.26436142457394779</v>
      </c>
      <c r="FR233">
        <v>0</v>
      </c>
      <c r="FS233">
        <v>0.99343441463414639</v>
      </c>
      <c r="FT233">
        <v>-0.14120262020905819</v>
      </c>
      <c r="FU233">
        <v>1.7387730857965741E-2</v>
      </c>
      <c r="FV233">
        <v>0</v>
      </c>
      <c r="FW233">
        <v>1</v>
      </c>
      <c r="FX233">
        <v>3</v>
      </c>
      <c r="FY233" t="s">
        <v>423</v>
      </c>
      <c r="FZ233">
        <v>3.0237599999999998</v>
      </c>
      <c r="GA233">
        <v>2.86585</v>
      </c>
      <c r="GB233">
        <v>0.22484999999999999</v>
      </c>
      <c r="GC233">
        <v>0.23116700000000001</v>
      </c>
      <c r="GD233">
        <v>0.15209700000000001</v>
      </c>
      <c r="GE233">
        <v>0.152418</v>
      </c>
      <c r="GF233">
        <v>26729.5</v>
      </c>
      <c r="GG233">
        <v>23094.9</v>
      </c>
      <c r="GH233">
        <v>30837.8</v>
      </c>
      <c r="GI233">
        <v>28013.5</v>
      </c>
      <c r="GJ233">
        <v>34485.300000000003</v>
      </c>
      <c r="GK233">
        <v>33542.400000000001</v>
      </c>
      <c r="GL233">
        <v>40236</v>
      </c>
      <c r="GM233">
        <v>39092.699999999997</v>
      </c>
      <c r="GN233">
        <v>2.0439500000000002</v>
      </c>
      <c r="GO233">
        <v>2.3358500000000002</v>
      </c>
      <c r="GP233">
        <v>0</v>
      </c>
      <c r="GQ233">
        <v>0.12620500000000001</v>
      </c>
      <c r="GR233">
        <v>999.9</v>
      </c>
      <c r="GS233">
        <v>32.745800000000003</v>
      </c>
      <c r="GT233">
        <v>66.400000000000006</v>
      </c>
      <c r="GU233">
        <v>37.799999999999997</v>
      </c>
      <c r="GV233">
        <v>43.245899999999999</v>
      </c>
      <c r="GW233">
        <v>27.111599999999999</v>
      </c>
      <c r="GX233">
        <v>15.621</v>
      </c>
      <c r="GY233">
        <v>2</v>
      </c>
      <c r="GZ233">
        <v>0.66281800000000002</v>
      </c>
      <c r="HA233">
        <v>1.1677299999999999</v>
      </c>
      <c r="HB233">
        <v>20.205400000000001</v>
      </c>
      <c r="HC233">
        <v>5.2150400000000001</v>
      </c>
      <c r="HD233">
        <v>11.974</v>
      </c>
      <c r="HE233">
        <v>4.9911000000000003</v>
      </c>
      <c r="HF233">
        <v>3.2926500000000001</v>
      </c>
      <c r="HG233">
        <v>6256.1</v>
      </c>
      <c r="HH233">
        <v>9999</v>
      </c>
      <c r="HI233">
        <v>9999</v>
      </c>
      <c r="HJ233">
        <v>492.5</v>
      </c>
      <c r="HK233">
        <v>4.9713700000000003</v>
      </c>
      <c r="HL233">
        <v>1.8745099999999999</v>
      </c>
      <c r="HM233">
        <v>1.8707499999999999</v>
      </c>
      <c r="HN233">
        <v>1.87042</v>
      </c>
      <c r="HO233">
        <v>1.8750199999999999</v>
      </c>
      <c r="HP233">
        <v>1.87178</v>
      </c>
      <c r="HQ233">
        <v>1.8672200000000001</v>
      </c>
      <c r="HR233">
        <v>1.87822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-1.51</v>
      </c>
      <c r="IG233">
        <v>0.47460000000000002</v>
      </c>
      <c r="IH233">
        <v>-1.5014285714286191</v>
      </c>
      <c r="II233">
        <v>0</v>
      </c>
      <c r="IJ233">
        <v>0</v>
      </c>
      <c r="IK233">
        <v>0</v>
      </c>
      <c r="IL233">
        <v>0.47462380952381272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253.4</v>
      </c>
      <c r="IU233">
        <v>4215.1000000000004</v>
      </c>
      <c r="IV233">
        <v>3.6767599999999998</v>
      </c>
      <c r="IW233">
        <v>2.5280800000000001</v>
      </c>
      <c r="IX233">
        <v>2.1484399999999999</v>
      </c>
      <c r="IY233">
        <v>2.5964399999999999</v>
      </c>
      <c r="IZ233">
        <v>2.5451700000000002</v>
      </c>
      <c r="JA233">
        <v>2.33765</v>
      </c>
      <c r="JB233">
        <v>41.743600000000001</v>
      </c>
      <c r="JC233">
        <v>15.9533</v>
      </c>
      <c r="JD233">
        <v>18</v>
      </c>
      <c r="JE233">
        <v>505.00900000000001</v>
      </c>
      <c r="JF233">
        <v>895.88199999999995</v>
      </c>
      <c r="JG233">
        <v>30.9999</v>
      </c>
      <c r="JH233">
        <v>35.905799999999999</v>
      </c>
      <c r="JI233">
        <v>29.9999</v>
      </c>
      <c r="JJ233">
        <v>35.750500000000002</v>
      </c>
      <c r="JK233">
        <v>35.677100000000003</v>
      </c>
      <c r="JL233">
        <v>73.647900000000007</v>
      </c>
      <c r="JM233">
        <v>17.061399999999999</v>
      </c>
      <c r="JN233">
        <v>100</v>
      </c>
      <c r="JO233">
        <v>31</v>
      </c>
      <c r="JP233">
        <v>1455.09</v>
      </c>
      <c r="JQ233">
        <v>37.395099999999999</v>
      </c>
      <c r="JR233">
        <v>98.326899999999995</v>
      </c>
      <c r="JS233">
        <v>98.405199999999994</v>
      </c>
    </row>
    <row r="234" spans="1:279" x14ac:dyDescent="0.2">
      <c r="A234">
        <v>219</v>
      </c>
      <c r="B234">
        <v>1656605306.0999999</v>
      </c>
      <c r="C234">
        <v>870.5</v>
      </c>
      <c r="D234" t="s">
        <v>858</v>
      </c>
      <c r="E234" t="s">
        <v>859</v>
      </c>
      <c r="F234">
        <v>4</v>
      </c>
      <c r="G234">
        <v>1656605303.7874999</v>
      </c>
      <c r="H234">
        <f t="shared" si="150"/>
        <v>8.1108592119636606E-4</v>
      </c>
      <c r="I234">
        <f t="shared" si="151"/>
        <v>0.81108592119636602</v>
      </c>
      <c r="J234">
        <f t="shared" si="152"/>
        <v>18.411552222220344</v>
      </c>
      <c r="K234">
        <f t="shared" si="153"/>
        <v>1410.99125</v>
      </c>
      <c r="L234">
        <f t="shared" si="154"/>
        <v>738.61044138633019</v>
      </c>
      <c r="M234">
        <f t="shared" si="155"/>
        <v>74.752894337574787</v>
      </c>
      <c r="N234">
        <f t="shared" si="156"/>
        <v>142.80285508084705</v>
      </c>
      <c r="O234">
        <f t="shared" si="157"/>
        <v>4.6450487244609075E-2</v>
      </c>
      <c r="P234">
        <f t="shared" si="158"/>
        <v>1.7964537153714759</v>
      </c>
      <c r="Q234">
        <f t="shared" si="159"/>
        <v>4.5793418059484919E-2</v>
      </c>
      <c r="R234">
        <f t="shared" si="160"/>
        <v>2.867914700898555E-2</v>
      </c>
      <c r="S234">
        <f t="shared" si="161"/>
        <v>194.42300811252719</v>
      </c>
      <c r="T234">
        <f t="shared" si="162"/>
        <v>36.295352107391125</v>
      </c>
      <c r="U234">
        <f t="shared" si="163"/>
        <v>34.780275000000003</v>
      </c>
      <c r="V234">
        <f t="shared" si="164"/>
        <v>5.5800063307259595</v>
      </c>
      <c r="W234">
        <f t="shared" si="165"/>
        <v>69.124901873710684</v>
      </c>
      <c r="X234">
        <f t="shared" si="166"/>
        <v>3.871133871580827</v>
      </c>
      <c r="Y234">
        <f t="shared" si="167"/>
        <v>5.6002016156974559</v>
      </c>
      <c r="Z234">
        <f t="shared" si="168"/>
        <v>1.7088724591451325</v>
      </c>
      <c r="AA234">
        <f t="shared" si="169"/>
        <v>-35.768889124759745</v>
      </c>
      <c r="AB234">
        <f t="shared" si="170"/>
        <v>6.309804387606996</v>
      </c>
      <c r="AC234">
        <f t="shared" si="171"/>
        <v>0.81878770771558118</v>
      </c>
      <c r="AD234">
        <f t="shared" si="172"/>
        <v>165.78271108309002</v>
      </c>
      <c r="AE234">
        <f t="shared" si="173"/>
        <v>29.391093831818175</v>
      </c>
      <c r="AF234">
        <f t="shared" si="174"/>
        <v>0.8073446732886228</v>
      </c>
      <c r="AG234">
        <f t="shared" si="175"/>
        <v>18.411552222220344</v>
      </c>
      <c r="AH234">
        <v>1502.4780054776461</v>
      </c>
      <c r="AI234">
        <v>1470.2795757575759</v>
      </c>
      <c r="AJ234">
        <v>1.749049865195645</v>
      </c>
      <c r="AK234">
        <v>66.94873593705573</v>
      </c>
      <c r="AL234">
        <f t="shared" si="176"/>
        <v>0.81108592119636602</v>
      </c>
      <c r="AM234">
        <v>37.316899684267653</v>
      </c>
      <c r="AN234">
        <v>38.252755757575763</v>
      </c>
      <c r="AO234">
        <v>4.007982693372782E-5</v>
      </c>
      <c r="AP234">
        <v>77.772225148913691</v>
      </c>
      <c r="AQ234">
        <v>10</v>
      </c>
      <c r="AR234">
        <v>2</v>
      </c>
      <c r="AS234">
        <f t="shared" si="177"/>
        <v>1</v>
      </c>
      <c r="AT234">
        <f t="shared" si="178"/>
        <v>0</v>
      </c>
      <c r="AU234">
        <f t="shared" si="179"/>
        <v>22227.621982612702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1009.4899497992368</v>
      </c>
      <c r="BI234">
        <f t="shared" si="183"/>
        <v>18.411552222220344</v>
      </c>
      <c r="BJ234" t="e">
        <f t="shared" si="184"/>
        <v>#DIV/0!</v>
      </c>
      <c r="BK234">
        <f t="shared" si="185"/>
        <v>1.8238470056964863E-2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1199.98125</v>
      </c>
      <c r="CQ234">
        <f t="shared" si="197"/>
        <v>1009.4899497992368</v>
      </c>
      <c r="CR234">
        <f t="shared" si="198"/>
        <v>0.84125476943846977</v>
      </c>
      <c r="CS234">
        <f t="shared" si="199"/>
        <v>0.16202170501624685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1656605303.7874999</v>
      </c>
      <c r="CZ234">
        <v>1410.99125</v>
      </c>
      <c r="DA234">
        <v>1447.6287500000001</v>
      </c>
      <c r="DB234">
        <v>38.249487500000001</v>
      </c>
      <c r="DC234">
        <v>37.317700000000002</v>
      </c>
      <c r="DD234">
        <v>1412.49125</v>
      </c>
      <c r="DE234">
        <v>37.774874999999987</v>
      </c>
      <c r="DF234">
        <v>499.98362500000002</v>
      </c>
      <c r="DG234">
        <v>101.1075</v>
      </c>
      <c r="DH234">
        <v>9.9970337499999992E-2</v>
      </c>
      <c r="DI234">
        <v>34.845424999999999</v>
      </c>
      <c r="DJ234">
        <v>999.9</v>
      </c>
      <c r="DK234">
        <v>34.780275000000003</v>
      </c>
      <c r="DL234">
        <v>0</v>
      </c>
      <c r="DM234">
        <v>0</v>
      </c>
      <c r="DN234">
        <v>4501.7174999999997</v>
      </c>
      <c r="DO234">
        <v>0</v>
      </c>
      <c r="DP234">
        <v>122.921125</v>
      </c>
      <c r="DQ234">
        <v>-36.637149999999998</v>
      </c>
      <c r="DR234">
        <v>1467.10625</v>
      </c>
      <c r="DS234">
        <v>1503.7437500000001</v>
      </c>
      <c r="DT234">
        <v>0.93179237500000001</v>
      </c>
      <c r="DU234">
        <v>1447.6287500000001</v>
      </c>
      <c r="DV234">
        <v>37.317700000000002</v>
      </c>
      <c r="DW234">
        <v>3.8673099999999998</v>
      </c>
      <c r="DX234">
        <v>3.7731012499999999</v>
      </c>
      <c r="DY234">
        <v>28.3249</v>
      </c>
      <c r="DZ234">
        <v>27.901475000000001</v>
      </c>
      <c r="EA234">
        <v>1199.98125</v>
      </c>
      <c r="EB234">
        <v>0.95800137499999993</v>
      </c>
      <c r="EC234">
        <v>4.1998349999999997E-2</v>
      </c>
      <c r="ED234">
        <v>0</v>
      </c>
      <c r="EE234">
        <v>849.6111249999999</v>
      </c>
      <c r="EF234">
        <v>5.0001600000000002</v>
      </c>
      <c r="EG234">
        <v>10834.262500000001</v>
      </c>
      <c r="EH234">
        <v>9515.0137500000001</v>
      </c>
      <c r="EI234">
        <v>48.265500000000003</v>
      </c>
      <c r="EJ234">
        <v>50.311999999999998</v>
      </c>
      <c r="EK234">
        <v>49.375</v>
      </c>
      <c r="EL234">
        <v>49.311999999999998</v>
      </c>
      <c r="EM234">
        <v>50.007624999999997</v>
      </c>
      <c r="EN234">
        <v>1144.79125</v>
      </c>
      <c r="EO234">
        <v>50.19</v>
      </c>
      <c r="EP234">
        <v>0</v>
      </c>
      <c r="EQ234">
        <v>9874</v>
      </c>
      <c r="ER234">
        <v>0</v>
      </c>
      <c r="ES234">
        <v>849.37520000000006</v>
      </c>
      <c r="ET234">
        <v>2.3276153685489458</v>
      </c>
      <c r="EU234">
        <v>-49.338461466322379</v>
      </c>
      <c r="EV234">
        <v>10838.103999999999</v>
      </c>
      <c r="EW234">
        <v>15</v>
      </c>
      <c r="EX234">
        <v>1656590095.5</v>
      </c>
      <c r="EY234" t="s">
        <v>416</v>
      </c>
      <c r="EZ234">
        <v>1656590095.5</v>
      </c>
      <c r="FA234">
        <v>1656352397</v>
      </c>
      <c r="FB234">
        <v>2</v>
      </c>
      <c r="FC234">
        <v>-0.995</v>
      </c>
      <c r="FD234">
        <v>0.47499999999999998</v>
      </c>
      <c r="FE234">
        <v>-1.5009999999999999</v>
      </c>
      <c r="FF234">
        <v>0.47499999999999998</v>
      </c>
      <c r="FG234">
        <v>427</v>
      </c>
      <c r="FH234">
        <v>33</v>
      </c>
      <c r="FI234">
        <v>0.32</v>
      </c>
      <c r="FJ234">
        <v>0.2</v>
      </c>
      <c r="FK234">
        <v>-36.670775609756099</v>
      </c>
      <c r="FL234">
        <v>0.20184668989556409</v>
      </c>
      <c r="FM234">
        <v>3.9136002889784263E-2</v>
      </c>
      <c r="FN234">
        <v>1</v>
      </c>
      <c r="FO234">
        <v>849.27358823529414</v>
      </c>
      <c r="FP234">
        <v>1.569258972094711</v>
      </c>
      <c r="FQ234">
        <v>0.24236155752815661</v>
      </c>
      <c r="FR234">
        <v>0</v>
      </c>
      <c r="FS234">
        <v>0.97849985365853676</v>
      </c>
      <c r="FT234">
        <v>-0.25485349128919788</v>
      </c>
      <c r="FU234">
        <v>2.8289016691013451E-2</v>
      </c>
      <c r="FV234">
        <v>0</v>
      </c>
      <c r="FW234">
        <v>1</v>
      </c>
      <c r="FX234">
        <v>3</v>
      </c>
      <c r="FY234" t="s">
        <v>423</v>
      </c>
      <c r="FZ234">
        <v>3.0238100000000001</v>
      </c>
      <c r="GA234">
        <v>2.86585</v>
      </c>
      <c r="GB234">
        <v>0.22551499999999999</v>
      </c>
      <c r="GC234">
        <v>0.23182</v>
      </c>
      <c r="GD234">
        <v>0.15212000000000001</v>
      </c>
      <c r="GE234">
        <v>0.15242700000000001</v>
      </c>
      <c r="GF234">
        <v>26706.400000000001</v>
      </c>
      <c r="GG234">
        <v>23075.200000000001</v>
      </c>
      <c r="GH234">
        <v>30837.7</v>
      </c>
      <c r="GI234">
        <v>28013.5</v>
      </c>
      <c r="GJ234">
        <v>34484.199999999997</v>
      </c>
      <c r="GK234">
        <v>33542.400000000001</v>
      </c>
      <c r="GL234">
        <v>40235.9</v>
      </c>
      <c r="GM234">
        <v>39093.1</v>
      </c>
      <c r="GN234">
        <v>2.0441500000000001</v>
      </c>
      <c r="GO234">
        <v>2.3355000000000001</v>
      </c>
      <c r="GP234">
        <v>0</v>
      </c>
      <c r="GQ234">
        <v>0.12590399999999999</v>
      </c>
      <c r="GR234">
        <v>999.9</v>
      </c>
      <c r="GS234">
        <v>32.740699999999997</v>
      </c>
      <c r="GT234">
        <v>66.400000000000006</v>
      </c>
      <c r="GU234">
        <v>37.799999999999997</v>
      </c>
      <c r="GV234">
        <v>43.246600000000001</v>
      </c>
      <c r="GW234">
        <v>27.021599999999999</v>
      </c>
      <c r="GX234">
        <v>15.7212</v>
      </c>
      <c r="GY234">
        <v>2</v>
      </c>
      <c r="GZ234">
        <v>0.66276400000000002</v>
      </c>
      <c r="HA234">
        <v>1.1675599999999999</v>
      </c>
      <c r="HB234">
        <v>20.205400000000001</v>
      </c>
      <c r="HC234">
        <v>5.2151899999999998</v>
      </c>
      <c r="HD234">
        <v>11.974</v>
      </c>
      <c r="HE234">
        <v>4.9910500000000004</v>
      </c>
      <c r="HF234">
        <v>3.2925800000000001</v>
      </c>
      <c r="HG234">
        <v>6256.1</v>
      </c>
      <c r="HH234">
        <v>9999</v>
      </c>
      <c r="HI234">
        <v>9999</v>
      </c>
      <c r="HJ234">
        <v>492.5</v>
      </c>
      <c r="HK234">
        <v>4.9713700000000003</v>
      </c>
      <c r="HL234">
        <v>1.8745099999999999</v>
      </c>
      <c r="HM234">
        <v>1.8707800000000001</v>
      </c>
      <c r="HN234">
        <v>1.87042</v>
      </c>
      <c r="HO234">
        <v>1.875</v>
      </c>
      <c r="HP234">
        <v>1.87178</v>
      </c>
      <c r="HQ234">
        <v>1.8672200000000001</v>
      </c>
      <c r="HR234">
        <v>1.8782000000000001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-1.5</v>
      </c>
      <c r="IG234">
        <v>0.47460000000000002</v>
      </c>
      <c r="IH234">
        <v>-1.5014285714286191</v>
      </c>
      <c r="II234">
        <v>0</v>
      </c>
      <c r="IJ234">
        <v>0</v>
      </c>
      <c r="IK234">
        <v>0</v>
      </c>
      <c r="IL234">
        <v>0.47462380952381272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253.5</v>
      </c>
      <c r="IU234">
        <v>4215.2</v>
      </c>
      <c r="IV234">
        <v>3.6889599999999998</v>
      </c>
      <c r="IW234">
        <v>2.5268600000000001</v>
      </c>
      <c r="IX234">
        <v>2.1484399999999999</v>
      </c>
      <c r="IY234">
        <v>2.5976599999999999</v>
      </c>
      <c r="IZ234">
        <v>2.5451700000000002</v>
      </c>
      <c r="JA234">
        <v>2.34863</v>
      </c>
      <c r="JB234">
        <v>41.743600000000001</v>
      </c>
      <c r="JC234">
        <v>15.962</v>
      </c>
      <c r="JD234">
        <v>18</v>
      </c>
      <c r="JE234">
        <v>505.11799999999999</v>
      </c>
      <c r="JF234">
        <v>895.41499999999996</v>
      </c>
      <c r="JG234">
        <v>31</v>
      </c>
      <c r="JH234">
        <v>35.901600000000002</v>
      </c>
      <c r="JI234">
        <v>29.9999</v>
      </c>
      <c r="JJ234">
        <v>35.748100000000001</v>
      </c>
      <c r="JK234">
        <v>35.673000000000002</v>
      </c>
      <c r="JL234">
        <v>73.925700000000006</v>
      </c>
      <c r="JM234">
        <v>17.061399999999999</v>
      </c>
      <c r="JN234">
        <v>100</v>
      </c>
      <c r="JO234">
        <v>31</v>
      </c>
      <c r="JP234">
        <v>1461.78</v>
      </c>
      <c r="JQ234">
        <v>37.403599999999997</v>
      </c>
      <c r="JR234">
        <v>98.326499999999996</v>
      </c>
      <c r="JS234">
        <v>98.405699999999996</v>
      </c>
    </row>
    <row r="235" spans="1:279" x14ac:dyDescent="0.2">
      <c r="A235">
        <v>220</v>
      </c>
      <c r="B235">
        <v>1656605310.0999999</v>
      </c>
      <c r="C235">
        <v>874.5</v>
      </c>
      <c r="D235" t="s">
        <v>860</v>
      </c>
      <c r="E235" t="s">
        <v>861</v>
      </c>
      <c r="F235">
        <v>4</v>
      </c>
      <c r="G235">
        <v>1656605308.0999999</v>
      </c>
      <c r="H235">
        <f t="shared" si="150"/>
        <v>8.135049324482132E-4</v>
      </c>
      <c r="I235">
        <f t="shared" si="151"/>
        <v>0.8135049324482132</v>
      </c>
      <c r="J235">
        <f t="shared" si="152"/>
        <v>18.371688375295999</v>
      </c>
      <c r="K235">
        <f t="shared" si="153"/>
        <v>1418.24</v>
      </c>
      <c r="L235">
        <f t="shared" si="154"/>
        <v>749.43211368661662</v>
      </c>
      <c r="M235">
        <f t="shared" si="155"/>
        <v>75.848657497582948</v>
      </c>
      <c r="N235">
        <f t="shared" si="156"/>
        <v>143.53748397597263</v>
      </c>
      <c r="O235">
        <f t="shared" si="157"/>
        <v>4.6629430121157597E-2</v>
      </c>
      <c r="P235">
        <f t="shared" si="158"/>
        <v>1.7931112326725533</v>
      </c>
      <c r="Q235">
        <f t="shared" si="159"/>
        <v>4.5966112318373123E-2</v>
      </c>
      <c r="R235">
        <f t="shared" si="160"/>
        <v>2.8787630570016473E-2</v>
      </c>
      <c r="S235">
        <f t="shared" si="161"/>
        <v>194.43147261254433</v>
      </c>
      <c r="T235">
        <f t="shared" si="162"/>
        <v>36.291200414887079</v>
      </c>
      <c r="U235">
        <f t="shared" si="163"/>
        <v>34.778371428571432</v>
      </c>
      <c r="V235">
        <f t="shared" si="164"/>
        <v>5.5794172121874626</v>
      </c>
      <c r="W235">
        <f t="shared" si="165"/>
        <v>69.15983409260717</v>
      </c>
      <c r="X235">
        <f t="shared" si="166"/>
        <v>3.8718763804918339</v>
      </c>
      <c r="Y235">
        <f t="shared" si="167"/>
        <v>5.5984466002438227</v>
      </c>
      <c r="Z235">
        <f t="shared" si="168"/>
        <v>1.7075408316956286</v>
      </c>
      <c r="AA235">
        <f t="shared" si="169"/>
        <v>-35.8755675209662</v>
      </c>
      <c r="AB235">
        <f t="shared" si="170"/>
        <v>5.9355510644366474</v>
      </c>
      <c r="AC235">
        <f t="shared" si="171"/>
        <v>0.77163029634532387</v>
      </c>
      <c r="AD235">
        <f t="shared" si="172"/>
        <v>165.26308645236011</v>
      </c>
      <c r="AE235">
        <f t="shared" si="173"/>
        <v>29.341498638955855</v>
      </c>
      <c r="AF235">
        <f t="shared" si="174"/>
        <v>0.81275995462721873</v>
      </c>
      <c r="AG235">
        <f t="shared" si="175"/>
        <v>18.371688375295999</v>
      </c>
      <c r="AH235">
        <v>1509.390408392786</v>
      </c>
      <c r="AI235">
        <v>1477.2677575757571</v>
      </c>
      <c r="AJ235">
        <v>1.7450069005075799</v>
      </c>
      <c r="AK235">
        <v>66.94873593705573</v>
      </c>
      <c r="AL235">
        <f t="shared" si="176"/>
        <v>0.8135049324482132</v>
      </c>
      <c r="AM235">
        <v>37.319051336229052</v>
      </c>
      <c r="AN235">
        <v>38.257548484848471</v>
      </c>
      <c r="AO235">
        <v>4.0264627742888547E-5</v>
      </c>
      <c r="AP235">
        <v>77.772225148913691</v>
      </c>
      <c r="AQ235">
        <v>10</v>
      </c>
      <c r="AR235">
        <v>2</v>
      </c>
      <c r="AS235">
        <f t="shared" si="177"/>
        <v>1</v>
      </c>
      <c r="AT235">
        <f t="shared" si="178"/>
        <v>0</v>
      </c>
      <c r="AU235">
        <f t="shared" si="179"/>
        <v>22146.816702678829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1009.5344997992459</v>
      </c>
      <c r="BI235">
        <f t="shared" si="183"/>
        <v>18.371688375295999</v>
      </c>
      <c r="BJ235" t="e">
        <f t="shared" si="184"/>
        <v>#DIV/0!</v>
      </c>
      <c r="BK235">
        <f t="shared" si="185"/>
        <v>1.8198177852217393E-2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1200.0342857142859</v>
      </c>
      <c r="CQ235">
        <f t="shared" si="197"/>
        <v>1009.5344997992459</v>
      </c>
      <c r="CR235">
        <f t="shared" si="198"/>
        <v>0.84125471398373375</v>
      </c>
      <c r="CS235">
        <f t="shared" si="199"/>
        <v>0.16202159798860627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1656605308.0999999</v>
      </c>
      <c r="CZ235">
        <v>1418.24</v>
      </c>
      <c r="DA235">
        <v>1454.828571428571</v>
      </c>
      <c r="DB235">
        <v>38.256557142857147</v>
      </c>
      <c r="DC235">
        <v>37.318671428571427</v>
      </c>
      <c r="DD235">
        <v>1419.74</v>
      </c>
      <c r="DE235">
        <v>37.781957142857152</v>
      </c>
      <c r="DF235">
        <v>500.06085714285712</v>
      </c>
      <c r="DG235">
        <v>101.10814285714289</v>
      </c>
      <c r="DH235">
        <v>0.10003345714285709</v>
      </c>
      <c r="DI235">
        <v>34.839771428571431</v>
      </c>
      <c r="DJ235">
        <v>999.89999999999986</v>
      </c>
      <c r="DK235">
        <v>34.778371428571432</v>
      </c>
      <c r="DL235">
        <v>0</v>
      </c>
      <c r="DM235">
        <v>0</v>
      </c>
      <c r="DN235">
        <v>4487.948571428572</v>
      </c>
      <c r="DO235">
        <v>0</v>
      </c>
      <c r="DP235">
        <v>120.202</v>
      </c>
      <c r="DQ235">
        <v>-36.588842857142858</v>
      </c>
      <c r="DR235">
        <v>1474.6557142857141</v>
      </c>
      <c r="DS235">
        <v>1511.224285714286</v>
      </c>
      <c r="DT235">
        <v>0.93790300000000004</v>
      </c>
      <c r="DU235">
        <v>1454.828571428571</v>
      </c>
      <c r="DV235">
        <v>37.318671428571427</v>
      </c>
      <c r="DW235">
        <v>3.8680528571428572</v>
      </c>
      <c r="DX235">
        <v>3.773224285714285</v>
      </c>
      <c r="DY235">
        <v>28.328199999999999</v>
      </c>
      <c r="DZ235">
        <v>27.90204285714286</v>
      </c>
      <c r="EA235">
        <v>1200.0342857142859</v>
      </c>
      <c r="EB235">
        <v>0.95800314285714283</v>
      </c>
      <c r="EC235">
        <v>4.199661428571428E-2</v>
      </c>
      <c r="ED235">
        <v>0</v>
      </c>
      <c r="EE235">
        <v>849.93685714285709</v>
      </c>
      <c r="EF235">
        <v>5.0001600000000002</v>
      </c>
      <c r="EG235">
        <v>10835.657142857141</v>
      </c>
      <c r="EH235">
        <v>9515.4628571428566</v>
      </c>
      <c r="EI235">
        <v>48.311999999999998</v>
      </c>
      <c r="EJ235">
        <v>50.311999999999998</v>
      </c>
      <c r="EK235">
        <v>49.357000000000014</v>
      </c>
      <c r="EL235">
        <v>49.276571428571437</v>
      </c>
      <c r="EM235">
        <v>50.008857142857153</v>
      </c>
      <c r="EN235">
        <v>1144.8442857142859</v>
      </c>
      <c r="EO235">
        <v>50.19</v>
      </c>
      <c r="EP235">
        <v>0</v>
      </c>
      <c r="EQ235">
        <v>9878.2000000476837</v>
      </c>
      <c r="ER235">
        <v>0</v>
      </c>
      <c r="ES235">
        <v>849.54569230769221</v>
      </c>
      <c r="ET235">
        <v>3.4865640928253421</v>
      </c>
      <c r="EU235">
        <v>-18.170940034447181</v>
      </c>
      <c r="EV235">
        <v>10836.042307692311</v>
      </c>
      <c r="EW235">
        <v>15</v>
      </c>
      <c r="EX235">
        <v>1656590095.5</v>
      </c>
      <c r="EY235" t="s">
        <v>416</v>
      </c>
      <c r="EZ235">
        <v>1656590095.5</v>
      </c>
      <c r="FA235">
        <v>1656352397</v>
      </c>
      <c r="FB235">
        <v>2</v>
      </c>
      <c r="FC235">
        <v>-0.995</v>
      </c>
      <c r="FD235">
        <v>0.47499999999999998</v>
      </c>
      <c r="FE235">
        <v>-1.5009999999999999</v>
      </c>
      <c r="FF235">
        <v>0.47499999999999998</v>
      </c>
      <c r="FG235">
        <v>427</v>
      </c>
      <c r="FH235">
        <v>33</v>
      </c>
      <c r="FI235">
        <v>0.32</v>
      </c>
      <c r="FJ235">
        <v>0.2</v>
      </c>
      <c r="FK235">
        <v>-36.645775609756093</v>
      </c>
      <c r="FL235">
        <v>0.25181602787454022</v>
      </c>
      <c r="FM235">
        <v>4.0974773800996511E-2</v>
      </c>
      <c r="FN235">
        <v>1</v>
      </c>
      <c r="FO235">
        <v>849.42441176470584</v>
      </c>
      <c r="FP235">
        <v>2.31715813229882</v>
      </c>
      <c r="FQ235">
        <v>0.29919284727679119</v>
      </c>
      <c r="FR235">
        <v>0</v>
      </c>
      <c r="FS235">
        <v>0.9655515853658535</v>
      </c>
      <c r="FT235">
        <v>-0.27281067595818548</v>
      </c>
      <c r="FU235">
        <v>2.9542833361463499E-2</v>
      </c>
      <c r="FV235">
        <v>0</v>
      </c>
      <c r="FW235">
        <v>1</v>
      </c>
      <c r="FX235">
        <v>3</v>
      </c>
      <c r="FY235" t="s">
        <v>423</v>
      </c>
      <c r="FZ235">
        <v>3.0236999999999998</v>
      </c>
      <c r="GA235">
        <v>2.8658199999999998</v>
      </c>
      <c r="GB235">
        <v>0.22617699999999999</v>
      </c>
      <c r="GC235">
        <v>0.23248099999999999</v>
      </c>
      <c r="GD235">
        <v>0.15213199999999999</v>
      </c>
      <c r="GE235">
        <v>0.152425</v>
      </c>
      <c r="GF235">
        <v>26683.5</v>
      </c>
      <c r="GG235">
        <v>23055.3</v>
      </c>
      <c r="GH235">
        <v>30837.8</v>
      </c>
      <c r="GI235">
        <v>28013.5</v>
      </c>
      <c r="GJ235">
        <v>34483.599999999999</v>
      </c>
      <c r="GK235">
        <v>33542</v>
      </c>
      <c r="GL235">
        <v>40235.699999999997</v>
      </c>
      <c r="GM235">
        <v>39092.5</v>
      </c>
      <c r="GN235">
        <v>2.0439799999999999</v>
      </c>
      <c r="GO235">
        <v>2.33588</v>
      </c>
      <c r="GP235">
        <v>0</v>
      </c>
      <c r="GQ235">
        <v>0.126056</v>
      </c>
      <c r="GR235">
        <v>999.9</v>
      </c>
      <c r="GS235">
        <v>32.735700000000001</v>
      </c>
      <c r="GT235">
        <v>66.400000000000006</v>
      </c>
      <c r="GU235">
        <v>37.799999999999997</v>
      </c>
      <c r="GV235">
        <v>43.245899999999999</v>
      </c>
      <c r="GW235">
        <v>27.1416</v>
      </c>
      <c r="GX235">
        <v>15.8934</v>
      </c>
      <c r="GY235">
        <v>2</v>
      </c>
      <c r="GZ235">
        <v>0.66255600000000003</v>
      </c>
      <c r="HA235">
        <v>1.1664099999999999</v>
      </c>
      <c r="HB235">
        <v>20.205200000000001</v>
      </c>
      <c r="HC235">
        <v>5.2145900000000003</v>
      </c>
      <c r="HD235">
        <v>11.974</v>
      </c>
      <c r="HE235">
        <v>4.99085</v>
      </c>
      <c r="HF235">
        <v>3.2925</v>
      </c>
      <c r="HG235">
        <v>6256.1</v>
      </c>
      <c r="HH235">
        <v>9999</v>
      </c>
      <c r="HI235">
        <v>9999</v>
      </c>
      <c r="HJ235">
        <v>492.5</v>
      </c>
      <c r="HK235">
        <v>4.9713599999999998</v>
      </c>
      <c r="HL235">
        <v>1.87453</v>
      </c>
      <c r="HM235">
        <v>1.8707499999999999</v>
      </c>
      <c r="HN235">
        <v>1.87042</v>
      </c>
      <c r="HO235">
        <v>1.875</v>
      </c>
      <c r="HP235">
        <v>1.8717900000000001</v>
      </c>
      <c r="HQ235">
        <v>1.8672200000000001</v>
      </c>
      <c r="HR235">
        <v>1.8782099999999999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-1.5</v>
      </c>
      <c r="IG235">
        <v>0.47460000000000002</v>
      </c>
      <c r="IH235">
        <v>-1.5014285714286191</v>
      </c>
      <c r="II235">
        <v>0</v>
      </c>
      <c r="IJ235">
        <v>0</v>
      </c>
      <c r="IK235">
        <v>0</v>
      </c>
      <c r="IL235">
        <v>0.47462380952381272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253.6</v>
      </c>
      <c r="IU235">
        <v>4215.2</v>
      </c>
      <c r="IV235">
        <v>3.7036099999999998</v>
      </c>
      <c r="IW235">
        <v>2.5305200000000001</v>
      </c>
      <c r="IX235">
        <v>2.1484399999999999</v>
      </c>
      <c r="IY235">
        <v>2.5976599999999999</v>
      </c>
      <c r="IZ235">
        <v>2.5451700000000002</v>
      </c>
      <c r="JA235">
        <v>2.3303199999999999</v>
      </c>
      <c r="JB235">
        <v>41.743600000000001</v>
      </c>
      <c r="JC235">
        <v>15.962</v>
      </c>
      <c r="JD235">
        <v>18</v>
      </c>
      <c r="JE235">
        <v>504.97300000000001</v>
      </c>
      <c r="JF235">
        <v>895.80200000000002</v>
      </c>
      <c r="JG235">
        <v>30.9998</v>
      </c>
      <c r="JH235">
        <v>35.897500000000001</v>
      </c>
      <c r="JI235">
        <v>29.9998</v>
      </c>
      <c r="JJ235">
        <v>35.743899999999996</v>
      </c>
      <c r="JK235">
        <v>35.669699999999999</v>
      </c>
      <c r="JL235">
        <v>74.197800000000001</v>
      </c>
      <c r="JM235">
        <v>17.061399999999999</v>
      </c>
      <c r="JN235">
        <v>100</v>
      </c>
      <c r="JO235">
        <v>31</v>
      </c>
      <c r="JP235">
        <v>1468.46</v>
      </c>
      <c r="JQ235">
        <v>37.416899999999998</v>
      </c>
      <c r="JR235">
        <v>98.326499999999996</v>
      </c>
      <c r="JS235">
        <v>98.404799999999994</v>
      </c>
    </row>
    <row r="236" spans="1:279" x14ac:dyDescent="0.2">
      <c r="A236">
        <v>221</v>
      </c>
      <c r="B236">
        <v>1656605314.0999999</v>
      </c>
      <c r="C236">
        <v>878.5</v>
      </c>
      <c r="D236" t="s">
        <v>862</v>
      </c>
      <c r="E236" t="s">
        <v>863</v>
      </c>
      <c r="F236">
        <v>4</v>
      </c>
      <c r="G236">
        <v>1656605311.7874999</v>
      </c>
      <c r="H236">
        <f t="shared" si="150"/>
        <v>8.1463990377920233E-4</v>
      </c>
      <c r="I236">
        <f t="shared" si="151"/>
        <v>0.81463990377920237</v>
      </c>
      <c r="J236">
        <f t="shared" si="152"/>
        <v>18.571353583342631</v>
      </c>
      <c r="K236">
        <f t="shared" si="153"/>
        <v>1424.375</v>
      </c>
      <c r="L236">
        <f t="shared" si="154"/>
        <v>750.32229318277336</v>
      </c>
      <c r="M236">
        <f t="shared" si="155"/>
        <v>75.939229757812839</v>
      </c>
      <c r="N236">
        <f t="shared" si="156"/>
        <v>144.15930510002343</v>
      </c>
      <c r="O236">
        <f t="shared" si="157"/>
        <v>4.6756441514231396E-2</v>
      </c>
      <c r="P236">
        <f t="shared" si="158"/>
        <v>1.7973615925220106</v>
      </c>
      <c r="Q236">
        <f t="shared" si="159"/>
        <v>4.6091085993663065E-2</v>
      </c>
      <c r="R236">
        <f t="shared" si="160"/>
        <v>2.8865919509543939E-2</v>
      </c>
      <c r="S236">
        <f t="shared" si="161"/>
        <v>194.42440461253</v>
      </c>
      <c r="T236">
        <f t="shared" si="162"/>
        <v>36.288218104270207</v>
      </c>
      <c r="U236">
        <f t="shared" si="163"/>
        <v>34.771349999999998</v>
      </c>
      <c r="V236">
        <f t="shared" si="164"/>
        <v>5.5772446833173088</v>
      </c>
      <c r="W236">
        <f t="shared" si="165"/>
        <v>69.158535997221321</v>
      </c>
      <c r="X236">
        <f t="shared" si="166"/>
        <v>3.871927903349333</v>
      </c>
      <c r="Y236">
        <f t="shared" si="167"/>
        <v>5.598626181885777</v>
      </c>
      <c r="Z236">
        <f t="shared" si="168"/>
        <v>1.7053167799679758</v>
      </c>
      <c r="AA236">
        <f t="shared" si="169"/>
        <v>-35.925619756662826</v>
      </c>
      <c r="AB236">
        <f t="shared" si="170"/>
        <v>6.6860557141474724</v>
      </c>
      <c r="AC236">
        <f t="shared" si="171"/>
        <v>0.86711431513535009</v>
      </c>
      <c r="AD236">
        <f t="shared" si="172"/>
        <v>166.05195488515</v>
      </c>
      <c r="AE236">
        <f t="shared" si="173"/>
        <v>29.42559118651528</v>
      </c>
      <c r="AF236">
        <f t="shared" si="174"/>
        <v>0.81059841337223559</v>
      </c>
      <c r="AG236">
        <f t="shared" si="175"/>
        <v>18.571353583342631</v>
      </c>
      <c r="AH236">
        <v>1516.434543640416</v>
      </c>
      <c r="AI236">
        <v>1484.1647272727271</v>
      </c>
      <c r="AJ236">
        <v>1.7247944795936501</v>
      </c>
      <c r="AK236">
        <v>66.94873593705573</v>
      </c>
      <c r="AL236">
        <f t="shared" si="176"/>
        <v>0.81463990377920237</v>
      </c>
      <c r="AM236">
        <v>37.316204432115107</v>
      </c>
      <c r="AN236">
        <v>38.25644848484847</v>
      </c>
      <c r="AO236">
        <v>-6.8009437880473064E-6</v>
      </c>
      <c r="AP236">
        <v>77.772225148913691</v>
      </c>
      <c r="AQ236">
        <v>10</v>
      </c>
      <c r="AR236">
        <v>2</v>
      </c>
      <c r="AS236">
        <f t="shared" si="177"/>
        <v>1</v>
      </c>
      <c r="AT236">
        <f t="shared" si="178"/>
        <v>0</v>
      </c>
      <c r="AU236">
        <f t="shared" si="179"/>
        <v>22249.984083687406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1009.4972997992384</v>
      </c>
      <c r="BI236">
        <f t="shared" si="183"/>
        <v>18.571353583342631</v>
      </c>
      <c r="BJ236" t="e">
        <f t="shared" si="184"/>
        <v>#DIV/0!</v>
      </c>
      <c r="BK236">
        <f t="shared" si="185"/>
        <v>1.8396635223329443E-2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1199.99</v>
      </c>
      <c r="CQ236">
        <f t="shared" si="197"/>
        <v>1009.4972997992384</v>
      </c>
      <c r="CR236">
        <f t="shared" si="198"/>
        <v>0.84125476028903434</v>
      </c>
      <c r="CS236">
        <f t="shared" si="199"/>
        <v>0.16202168735783631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1656605311.7874999</v>
      </c>
      <c r="CZ236">
        <v>1424.375</v>
      </c>
      <c r="DA236">
        <v>1461.0725</v>
      </c>
      <c r="DB236">
        <v>38.256825000000013</v>
      </c>
      <c r="DC236">
        <v>37.321287499999997</v>
      </c>
      <c r="DD236">
        <v>1425.8775000000001</v>
      </c>
      <c r="DE236">
        <v>37.782187500000013</v>
      </c>
      <c r="DF236">
        <v>499.98262499999998</v>
      </c>
      <c r="DG236">
        <v>101.108875</v>
      </c>
      <c r="DH236">
        <v>9.9939462499999993E-2</v>
      </c>
      <c r="DI236">
        <v>34.840350000000001</v>
      </c>
      <c r="DJ236">
        <v>999.9</v>
      </c>
      <c r="DK236">
        <v>34.771349999999998</v>
      </c>
      <c r="DL236">
        <v>0</v>
      </c>
      <c r="DM236">
        <v>0</v>
      </c>
      <c r="DN236">
        <v>4505.3899999999994</v>
      </c>
      <c r="DO236">
        <v>0</v>
      </c>
      <c r="DP236">
        <v>118.584125</v>
      </c>
      <c r="DQ236">
        <v>-36.696837500000001</v>
      </c>
      <c r="DR236">
        <v>1481.0350000000001</v>
      </c>
      <c r="DS236">
        <v>1517.7149999999999</v>
      </c>
      <c r="DT236">
        <v>0.9355372500000001</v>
      </c>
      <c r="DU236">
        <v>1461.0725</v>
      </c>
      <c r="DV236">
        <v>37.321287499999997</v>
      </c>
      <c r="DW236">
        <v>3.86810375</v>
      </c>
      <c r="DX236">
        <v>3.7735137500000002</v>
      </c>
      <c r="DY236">
        <v>28.328424999999999</v>
      </c>
      <c r="DZ236">
        <v>27.90335</v>
      </c>
      <c r="EA236">
        <v>1199.99</v>
      </c>
      <c r="EB236">
        <v>0.95800137499999993</v>
      </c>
      <c r="EC236">
        <v>4.1998349999999997E-2</v>
      </c>
      <c r="ED236">
        <v>0</v>
      </c>
      <c r="EE236">
        <v>850.12350000000004</v>
      </c>
      <c r="EF236">
        <v>5.0001600000000002</v>
      </c>
      <c r="EG236">
        <v>10836.674999999999</v>
      </c>
      <c r="EH236">
        <v>9515.098750000001</v>
      </c>
      <c r="EI236">
        <v>48.249749999999999</v>
      </c>
      <c r="EJ236">
        <v>50.273249999999997</v>
      </c>
      <c r="EK236">
        <v>49.351125000000003</v>
      </c>
      <c r="EL236">
        <v>49.273249999999997</v>
      </c>
      <c r="EM236">
        <v>50.015500000000003</v>
      </c>
      <c r="EN236">
        <v>1144.8</v>
      </c>
      <c r="EO236">
        <v>50.19</v>
      </c>
      <c r="EP236">
        <v>0</v>
      </c>
      <c r="EQ236">
        <v>9882.3999998569489</v>
      </c>
      <c r="ER236">
        <v>0</v>
      </c>
      <c r="ES236">
        <v>849.78968000000009</v>
      </c>
      <c r="ET236">
        <v>3.5640769309025999</v>
      </c>
      <c r="EU236">
        <v>11.62307704479087</v>
      </c>
      <c r="EV236">
        <v>10835.596</v>
      </c>
      <c r="EW236">
        <v>15</v>
      </c>
      <c r="EX236">
        <v>1656590095.5</v>
      </c>
      <c r="EY236" t="s">
        <v>416</v>
      </c>
      <c r="EZ236">
        <v>1656590095.5</v>
      </c>
      <c r="FA236">
        <v>1656352397</v>
      </c>
      <c r="FB236">
        <v>2</v>
      </c>
      <c r="FC236">
        <v>-0.995</v>
      </c>
      <c r="FD236">
        <v>0.47499999999999998</v>
      </c>
      <c r="FE236">
        <v>-1.5009999999999999</v>
      </c>
      <c r="FF236">
        <v>0.47499999999999998</v>
      </c>
      <c r="FG236">
        <v>427</v>
      </c>
      <c r="FH236">
        <v>33</v>
      </c>
      <c r="FI236">
        <v>0.32</v>
      </c>
      <c r="FJ236">
        <v>0.2</v>
      </c>
      <c r="FK236">
        <v>-36.649360975609753</v>
      </c>
      <c r="FL236">
        <v>9.2962369337992831E-2</v>
      </c>
      <c r="FM236">
        <v>4.3701514613752282E-2</v>
      </c>
      <c r="FN236">
        <v>1</v>
      </c>
      <c r="FO236">
        <v>849.61464705882361</v>
      </c>
      <c r="FP236">
        <v>2.841588991328472</v>
      </c>
      <c r="FQ236">
        <v>0.3403781532314254</v>
      </c>
      <c r="FR236">
        <v>0</v>
      </c>
      <c r="FS236">
        <v>0.95408778048780485</v>
      </c>
      <c r="FT236">
        <v>-0.21350933101045341</v>
      </c>
      <c r="FU236">
        <v>2.5974362526520869E-2</v>
      </c>
      <c r="FV236">
        <v>0</v>
      </c>
      <c r="FW236">
        <v>1</v>
      </c>
      <c r="FX236">
        <v>3</v>
      </c>
      <c r="FY236" t="s">
        <v>423</v>
      </c>
      <c r="FZ236">
        <v>3.02373</v>
      </c>
      <c r="GA236">
        <v>2.8658600000000001</v>
      </c>
      <c r="GB236">
        <v>0.226827</v>
      </c>
      <c r="GC236">
        <v>0.23313200000000001</v>
      </c>
      <c r="GD236">
        <v>0.15212999999999999</v>
      </c>
      <c r="GE236">
        <v>0.15251500000000001</v>
      </c>
      <c r="GF236">
        <v>26660.7</v>
      </c>
      <c r="GG236">
        <v>23035.599999999999</v>
      </c>
      <c r="GH236">
        <v>30837.4</v>
      </c>
      <c r="GI236">
        <v>28013.5</v>
      </c>
      <c r="GJ236">
        <v>34483.300000000003</v>
      </c>
      <c r="GK236">
        <v>33538.400000000001</v>
      </c>
      <c r="GL236">
        <v>40235.300000000003</v>
      </c>
      <c r="GM236">
        <v>39092.400000000001</v>
      </c>
      <c r="GN236">
        <v>2.0439500000000002</v>
      </c>
      <c r="GO236">
        <v>2.3357299999999999</v>
      </c>
      <c r="GP236">
        <v>0</v>
      </c>
      <c r="GQ236">
        <v>0.12587400000000001</v>
      </c>
      <c r="GR236">
        <v>999.9</v>
      </c>
      <c r="GS236">
        <v>32.729100000000003</v>
      </c>
      <c r="GT236">
        <v>66.400000000000006</v>
      </c>
      <c r="GU236">
        <v>37.799999999999997</v>
      </c>
      <c r="GV236">
        <v>43.246400000000001</v>
      </c>
      <c r="GW236">
        <v>27.171600000000002</v>
      </c>
      <c r="GX236">
        <v>15.865399999999999</v>
      </c>
      <c r="GY236">
        <v>2</v>
      </c>
      <c r="GZ236">
        <v>0.66224799999999995</v>
      </c>
      <c r="HA236">
        <v>1.16455</v>
      </c>
      <c r="HB236">
        <v>20.205300000000001</v>
      </c>
      <c r="HC236">
        <v>5.2142900000000001</v>
      </c>
      <c r="HD236">
        <v>11.974</v>
      </c>
      <c r="HE236">
        <v>4.9908000000000001</v>
      </c>
      <c r="HF236">
        <v>3.2925</v>
      </c>
      <c r="HG236">
        <v>6256.4</v>
      </c>
      <c r="HH236">
        <v>9999</v>
      </c>
      <c r="HI236">
        <v>9999</v>
      </c>
      <c r="HJ236">
        <v>492.5</v>
      </c>
      <c r="HK236">
        <v>4.9713799999999999</v>
      </c>
      <c r="HL236">
        <v>1.87453</v>
      </c>
      <c r="HM236">
        <v>1.8707499999999999</v>
      </c>
      <c r="HN236">
        <v>1.87042</v>
      </c>
      <c r="HO236">
        <v>1.875</v>
      </c>
      <c r="HP236">
        <v>1.8717900000000001</v>
      </c>
      <c r="HQ236">
        <v>1.8672200000000001</v>
      </c>
      <c r="HR236">
        <v>1.8782000000000001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-1.5</v>
      </c>
      <c r="IG236">
        <v>0.47470000000000001</v>
      </c>
      <c r="IH236">
        <v>-1.5014285714286191</v>
      </c>
      <c r="II236">
        <v>0</v>
      </c>
      <c r="IJ236">
        <v>0</v>
      </c>
      <c r="IK236">
        <v>0</v>
      </c>
      <c r="IL236">
        <v>0.47462380952381272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253.6</v>
      </c>
      <c r="IU236">
        <v>4215.3</v>
      </c>
      <c r="IV236">
        <v>3.7170399999999999</v>
      </c>
      <c r="IW236">
        <v>2.5305200000000001</v>
      </c>
      <c r="IX236">
        <v>2.1484399999999999</v>
      </c>
      <c r="IY236">
        <v>2.5988799999999999</v>
      </c>
      <c r="IZ236">
        <v>2.5451700000000002</v>
      </c>
      <c r="JA236">
        <v>2.3120099999999999</v>
      </c>
      <c r="JB236">
        <v>41.743600000000001</v>
      </c>
      <c r="JC236">
        <v>15.962</v>
      </c>
      <c r="JD236">
        <v>18</v>
      </c>
      <c r="JE236">
        <v>504.93200000000002</v>
      </c>
      <c r="JF236">
        <v>895.56700000000001</v>
      </c>
      <c r="JG236">
        <v>30.999700000000001</v>
      </c>
      <c r="JH236">
        <v>35.894100000000002</v>
      </c>
      <c r="JI236">
        <v>30</v>
      </c>
      <c r="JJ236">
        <v>35.740699999999997</v>
      </c>
      <c r="JK236">
        <v>35.665599999999998</v>
      </c>
      <c r="JL236">
        <v>74.473500000000001</v>
      </c>
      <c r="JM236">
        <v>16.7882</v>
      </c>
      <c r="JN236">
        <v>100</v>
      </c>
      <c r="JO236">
        <v>31</v>
      </c>
      <c r="JP236">
        <v>1475.14</v>
      </c>
      <c r="JQ236">
        <v>37.430199999999999</v>
      </c>
      <c r="JR236">
        <v>98.325400000000002</v>
      </c>
      <c r="JS236">
        <v>98.404700000000005</v>
      </c>
    </row>
    <row r="237" spans="1:279" x14ac:dyDescent="0.2">
      <c r="A237">
        <v>222</v>
      </c>
      <c r="B237">
        <v>1656605318.0999999</v>
      </c>
      <c r="C237">
        <v>882.5</v>
      </c>
      <c r="D237" t="s">
        <v>864</v>
      </c>
      <c r="E237" t="s">
        <v>865</v>
      </c>
      <c r="F237">
        <v>4</v>
      </c>
      <c r="G237">
        <v>1656605316.0999999</v>
      </c>
      <c r="H237">
        <f t="shared" si="150"/>
        <v>7.8252967344982392E-4</v>
      </c>
      <c r="I237">
        <f t="shared" si="151"/>
        <v>0.78252967344982394</v>
      </c>
      <c r="J237">
        <f t="shared" si="152"/>
        <v>18.483952307655283</v>
      </c>
      <c r="K237">
        <f t="shared" si="153"/>
        <v>1431.6</v>
      </c>
      <c r="L237">
        <f t="shared" si="154"/>
        <v>735.80974497056548</v>
      </c>
      <c r="M237">
        <f t="shared" si="155"/>
        <v>74.469322626688893</v>
      </c>
      <c r="N237">
        <f t="shared" si="156"/>
        <v>144.88838045578282</v>
      </c>
      <c r="O237">
        <f t="shared" si="157"/>
        <v>4.4983377344181549E-2</v>
      </c>
      <c r="P237">
        <f t="shared" si="158"/>
        <v>1.7977489958414934</v>
      </c>
      <c r="Q237">
        <f t="shared" si="159"/>
        <v>4.436729953101673E-2</v>
      </c>
      <c r="R237">
        <f t="shared" si="160"/>
        <v>2.778421138827154E-2</v>
      </c>
      <c r="S237">
        <f t="shared" si="161"/>
        <v>194.41916061251942</v>
      </c>
      <c r="T237">
        <f t="shared" si="162"/>
        <v>36.286400726448719</v>
      </c>
      <c r="U237">
        <f t="shared" si="163"/>
        <v>34.759814285714278</v>
      </c>
      <c r="V237">
        <f t="shared" si="164"/>
        <v>5.5736769673160707</v>
      </c>
      <c r="W237">
        <f t="shared" si="165"/>
        <v>69.21397460361203</v>
      </c>
      <c r="X237">
        <f t="shared" si="166"/>
        <v>3.8719284202633872</v>
      </c>
      <c r="Y237">
        <f t="shared" si="167"/>
        <v>5.594142573718524</v>
      </c>
      <c r="Z237">
        <f t="shared" si="168"/>
        <v>1.7017485470526834</v>
      </c>
      <c r="AA237">
        <f t="shared" si="169"/>
        <v>-34.509558599137236</v>
      </c>
      <c r="AB237">
        <f t="shared" si="170"/>
        <v>6.4050435444857934</v>
      </c>
      <c r="AC237">
        <f t="shared" si="171"/>
        <v>0.83038568888570752</v>
      </c>
      <c r="AD237">
        <f t="shared" si="172"/>
        <v>167.14503124675372</v>
      </c>
      <c r="AE237">
        <f t="shared" si="173"/>
        <v>29.488400127273973</v>
      </c>
      <c r="AF237">
        <f t="shared" si="174"/>
        <v>0.74053092819773658</v>
      </c>
      <c r="AG237">
        <f t="shared" si="175"/>
        <v>18.483952307655283</v>
      </c>
      <c r="AH237">
        <v>1523.451850921562</v>
      </c>
      <c r="AI237">
        <v>1491.1654545454551</v>
      </c>
      <c r="AJ237">
        <v>1.748510410824587</v>
      </c>
      <c r="AK237">
        <v>66.94873593705573</v>
      </c>
      <c r="AL237">
        <f t="shared" si="176"/>
        <v>0.78252967344982394</v>
      </c>
      <c r="AM237">
        <v>37.357421828343277</v>
      </c>
      <c r="AN237">
        <v>38.260603030303017</v>
      </c>
      <c r="AO237">
        <v>-1.644673518765778E-5</v>
      </c>
      <c r="AP237">
        <v>77.772225148913691</v>
      </c>
      <c r="AQ237">
        <v>10</v>
      </c>
      <c r="AR237">
        <v>2</v>
      </c>
      <c r="AS237">
        <f t="shared" si="177"/>
        <v>1</v>
      </c>
      <c r="AT237">
        <f t="shared" si="178"/>
        <v>0</v>
      </c>
      <c r="AU237">
        <f t="shared" si="179"/>
        <v>22260.509163078328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1009.469699799233</v>
      </c>
      <c r="BI237">
        <f t="shared" si="183"/>
        <v>18.483952307655283</v>
      </c>
      <c r="BJ237" t="e">
        <f t="shared" si="184"/>
        <v>#DIV/0!</v>
      </c>
      <c r="BK237">
        <f t="shared" si="185"/>
        <v>1.8310556831306019E-2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1199.957142857143</v>
      </c>
      <c r="CQ237">
        <f t="shared" si="197"/>
        <v>1009.469699799233</v>
      </c>
      <c r="CR237">
        <f t="shared" si="198"/>
        <v>0.84125479464678854</v>
      </c>
      <c r="CS237">
        <f t="shared" si="199"/>
        <v>0.16202175366830193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1656605316.0999999</v>
      </c>
      <c r="CZ237">
        <v>1431.6</v>
      </c>
      <c r="DA237">
        <v>1468.257142857143</v>
      </c>
      <c r="DB237">
        <v>38.257399999999997</v>
      </c>
      <c r="DC237">
        <v>37.402785714285713</v>
      </c>
      <c r="DD237">
        <v>1433.1028571428569</v>
      </c>
      <c r="DE237">
        <v>37.782771428571429</v>
      </c>
      <c r="DF237">
        <v>500.01514285714279</v>
      </c>
      <c r="DG237">
        <v>101.10728571428569</v>
      </c>
      <c r="DH237">
        <v>0.10002111428571429</v>
      </c>
      <c r="DI237">
        <v>34.825899999999997</v>
      </c>
      <c r="DJ237">
        <v>999.89999999999986</v>
      </c>
      <c r="DK237">
        <v>34.759814285714278</v>
      </c>
      <c r="DL237">
        <v>0</v>
      </c>
      <c r="DM237">
        <v>0</v>
      </c>
      <c r="DN237">
        <v>4507.0542857142846</v>
      </c>
      <c r="DO237">
        <v>0</v>
      </c>
      <c r="DP237">
        <v>117.2512857142857</v>
      </c>
      <c r="DQ237">
        <v>-36.658171428571428</v>
      </c>
      <c r="DR237">
        <v>1488.5485714285719</v>
      </c>
      <c r="DS237">
        <v>1525.308571428571</v>
      </c>
      <c r="DT237">
        <v>0.85459957142857146</v>
      </c>
      <c r="DU237">
        <v>1468.257142857143</v>
      </c>
      <c r="DV237">
        <v>37.402785714285713</v>
      </c>
      <c r="DW237">
        <v>3.8681071428571419</v>
      </c>
      <c r="DX237">
        <v>3.781701428571429</v>
      </c>
      <c r="DY237">
        <v>28.328428571428582</v>
      </c>
      <c r="DZ237">
        <v>27.940514285714279</v>
      </c>
      <c r="EA237">
        <v>1199.957142857143</v>
      </c>
      <c r="EB237">
        <v>0.95800000000000007</v>
      </c>
      <c r="EC237">
        <v>4.1999700000000008E-2</v>
      </c>
      <c r="ED237">
        <v>0</v>
      </c>
      <c r="EE237">
        <v>850.04614285714274</v>
      </c>
      <c r="EF237">
        <v>5.0001600000000002</v>
      </c>
      <c r="EG237">
        <v>10838.757142857139</v>
      </c>
      <c r="EH237">
        <v>9514.8271428571443</v>
      </c>
      <c r="EI237">
        <v>48.258857142857153</v>
      </c>
      <c r="EJ237">
        <v>50.25</v>
      </c>
      <c r="EK237">
        <v>49.339000000000013</v>
      </c>
      <c r="EL237">
        <v>49.258857142857153</v>
      </c>
      <c r="EM237">
        <v>49.982000000000014</v>
      </c>
      <c r="EN237">
        <v>1144.767142857143</v>
      </c>
      <c r="EO237">
        <v>50.19</v>
      </c>
      <c r="EP237">
        <v>0</v>
      </c>
      <c r="EQ237">
        <v>9886</v>
      </c>
      <c r="ER237">
        <v>0</v>
      </c>
      <c r="ES237">
        <v>849.95375999999987</v>
      </c>
      <c r="ET237">
        <v>1.9325384652325599</v>
      </c>
      <c r="EU237">
        <v>23.92307698112112</v>
      </c>
      <c r="EV237">
        <v>10836.468000000001</v>
      </c>
      <c r="EW237">
        <v>15</v>
      </c>
      <c r="EX237">
        <v>1656590095.5</v>
      </c>
      <c r="EY237" t="s">
        <v>416</v>
      </c>
      <c r="EZ237">
        <v>1656590095.5</v>
      </c>
      <c r="FA237">
        <v>1656352397</v>
      </c>
      <c r="FB237">
        <v>2</v>
      </c>
      <c r="FC237">
        <v>-0.995</v>
      </c>
      <c r="FD237">
        <v>0.47499999999999998</v>
      </c>
      <c r="FE237">
        <v>-1.5009999999999999</v>
      </c>
      <c r="FF237">
        <v>0.47499999999999998</v>
      </c>
      <c r="FG237">
        <v>427</v>
      </c>
      <c r="FH237">
        <v>33</v>
      </c>
      <c r="FI237">
        <v>0.32</v>
      </c>
      <c r="FJ237">
        <v>0.2</v>
      </c>
      <c r="FK237">
        <v>-36.647575609756103</v>
      </c>
      <c r="FL237">
        <v>-9.7007665505227908E-2</v>
      </c>
      <c r="FM237">
        <v>4.4446343537983941E-2</v>
      </c>
      <c r="FN237">
        <v>1</v>
      </c>
      <c r="FO237">
        <v>849.73849999999993</v>
      </c>
      <c r="FP237">
        <v>3.009274252556049</v>
      </c>
      <c r="FQ237">
        <v>0.34695568881344041</v>
      </c>
      <c r="FR237">
        <v>0</v>
      </c>
      <c r="FS237">
        <v>0.93223343902439004</v>
      </c>
      <c r="FT237">
        <v>-0.2409580766550494</v>
      </c>
      <c r="FU237">
        <v>3.1044925031275261E-2</v>
      </c>
      <c r="FV237">
        <v>0</v>
      </c>
      <c r="FW237">
        <v>1</v>
      </c>
      <c r="FX237">
        <v>3</v>
      </c>
      <c r="FY237" t="s">
        <v>423</v>
      </c>
      <c r="FZ237">
        <v>3.0238800000000001</v>
      </c>
      <c r="GA237">
        <v>2.8658700000000001</v>
      </c>
      <c r="GB237">
        <v>0.22748499999999999</v>
      </c>
      <c r="GC237">
        <v>0.233789</v>
      </c>
      <c r="GD237">
        <v>0.15214800000000001</v>
      </c>
      <c r="GE237">
        <v>0.15274499999999999</v>
      </c>
      <c r="GF237">
        <v>26638.7</v>
      </c>
      <c r="GG237">
        <v>23016</v>
      </c>
      <c r="GH237">
        <v>30838.3</v>
      </c>
      <c r="GI237">
        <v>28013.599999999999</v>
      </c>
      <c r="GJ237">
        <v>34483.300000000003</v>
      </c>
      <c r="GK237">
        <v>33529.599999999999</v>
      </c>
      <c r="GL237">
        <v>40236.199999999997</v>
      </c>
      <c r="GM237">
        <v>39092.800000000003</v>
      </c>
      <c r="GN237">
        <v>2.0440800000000001</v>
      </c>
      <c r="GO237">
        <v>2.3359999999999999</v>
      </c>
      <c r="GP237">
        <v>0</v>
      </c>
      <c r="GQ237">
        <v>0.12578400000000001</v>
      </c>
      <c r="GR237">
        <v>999.9</v>
      </c>
      <c r="GS237">
        <v>32.723300000000002</v>
      </c>
      <c r="GT237">
        <v>66.400000000000006</v>
      </c>
      <c r="GU237">
        <v>37.799999999999997</v>
      </c>
      <c r="GV237">
        <v>43.250399999999999</v>
      </c>
      <c r="GW237">
        <v>27.2316</v>
      </c>
      <c r="GX237">
        <v>15.6891</v>
      </c>
      <c r="GY237">
        <v>2</v>
      </c>
      <c r="GZ237">
        <v>0.66222099999999995</v>
      </c>
      <c r="HA237">
        <v>1.16273</v>
      </c>
      <c r="HB237">
        <v>20.2056</v>
      </c>
      <c r="HC237">
        <v>5.2148899999999996</v>
      </c>
      <c r="HD237">
        <v>11.974</v>
      </c>
      <c r="HE237">
        <v>4.9909499999999998</v>
      </c>
      <c r="HF237">
        <v>3.2925</v>
      </c>
      <c r="HG237">
        <v>6256.4</v>
      </c>
      <c r="HH237">
        <v>9999</v>
      </c>
      <c r="HI237">
        <v>9999</v>
      </c>
      <c r="HJ237">
        <v>492.5</v>
      </c>
      <c r="HK237">
        <v>4.9713700000000003</v>
      </c>
      <c r="HL237">
        <v>1.8745099999999999</v>
      </c>
      <c r="HM237">
        <v>1.8707400000000001</v>
      </c>
      <c r="HN237">
        <v>1.87042</v>
      </c>
      <c r="HO237">
        <v>1.875</v>
      </c>
      <c r="HP237">
        <v>1.8717699999999999</v>
      </c>
      <c r="HQ237">
        <v>1.8672200000000001</v>
      </c>
      <c r="HR237">
        <v>1.8782000000000001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-1.5</v>
      </c>
      <c r="IG237">
        <v>0.47460000000000002</v>
      </c>
      <c r="IH237">
        <v>-1.5014285714286191</v>
      </c>
      <c r="II237">
        <v>0</v>
      </c>
      <c r="IJ237">
        <v>0</v>
      </c>
      <c r="IK237">
        <v>0</v>
      </c>
      <c r="IL237">
        <v>0.47462380952381272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253.7</v>
      </c>
      <c r="IU237">
        <v>4215.3999999999996</v>
      </c>
      <c r="IV237">
        <v>3.73047</v>
      </c>
      <c r="IW237">
        <v>2.5329600000000001</v>
      </c>
      <c r="IX237">
        <v>2.1484399999999999</v>
      </c>
      <c r="IY237">
        <v>2.5988799999999999</v>
      </c>
      <c r="IZ237">
        <v>2.5451700000000002</v>
      </c>
      <c r="JA237">
        <v>2.3034699999999999</v>
      </c>
      <c r="JB237">
        <v>41.743600000000001</v>
      </c>
      <c r="JC237">
        <v>15.9358</v>
      </c>
      <c r="JD237">
        <v>18</v>
      </c>
      <c r="JE237">
        <v>504.98</v>
      </c>
      <c r="JF237">
        <v>895.85299999999995</v>
      </c>
      <c r="JG237">
        <v>30.999600000000001</v>
      </c>
      <c r="JH237">
        <v>35.889800000000001</v>
      </c>
      <c r="JI237">
        <v>29.9999</v>
      </c>
      <c r="JJ237">
        <v>35.736499999999999</v>
      </c>
      <c r="JK237">
        <v>35.6631</v>
      </c>
      <c r="JL237">
        <v>74.742699999999999</v>
      </c>
      <c r="JM237">
        <v>16.7882</v>
      </c>
      <c r="JN237">
        <v>100</v>
      </c>
      <c r="JO237">
        <v>31</v>
      </c>
      <c r="JP237">
        <v>1481.81</v>
      </c>
      <c r="JQ237">
        <v>37.427399999999999</v>
      </c>
      <c r="JR237">
        <v>98.327799999999996</v>
      </c>
      <c r="JS237">
        <v>98.405500000000004</v>
      </c>
    </row>
    <row r="238" spans="1:279" x14ac:dyDescent="0.2">
      <c r="A238">
        <v>223</v>
      </c>
      <c r="B238">
        <v>1656605322.0999999</v>
      </c>
      <c r="C238">
        <v>886.5</v>
      </c>
      <c r="D238" t="s">
        <v>866</v>
      </c>
      <c r="E238" t="s">
        <v>867</v>
      </c>
      <c r="F238">
        <v>4</v>
      </c>
      <c r="G238">
        <v>1656605319.7874999</v>
      </c>
      <c r="H238">
        <f t="shared" si="150"/>
        <v>7.3340173662263188E-4</v>
      </c>
      <c r="I238">
        <f t="shared" si="151"/>
        <v>0.73340173662263186</v>
      </c>
      <c r="J238">
        <f t="shared" si="152"/>
        <v>18.259645459023414</v>
      </c>
      <c r="K238">
        <f t="shared" si="153"/>
        <v>1437.855</v>
      </c>
      <c r="L238">
        <f t="shared" si="154"/>
        <v>707.84061301557745</v>
      </c>
      <c r="M238">
        <f t="shared" si="155"/>
        <v>71.638866445897918</v>
      </c>
      <c r="N238">
        <f t="shared" si="156"/>
        <v>145.52188786502941</v>
      </c>
      <c r="O238">
        <f t="shared" si="157"/>
        <v>4.2211075554951655E-2</v>
      </c>
      <c r="P238">
        <f t="shared" si="158"/>
        <v>1.7963807329897172</v>
      </c>
      <c r="Q238">
        <f t="shared" si="159"/>
        <v>4.1667692765638926E-2</v>
      </c>
      <c r="R238">
        <f t="shared" si="160"/>
        <v>2.6090545944068406E-2</v>
      </c>
      <c r="S238">
        <f t="shared" si="161"/>
        <v>194.43711786253607</v>
      </c>
      <c r="T238">
        <f t="shared" si="162"/>
        <v>36.297092521837364</v>
      </c>
      <c r="U238">
        <f t="shared" si="163"/>
        <v>34.753212499999997</v>
      </c>
      <c r="V238">
        <f t="shared" si="164"/>
        <v>5.5716360881434319</v>
      </c>
      <c r="W238">
        <f t="shared" si="165"/>
        <v>69.279409102794816</v>
      </c>
      <c r="X238">
        <f t="shared" si="166"/>
        <v>3.8733814888747857</v>
      </c>
      <c r="Y238">
        <f t="shared" si="167"/>
        <v>5.5909563015001655</v>
      </c>
      <c r="Z238">
        <f t="shared" si="168"/>
        <v>1.6982545992686462</v>
      </c>
      <c r="AA238">
        <f t="shared" si="169"/>
        <v>-32.343016585058066</v>
      </c>
      <c r="AB238">
        <f t="shared" si="170"/>
        <v>6.0444308129771827</v>
      </c>
      <c r="AC238">
        <f t="shared" si="171"/>
        <v>0.78416621242243034</v>
      </c>
      <c r="AD238">
        <f t="shared" si="172"/>
        <v>168.92269830287762</v>
      </c>
      <c r="AE238">
        <f t="shared" si="173"/>
        <v>29.543943163920332</v>
      </c>
      <c r="AF238">
        <f t="shared" si="174"/>
        <v>0.71990301426750791</v>
      </c>
      <c r="AG238">
        <f t="shared" si="175"/>
        <v>18.259645459023414</v>
      </c>
      <c r="AH238">
        <v>1530.621310643895</v>
      </c>
      <c r="AI238">
        <v>1498.34103030303</v>
      </c>
      <c r="AJ238">
        <v>1.798964896829897</v>
      </c>
      <c r="AK238">
        <v>66.94873593705573</v>
      </c>
      <c r="AL238">
        <f t="shared" si="176"/>
        <v>0.73340173662263186</v>
      </c>
      <c r="AM238">
        <v>37.434877913463637</v>
      </c>
      <c r="AN238">
        <v>38.280830303030299</v>
      </c>
      <c r="AO238">
        <v>9.0788282493050774E-5</v>
      </c>
      <c r="AP238">
        <v>77.772225148913691</v>
      </c>
      <c r="AQ238">
        <v>10</v>
      </c>
      <c r="AR238">
        <v>2</v>
      </c>
      <c r="AS238">
        <f t="shared" si="177"/>
        <v>1</v>
      </c>
      <c r="AT238">
        <f t="shared" si="178"/>
        <v>0</v>
      </c>
      <c r="AU238">
        <f t="shared" si="179"/>
        <v>22227.990040963588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1009.5635247992412</v>
      </c>
      <c r="BI238">
        <f t="shared" si="183"/>
        <v>18.259645459023414</v>
      </c>
      <c r="BJ238" t="e">
        <f t="shared" si="184"/>
        <v>#DIV/0!</v>
      </c>
      <c r="BK238">
        <f t="shared" si="185"/>
        <v>1.8086673112179319E-2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1200.0687499999999</v>
      </c>
      <c r="CQ238">
        <f t="shared" si="197"/>
        <v>1009.5635247992412</v>
      </c>
      <c r="CR238">
        <f t="shared" si="198"/>
        <v>0.8412547404465297</v>
      </c>
      <c r="CS238">
        <f t="shared" si="199"/>
        <v>0.16202164906180258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1656605319.7874999</v>
      </c>
      <c r="CZ238">
        <v>1437.855</v>
      </c>
      <c r="DA238">
        <v>1474.5550000000001</v>
      </c>
      <c r="DB238">
        <v>38.271637499999997</v>
      </c>
      <c r="DC238">
        <v>37.440700000000007</v>
      </c>
      <c r="DD238">
        <v>1439.3575000000001</v>
      </c>
      <c r="DE238">
        <v>37.797012500000001</v>
      </c>
      <c r="DF238">
        <v>499.93012499999998</v>
      </c>
      <c r="DG238">
        <v>101.10775</v>
      </c>
      <c r="DH238">
        <v>9.9873762500000005E-2</v>
      </c>
      <c r="DI238">
        <v>34.815624999999997</v>
      </c>
      <c r="DJ238">
        <v>999.9</v>
      </c>
      <c r="DK238">
        <v>34.753212499999997</v>
      </c>
      <c r="DL238">
        <v>0</v>
      </c>
      <c r="DM238">
        <v>0</v>
      </c>
      <c r="DN238">
        <v>4501.40625</v>
      </c>
      <c r="DO238">
        <v>0</v>
      </c>
      <c r="DP238">
        <v>116.416625</v>
      </c>
      <c r="DQ238">
        <v>-36.698887499999998</v>
      </c>
      <c r="DR238">
        <v>1495.075</v>
      </c>
      <c r="DS238">
        <v>1531.91</v>
      </c>
      <c r="DT238">
        <v>0.83095775000000005</v>
      </c>
      <c r="DU238">
        <v>1474.5550000000001</v>
      </c>
      <c r="DV238">
        <v>37.440700000000007</v>
      </c>
      <c r="DW238">
        <v>3.8695624999999998</v>
      </c>
      <c r="DX238">
        <v>3.7855449999999999</v>
      </c>
      <c r="DY238">
        <v>28.334875</v>
      </c>
      <c r="DZ238">
        <v>27.9579375</v>
      </c>
      <c r="EA238">
        <v>1200.0687499999999</v>
      </c>
      <c r="EB238">
        <v>0.95800137499999993</v>
      </c>
      <c r="EC238">
        <v>4.1998349999999997E-2</v>
      </c>
      <c r="ED238">
        <v>0</v>
      </c>
      <c r="EE238">
        <v>850.38362499999994</v>
      </c>
      <c r="EF238">
        <v>5.0001600000000002</v>
      </c>
      <c r="EG238">
        <v>10842.125</v>
      </c>
      <c r="EH238">
        <v>9515.7162500000013</v>
      </c>
      <c r="EI238">
        <v>48.273249999999997</v>
      </c>
      <c r="EJ238">
        <v>50.25</v>
      </c>
      <c r="EK238">
        <v>49.327749999999988</v>
      </c>
      <c r="EL238">
        <v>49.25</v>
      </c>
      <c r="EM238">
        <v>49.968499999999999</v>
      </c>
      <c r="EN238">
        <v>1144.87625</v>
      </c>
      <c r="EO238">
        <v>50.192500000000003</v>
      </c>
      <c r="EP238">
        <v>0</v>
      </c>
      <c r="EQ238">
        <v>9890.2000000476837</v>
      </c>
      <c r="ER238">
        <v>0</v>
      </c>
      <c r="ES238">
        <v>850.14688461538469</v>
      </c>
      <c r="ET238">
        <v>2.2233504287435681</v>
      </c>
      <c r="EU238">
        <v>33.986324836784078</v>
      </c>
      <c r="EV238">
        <v>10838.457692307689</v>
      </c>
      <c r="EW238">
        <v>15</v>
      </c>
      <c r="EX238">
        <v>1656590095.5</v>
      </c>
      <c r="EY238" t="s">
        <v>416</v>
      </c>
      <c r="EZ238">
        <v>1656590095.5</v>
      </c>
      <c r="FA238">
        <v>1656352397</v>
      </c>
      <c r="FB238">
        <v>2</v>
      </c>
      <c r="FC238">
        <v>-0.995</v>
      </c>
      <c r="FD238">
        <v>0.47499999999999998</v>
      </c>
      <c r="FE238">
        <v>-1.5009999999999999</v>
      </c>
      <c r="FF238">
        <v>0.47499999999999998</v>
      </c>
      <c r="FG238">
        <v>427</v>
      </c>
      <c r="FH238">
        <v>33</v>
      </c>
      <c r="FI238">
        <v>0.32</v>
      </c>
      <c r="FJ238">
        <v>0.2</v>
      </c>
      <c r="FK238">
        <v>-36.657756097560977</v>
      </c>
      <c r="FL238">
        <v>-0.25657630662027509</v>
      </c>
      <c r="FM238">
        <v>4.8617040316757468E-2</v>
      </c>
      <c r="FN238">
        <v>1</v>
      </c>
      <c r="FO238">
        <v>849.95555882352937</v>
      </c>
      <c r="FP238">
        <v>2.7862337676230302</v>
      </c>
      <c r="FQ238">
        <v>0.32797105245079139</v>
      </c>
      <c r="FR238">
        <v>0</v>
      </c>
      <c r="FS238">
        <v>0.9050843902439023</v>
      </c>
      <c r="FT238">
        <v>-0.36248155400696908</v>
      </c>
      <c r="FU238">
        <v>4.3883249767868983E-2</v>
      </c>
      <c r="FV238">
        <v>0</v>
      </c>
      <c r="FW238">
        <v>1</v>
      </c>
      <c r="FX238">
        <v>3</v>
      </c>
      <c r="FY238" t="s">
        <v>423</v>
      </c>
      <c r="FZ238">
        <v>3.0235300000000001</v>
      </c>
      <c r="GA238">
        <v>2.8658600000000001</v>
      </c>
      <c r="GB238">
        <v>0.22815099999999999</v>
      </c>
      <c r="GC238">
        <v>0.23444499999999999</v>
      </c>
      <c r="GD238">
        <v>0.15220400000000001</v>
      </c>
      <c r="GE238">
        <v>0.152784</v>
      </c>
      <c r="GF238">
        <v>26615.9</v>
      </c>
      <c r="GG238">
        <v>22996</v>
      </c>
      <c r="GH238">
        <v>30838.7</v>
      </c>
      <c r="GI238">
        <v>28013.4</v>
      </c>
      <c r="GJ238">
        <v>34481.800000000003</v>
      </c>
      <c r="GK238">
        <v>33527.9</v>
      </c>
      <c r="GL238">
        <v>40237</v>
      </c>
      <c r="GM238">
        <v>39092.6</v>
      </c>
      <c r="GN238">
        <v>2.0436700000000001</v>
      </c>
      <c r="GO238">
        <v>2.3357700000000001</v>
      </c>
      <c r="GP238">
        <v>0</v>
      </c>
      <c r="GQ238">
        <v>0.12566099999999999</v>
      </c>
      <c r="GR238">
        <v>999.9</v>
      </c>
      <c r="GS238">
        <v>32.716799999999999</v>
      </c>
      <c r="GT238">
        <v>66.400000000000006</v>
      </c>
      <c r="GU238">
        <v>37.799999999999997</v>
      </c>
      <c r="GV238">
        <v>43.247300000000003</v>
      </c>
      <c r="GW238">
        <v>26.991599999999998</v>
      </c>
      <c r="GX238">
        <v>15.725199999999999</v>
      </c>
      <c r="GY238">
        <v>2</v>
      </c>
      <c r="GZ238">
        <v>0.66218500000000002</v>
      </c>
      <c r="HA238">
        <v>1.1613199999999999</v>
      </c>
      <c r="HB238">
        <v>20.204599999999999</v>
      </c>
      <c r="HC238">
        <v>5.2117500000000003</v>
      </c>
      <c r="HD238">
        <v>11.974</v>
      </c>
      <c r="HE238">
        <v>4.9900500000000001</v>
      </c>
      <c r="HF238">
        <v>3.2919</v>
      </c>
      <c r="HG238">
        <v>6256.4</v>
      </c>
      <c r="HH238">
        <v>9999</v>
      </c>
      <c r="HI238">
        <v>9999</v>
      </c>
      <c r="HJ238">
        <v>492.5</v>
      </c>
      <c r="HK238">
        <v>4.9713700000000003</v>
      </c>
      <c r="HL238">
        <v>1.87452</v>
      </c>
      <c r="HM238">
        <v>1.8707499999999999</v>
      </c>
      <c r="HN238">
        <v>1.87042</v>
      </c>
      <c r="HO238">
        <v>1.875</v>
      </c>
      <c r="HP238">
        <v>1.8717699999999999</v>
      </c>
      <c r="HQ238">
        <v>1.8672200000000001</v>
      </c>
      <c r="HR238">
        <v>1.8782000000000001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-1.51</v>
      </c>
      <c r="IG238">
        <v>0.47460000000000002</v>
      </c>
      <c r="IH238">
        <v>-1.5014285714286191</v>
      </c>
      <c r="II238">
        <v>0</v>
      </c>
      <c r="IJ238">
        <v>0</v>
      </c>
      <c r="IK238">
        <v>0</v>
      </c>
      <c r="IL238">
        <v>0.47462380952381272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253.8</v>
      </c>
      <c r="IU238">
        <v>4215.3999999999996</v>
      </c>
      <c r="IV238">
        <v>3.7439</v>
      </c>
      <c r="IW238">
        <v>2.5293000000000001</v>
      </c>
      <c r="IX238">
        <v>2.1484399999999999</v>
      </c>
      <c r="IY238">
        <v>2.5976599999999999</v>
      </c>
      <c r="IZ238">
        <v>2.5451700000000002</v>
      </c>
      <c r="JA238">
        <v>2.3071299999999999</v>
      </c>
      <c r="JB238">
        <v>41.717399999999998</v>
      </c>
      <c r="JC238">
        <v>15.9445</v>
      </c>
      <c r="JD238">
        <v>18</v>
      </c>
      <c r="JE238">
        <v>504.69799999999998</v>
      </c>
      <c r="JF238">
        <v>895.529</v>
      </c>
      <c r="JG238">
        <v>30.999600000000001</v>
      </c>
      <c r="JH238">
        <v>35.885899999999999</v>
      </c>
      <c r="JI238">
        <v>29.9999</v>
      </c>
      <c r="JJ238">
        <v>35.733199999999997</v>
      </c>
      <c r="JK238">
        <v>35.658999999999999</v>
      </c>
      <c r="JL238">
        <v>75.011200000000002</v>
      </c>
      <c r="JM238">
        <v>16.7882</v>
      </c>
      <c r="JN238">
        <v>100</v>
      </c>
      <c r="JO238">
        <v>31</v>
      </c>
      <c r="JP238">
        <v>1488.49</v>
      </c>
      <c r="JQ238">
        <v>37.283000000000001</v>
      </c>
      <c r="JR238">
        <v>98.329400000000007</v>
      </c>
      <c r="JS238">
        <v>98.404899999999998</v>
      </c>
    </row>
    <row r="239" spans="1:279" x14ac:dyDescent="0.2">
      <c r="A239">
        <v>224</v>
      </c>
      <c r="B239">
        <v>1656605326.0999999</v>
      </c>
      <c r="C239">
        <v>890.5</v>
      </c>
      <c r="D239" t="s">
        <v>868</v>
      </c>
      <c r="E239" t="s">
        <v>869</v>
      </c>
      <c r="F239">
        <v>4</v>
      </c>
      <c r="G239">
        <v>1656605324.0999999</v>
      </c>
      <c r="H239">
        <f t="shared" si="150"/>
        <v>7.6507080553137779E-4</v>
      </c>
      <c r="I239">
        <f t="shared" si="151"/>
        <v>0.76507080553137774</v>
      </c>
      <c r="J239">
        <f t="shared" si="152"/>
        <v>18.542120388691746</v>
      </c>
      <c r="K239">
        <f t="shared" si="153"/>
        <v>1445.1042857142861</v>
      </c>
      <c r="L239">
        <f t="shared" si="154"/>
        <v>734.8935186262795</v>
      </c>
      <c r="M239">
        <f t="shared" si="155"/>
        <v>74.376963561366054</v>
      </c>
      <c r="N239">
        <f t="shared" si="156"/>
        <v>146.25583989617982</v>
      </c>
      <c r="O239">
        <f t="shared" si="157"/>
        <v>4.4161617081068548E-2</v>
      </c>
      <c r="P239">
        <f t="shared" si="158"/>
        <v>1.7955175453402701</v>
      </c>
      <c r="Q239">
        <f t="shared" si="159"/>
        <v>4.3566955124265304E-2</v>
      </c>
      <c r="R239">
        <f t="shared" si="160"/>
        <v>2.7282107825890613E-2</v>
      </c>
      <c r="S239">
        <f t="shared" si="161"/>
        <v>194.43323404109697</v>
      </c>
      <c r="T239">
        <f t="shared" si="162"/>
        <v>36.279444469891409</v>
      </c>
      <c r="U239">
        <f t="shared" si="163"/>
        <v>34.747785714285719</v>
      </c>
      <c r="V239">
        <f t="shared" si="164"/>
        <v>5.569958935511802</v>
      </c>
      <c r="W239">
        <f t="shared" si="165"/>
        <v>69.340239770773465</v>
      </c>
      <c r="X239">
        <f t="shared" si="166"/>
        <v>3.8756041616985124</v>
      </c>
      <c r="Y239">
        <f t="shared" si="167"/>
        <v>5.5892569372568843</v>
      </c>
      <c r="Z239">
        <f t="shared" si="168"/>
        <v>1.6943547738132896</v>
      </c>
      <c r="AA239">
        <f t="shared" si="169"/>
        <v>-33.739622523933761</v>
      </c>
      <c r="AB239">
        <f t="shared" si="170"/>
        <v>6.036167805894384</v>
      </c>
      <c r="AC239">
        <f t="shared" si="171"/>
        <v>0.78342903889419246</v>
      </c>
      <c r="AD239">
        <f t="shared" si="172"/>
        <v>167.51320836195177</v>
      </c>
      <c r="AE239">
        <f t="shared" si="173"/>
        <v>29.436461601253516</v>
      </c>
      <c r="AF239">
        <f t="shared" si="174"/>
        <v>0.73760207954197654</v>
      </c>
      <c r="AG239">
        <f t="shared" si="175"/>
        <v>18.542120388691746</v>
      </c>
      <c r="AH239">
        <v>1537.530195707247</v>
      </c>
      <c r="AI239">
        <v>1505.249939393939</v>
      </c>
      <c r="AJ239">
        <v>1.7338867088458769</v>
      </c>
      <c r="AK239">
        <v>66.94873593705573</v>
      </c>
      <c r="AL239">
        <f t="shared" si="176"/>
        <v>0.76507080553137774</v>
      </c>
      <c r="AM239">
        <v>37.450363029056227</v>
      </c>
      <c r="AN239">
        <v>38.301155757575742</v>
      </c>
      <c r="AO239">
        <v>5.2144736449808229E-3</v>
      </c>
      <c r="AP239">
        <v>77.772225148913691</v>
      </c>
      <c r="AQ239">
        <v>10</v>
      </c>
      <c r="AR239">
        <v>2</v>
      </c>
      <c r="AS239">
        <f t="shared" si="177"/>
        <v>1</v>
      </c>
      <c r="AT239">
        <f t="shared" si="178"/>
        <v>0</v>
      </c>
      <c r="AU239">
        <f t="shared" si="179"/>
        <v>22207.41759227353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1009.5429855135219</v>
      </c>
      <c r="BI239">
        <f t="shared" si="183"/>
        <v>18.542120388691746</v>
      </c>
      <c r="BJ239" t="e">
        <f t="shared" si="184"/>
        <v>#DIV/0!</v>
      </c>
      <c r="BK239">
        <f t="shared" si="185"/>
        <v>1.8366845844865108E-2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1200.0442857142859</v>
      </c>
      <c r="CQ239">
        <f t="shared" si="197"/>
        <v>1009.5429855135219</v>
      </c>
      <c r="CR239">
        <f t="shared" si="198"/>
        <v>0.84125477495409717</v>
      </c>
      <c r="CS239">
        <f t="shared" si="199"/>
        <v>0.16202171566140755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1656605324.0999999</v>
      </c>
      <c r="CZ239">
        <v>1445.1042857142861</v>
      </c>
      <c r="DA239">
        <v>1481.702857142858</v>
      </c>
      <c r="DB239">
        <v>38.293528571428567</v>
      </c>
      <c r="DC239">
        <v>37.442399999999999</v>
      </c>
      <c r="DD239">
        <v>1446.6057142857139</v>
      </c>
      <c r="DE239">
        <v>37.818914285714293</v>
      </c>
      <c r="DF239">
        <v>500.05842857142852</v>
      </c>
      <c r="DG239">
        <v>101.10771428571429</v>
      </c>
      <c r="DH239">
        <v>0.10009565714285711</v>
      </c>
      <c r="DI239">
        <v>34.810142857142857</v>
      </c>
      <c r="DJ239">
        <v>999.89999999999986</v>
      </c>
      <c r="DK239">
        <v>34.747785714285719</v>
      </c>
      <c r="DL239">
        <v>0</v>
      </c>
      <c r="DM239">
        <v>0</v>
      </c>
      <c r="DN239">
        <v>4497.8585714285718</v>
      </c>
      <c r="DO239">
        <v>0</v>
      </c>
      <c r="DP239">
        <v>115.64271428571431</v>
      </c>
      <c r="DQ239">
        <v>-36.599828571428567</v>
      </c>
      <c r="DR239">
        <v>1502.6442857142849</v>
      </c>
      <c r="DS239">
        <v>1539.34</v>
      </c>
      <c r="DT239">
        <v>0.85113300000000003</v>
      </c>
      <c r="DU239">
        <v>1481.702857142858</v>
      </c>
      <c r="DV239">
        <v>37.442399999999999</v>
      </c>
      <c r="DW239">
        <v>3.8717657142857149</v>
      </c>
      <c r="DX239">
        <v>3.7857099999999999</v>
      </c>
      <c r="DY239">
        <v>28.3447</v>
      </c>
      <c r="DZ239">
        <v>27.958671428571432</v>
      </c>
      <c r="EA239">
        <v>1200.0442857142859</v>
      </c>
      <c r="EB239">
        <v>0.95800000000000007</v>
      </c>
      <c r="EC239">
        <v>4.1999700000000008E-2</v>
      </c>
      <c r="ED239">
        <v>0</v>
      </c>
      <c r="EE239">
        <v>850.69857142857131</v>
      </c>
      <c r="EF239">
        <v>5.0001600000000002</v>
      </c>
      <c r="EG239">
        <v>10844.514285714289</v>
      </c>
      <c r="EH239">
        <v>9515.5271428571432</v>
      </c>
      <c r="EI239">
        <v>48.276571428571437</v>
      </c>
      <c r="EJ239">
        <v>50.25</v>
      </c>
      <c r="EK239">
        <v>49.312285714285721</v>
      </c>
      <c r="EL239">
        <v>49.258857142857153</v>
      </c>
      <c r="EM239">
        <v>49.982000000000014</v>
      </c>
      <c r="EN239">
        <v>1144.8514285714291</v>
      </c>
      <c r="EO239">
        <v>50.192857142857143</v>
      </c>
      <c r="EP239">
        <v>0</v>
      </c>
      <c r="EQ239">
        <v>9894.3999998569489</v>
      </c>
      <c r="ER239">
        <v>0</v>
      </c>
      <c r="ES239">
        <v>850.34483999999998</v>
      </c>
      <c r="ET239">
        <v>3.7851538525765558</v>
      </c>
      <c r="EU239">
        <v>38.546153937091951</v>
      </c>
      <c r="EV239">
        <v>10841.196</v>
      </c>
      <c r="EW239">
        <v>15</v>
      </c>
      <c r="EX239">
        <v>1656590095.5</v>
      </c>
      <c r="EY239" t="s">
        <v>416</v>
      </c>
      <c r="EZ239">
        <v>1656590095.5</v>
      </c>
      <c r="FA239">
        <v>1656352397</v>
      </c>
      <c r="FB239">
        <v>2</v>
      </c>
      <c r="FC239">
        <v>-0.995</v>
      </c>
      <c r="FD239">
        <v>0.47499999999999998</v>
      </c>
      <c r="FE239">
        <v>-1.5009999999999999</v>
      </c>
      <c r="FF239">
        <v>0.47499999999999998</v>
      </c>
      <c r="FG239">
        <v>427</v>
      </c>
      <c r="FH239">
        <v>33</v>
      </c>
      <c r="FI239">
        <v>0.32</v>
      </c>
      <c r="FJ239">
        <v>0.2</v>
      </c>
      <c r="FK239">
        <v>-36.65074878048781</v>
      </c>
      <c r="FL239">
        <v>-8.6816027874504681E-2</v>
      </c>
      <c r="FM239">
        <v>5.5114829671625627E-2</v>
      </c>
      <c r="FN239">
        <v>1</v>
      </c>
      <c r="FO239">
        <v>850.1938235294117</v>
      </c>
      <c r="FP239">
        <v>2.9888464435128861</v>
      </c>
      <c r="FQ239">
        <v>0.3480903762453052</v>
      </c>
      <c r="FR239">
        <v>0</v>
      </c>
      <c r="FS239">
        <v>0.88707331707317083</v>
      </c>
      <c r="FT239">
        <v>-0.4327413031358876</v>
      </c>
      <c r="FU239">
        <v>4.8127734272119617E-2</v>
      </c>
      <c r="FV239">
        <v>0</v>
      </c>
      <c r="FW239">
        <v>1</v>
      </c>
      <c r="FX239">
        <v>3</v>
      </c>
      <c r="FY239" t="s">
        <v>423</v>
      </c>
      <c r="FZ239">
        <v>3.0238700000000001</v>
      </c>
      <c r="GA239">
        <v>2.8658199999999998</v>
      </c>
      <c r="GB239">
        <v>0.22880300000000001</v>
      </c>
      <c r="GC239">
        <v>0.235093</v>
      </c>
      <c r="GD239">
        <v>0.152257</v>
      </c>
      <c r="GE239">
        <v>0.15267900000000001</v>
      </c>
      <c r="GF239">
        <v>26593.599999999999</v>
      </c>
      <c r="GG239">
        <v>22976.3</v>
      </c>
      <c r="GH239">
        <v>30839</v>
      </c>
      <c r="GI239">
        <v>28013.3</v>
      </c>
      <c r="GJ239">
        <v>34479.800000000003</v>
      </c>
      <c r="GK239">
        <v>33531.699999999997</v>
      </c>
      <c r="GL239">
        <v>40237.199999999997</v>
      </c>
      <c r="GM239">
        <v>39092.199999999997</v>
      </c>
      <c r="GN239">
        <v>2.04413</v>
      </c>
      <c r="GO239">
        <v>2.3357700000000001</v>
      </c>
      <c r="GP239">
        <v>0</v>
      </c>
      <c r="GQ239">
        <v>0.12575800000000001</v>
      </c>
      <c r="GR239">
        <v>999.9</v>
      </c>
      <c r="GS239">
        <v>32.7102</v>
      </c>
      <c r="GT239">
        <v>66.400000000000006</v>
      </c>
      <c r="GU239">
        <v>37.799999999999997</v>
      </c>
      <c r="GV239">
        <v>43.251800000000003</v>
      </c>
      <c r="GW239">
        <v>27.021599999999999</v>
      </c>
      <c r="GX239">
        <v>15.833299999999999</v>
      </c>
      <c r="GY239">
        <v>2</v>
      </c>
      <c r="GZ239">
        <v>0.66183899999999996</v>
      </c>
      <c r="HA239">
        <v>1.1596900000000001</v>
      </c>
      <c r="HB239">
        <v>20.205500000000001</v>
      </c>
      <c r="HC239">
        <v>5.2145900000000003</v>
      </c>
      <c r="HD239">
        <v>11.974</v>
      </c>
      <c r="HE239">
        <v>4.99085</v>
      </c>
      <c r="HF239">
        <v>3.2925</v>
      </c>
      <c r="HG239">
        <v>6256.8</v>
      </c>
      <c r="HH239">
        <v>9999</v>
      </c>
      <c r="HI239">
        <v>9999</v>
      </c>
      <c r="HJ239">
        <v>492.5</v>
      </c>
      <c r="HK239">
        <v>4.9714</v>
      </c>
      <c r="HL239">
        <v>1.87453</v>
      </c>
      <c r="HM239">
        <v>1.87076</v>
      </c>
      <c r="HN239">
        <v>1.87042</v>
      </c>
      <c r="HO239">
        <v>1.875</v>
      </c>
      <c r="HP239">
        <v>1.8717600000000001</v>
      </c>
      <c r="HQ239">
        <v>1.8672200000000001</v>
      </c>
      <c r="HR239">
        <v>1.87822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-1.5</v>
      </c>
      <c r="IG239">
        <v>0.47460000000000002</v>
      </c>
      <c r="IH239">
        <v>-1.5014285714286191</v>
      </c>
      <c r="II239">
        <v>0</v>
      </c>
      <c r="IJ239">
        <v>0</v>
      </c>
      <c r="IK239">
        <v>0</v>
      </c>
      <c r="IL239">
        <v>0.47462380952381272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253.8</v>
      </c>
      <c r="IU239">
        <v>4215.5</v>
      </c>
      <c r="IV239">
        <v>3.75732</v>
      </c>
      <c r="IW239">
        <v>2.52563</v>
      </c>
      <c r="IX239">
        <v>2.1484399999999999</v>
      </c>
      <c r="IY239">
        <v>2.5976599999999999</v>
      </c>
      <c r="IZ239">
        <v>2.5451700000000002</v>
      </c>
      <c r="JA239">
        <v>2.33765</v>
      </c>
      <c r="JB239">
        <v>41.717399999999998</v>
      </c>
      <c r="JC239">
        <v>15.962</v>
      </c>
      <c r="JD239">
        <v>18</v>
      </c>
      <c r="JE239">
        <v>504.96100000000001</v>
      </c>
      <c r="JF239">
        <v>895.47</v>
      </c>
      <c r="JG239">
        <v>30.999600000000001</v>
      </c>
      <c r="JH239">
        <v>35.881700000000002</v>
      </c>
      <c r="JI239">
        <v>29.9999</v>
      </c>
      <c r="JJ239">
        <v>35.729999999999997</v>
      </c>
      <c r="JK239">
        <v>35.654899999999998</v>
      </c>
      <c r="JL239">
        <v>75.277000000000001</v>
      </c>
      <c r="JM239">
        <v>17.064900000000002</v>
      </c>
      <c r="JN239">
        <v>100</v>
      </c>
      <c r="JO239">
        <v>31</v>
      </c>
      <c r="JP239">
        <v>1495.17</v>
      </c>
      <c r="JQ239">
        <v>37.232900000000001</v>
      </c>
      <c r="JR239">
        <v>98.330200000000005</v>
      </c>
      <c r="JS239">
        <v>98.4041</v>
      </c>
    </row>
    <row r="240" spans="1:279" x14ac:dyDescent="0.2">
      <c r="A240">
        <v>225</v>
      </c>
      <c r="B240">
        <v>1656605330.0999999</v>
      </c>
      <c r="C240">
        <v>894.5</v>
      </c>
      <c r="D240" t="s">
        <v>870</v>
      </c>
      <c r="E240" t="s">
        <v>871</v>
      </c>
      <c r="F240">
        <v>4</v>
      </c>
      <c r="G240">
        <v>1656605327.7874999</v>
      </c>
      <c r="H240">
        <f t="shared" si="150"/>
        <v>7.8992613472808962E-4</v>
      </c>
      <c r="I240">
        <f t="shared" si="151"/>
        <v>0.78992613472808959</v>
      </c>
      <c r="J240">
        <f t="shared" si="152"/>
        <v>18.543992904667789</v>
      </c>
      <c r="K240">
        <f t="shared" si="153"/>
        <v>1451.2925</v>
      </c>
      <c r="L240">
        <f t="shared" si="154"/>
        <v>763.21362660721115</v>
      </c>
      <c r="M240">
        <f t="shared" si="155"/>
        <v>77.242849850144154</v>
      </c>
      <c r="N240">
        <f t="shared" si="156"/>
        <v>146.88150834580651</v>
      </c>
      <c r="O240">
        <f t="shared" si="157"/>
        <v>4.5700193854806719E-2</v>
      </c>
      <c r="P240">
        <f t="shared" si="158"/>
        <v>1.7969845830337126</v>
      </c>
      <c r="Q240">
        <f t="shared" si="159"/>
        <v>4.5064208278533677E-2</v>
      </c>
      <c r="R240">
        <f t="shared" si="160"/>
        <v>2.8221533588699416E-2</v>
      </c>
      <c r="S240">
        <f t="shared" si="161"/>
        <v>194.42520261253162</v>
      </c>
      <c r="T240">
        <f t="shared" si="162"/>
        <v>36.259128799712251</v>
      </c>
      <c r="U240">
        <f t="shared" si="163"/>
        <v>34.741412500000003</v>
      </c>
      <c r="V240">
        <f t="shared" si="164"/>
        <v>5.5679898486737436</v>
      </c>
      <c r="W240">
        <f t="shared" si="165"/>
        <v>69.395401656833243</v>
      </c>
      <c r="X240">
        <f t="shared" si="166"/>
        <v>3.8767131840467703</v>
      </c>
      <c r="Y240">
        <f t="shared" si="167"/>
        <v>5.5864121994962721</v>
      </c>
      <c r="Z240">
        <f t="shared" si="168"/>
        <v>1.6912766646269732</v>
      </c>
      <c r="AA240">
        <f t="shared" si="169"/>
        <v>-34.83574254150875</v>
      </c>
      <c r="AB240">
        <f t="shared" si="170"/>
        <v>5.769146405652041</v>
      </c>
      <c r="AC240">
        <f t="shared" si="171"/>
        <v>0.74810455956669575</v>
      </c>
      <c r="AD240">
        <f t="shared" si="172"/>
        <v>166.10671103624159</v>
      </c>
      <c r="AE240">
        <f t="shared" si="173"/>
        <v>29.386460985966746</v>
      </c>
      <c r="AF240">
        <f t="shared" si="174"/>
        <v>0.81122699839240953</v>
      </c>
      <c r="AG240">
        <f t="shared" si="175"/>
        <v>18.543992904667789</v>
      </c>
      <c r="AH240">
        <v>1544.524765579519</v>
      </c>
      <c r="AI240">
        <v>1512.233999999999</v>
      </c>
      <c r="AJ240">
        <v>1.735474586896397</v>
      </c>
      <c r="AK240">
        <v>66.94873593705573</v>
      </c>
      <c r="AL240">
        <f t="shared" si="176"/>
        <v>0.78992613472808959</v>
      </c>
      <c r="AM240">
        <v>37.402436892863129</v>
      </c>
      <c r="AN240">
        <v>38.304709090909093</v>
      </c>
      <c r="AO240">
        <v>1.5076733463723071E-3</v>
      </c>
      <c r="AP240">
        <v>77.772225148913691</v>
      </c>
      <c r="AQ240">
        <v>10</v>
      </c>
      <c r="AR240">
        <v>2</v>
      </c>
      <c r="AS240">
        <f t="shared" si="177"/>
        <v>1</v>
      </c>
      <c r="AT240">
        <f t="shared" si="178"/>
        <v>0</v>
      </c>
      <c r="AU240">
        <f t="shared" si="179"/>
        <v>22243.735988718643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1009.501499799239</v>
      </c>
      <c r="BI240">
        <f t="shared" si="183"/>
        <v>18.543992904667789</v>
      </c>
      <c r="BJ240" t="e">
        <f t="shared" si="184"/>
        <v>#DIV/0!</v>
      </c>
      <c r="BK240">
        <f t="shared" si="185"/>
        <v>1.8369455526669014E-2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1199.9949999999999</v>
      </c>
      <c r="CQ240">
        <f t="shared" si="197"/>
        <v>1009.501499799239</v>
      </c>
      <c r="CR240">
        <f t="shared" si="198"/>
        <v>0.84125475506084535</v>
      </c>
      <c r="CS240">
        <f t="shared" si="199"/>
        <v>0.16202167726743164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1656605327.7874999</v>
      </c>
      <c r="CZ240">
        <v>1451.2925</v>
      </c>
      <c r="DA240">
        <v>1487.9662499999999</v>
      </c>
      <c r="DB240">
        <v>38.304650000000002</v>
      </c>
      <c r="DC240">
        <v>37.368537500000002</v>
      </c>
      <c r="DD240">
        <v>1452.79375</v>
      </c>
      <c r="DE240">
        <v>37.830037500000003</v>
      </c>
      <c r="DF240">
        <v>500.03812499999998</v>
      </c>
      <c r="DG240">
        <v>101.107375</v>
      </c>
      <c r="DH240">
        <v>0.1000028</v>
      </c>
      <c r="DI240">
        <v>34.800962499999997</v>
      </c>
      <c r="DJ240">
        <v>999.9</v>
      </c>
      <c r="DK240">
        <v>34.741412500000003</v>
      </c>
      <c r="DL240">
        <v>0</v>
      </c>
      <c r="DM240">
        <v>0</v>
      </c>
      <c r="DN240">
        <v>4503.90625</v>
      </c>
      <c r="DO240">
        <v>0</v>
      </c>
      <c r="DP240">
        <v>115.04</v>
      </c>
      <c r="DQ240">
        <v>-36.675575000000002</v>
      </c>
      <c r="DR240">
        <v>1509.0962500000001</v>
      </c>
      <c r="DS240">
        <v>1545.72875</v>
      </c>
      <c r="DT240">
        <v>0.93611712499999999</v>
      </c>
      <c r="DU240">
        <v>1487.9662499999999</v>
      </c>
      <c r="DV240">
        <v>37.368537500000002</v>
      </c>
      <c r="DW240">
        <v>3.8728875</v>
      </c>
      <c r="DX240">
        <v>3.7782387499999999</v>
      </c>
      <c r="DY240">
        <v>28.349662500000001</v>
      </c>
      <c r="DZ240">
        <v>27.924800000000001</v>
      </c>
      <c r="EA240">
        <v>1199.9949999999999</v>
      </c>
      <c r="EB240">
        <v>0.95800137499999993</v>
      </c>
      <c r="EC240">
        <v>4.1998349999999997E-2</v>
      </c>
      <c r="ED240">
        <v>0</v>
      </c>
      <c r="EE240">
        <v>850.82562499999995</v>
      </c>
      <c r="EF240">
        <v>5.0001600000000002</v>
      </c>
      <c r="EG240">
        <v>10846.612499999999</v>
      </c>
      <c r="EH240">
        <v>9515.1412500000006</v>
      </c>
      <c r="EI240">
        <v>48.25</v>
      </c>
      <c r="EJ240">
        <v>50.218499999999999</v>
      </c>
      <c r="EK240">
        <v>49.273000000000003</v>
      </c>
      <c r="EL240">
        <v>49.226374999999997</v>
      </c>
      <c r="EM240">
        <v>49.968499999999999</v>
      </c>
      <c r="EN240">
        <v>1144.8050000000001</v>
      </c>
      <c r="EO240">
        <v>50.19</v>
      </c>
      <c r="EP240">
        <v>0</v>
      </c>
      <c r="EQ240">
        <v>9898</v>
      </c>
      <c r="ER240">
        <v>0</v>
      </c>
      <c r="ES240">
        <v>850.55044000000009</v>
      </c>
      <c r="ET240">
        <v>3.6679999937153882</v>
      </c>
      <c r="EU240">
        <v>40.615384667350519</v>
      </c>
      <c r="EV240">
        <v>10843.448</v>
      </c>
      <c r="EW240">
        <v>15</v>
      </c>
      <c r="EX240">
        <v>1656590095.5</v>
      </c>
      <c r="EY240" t="s">
        <v>416</v>
      </c>
      <c r="EZ240">
        <v>1656590095.5</v>
      </c>
      <c r="FA240">
        <v>1656352397</v>
      </c>
      <c r="FB240">
        <v>2</v>
      </c>
      <c r="FC240">
        <v>-0.995</v>
      </c>
      <c r="FD240">
        <v>0.47499999999999998</v>
      </c>
      <c r="FE240">
        <v>-1.5009999999999999</v>
      </c>
      <c r="FF240">
        <v>0.47499999999999998</v>
      </c>
      <c r="FG240">
        <v>427</v>
      </c>
      <c r="FH240">
        <v>33</v>
      </c>
      <c r="FI240">
        <v>0.32</v>
      </c>
      <c r="FJ240">
        <v>0.2</v>
      </c>
      <c r="FK240">
        <v>-36.667099999999998</v>
      </c>
      <c r="FL240">
        <v>3.2354006968638452E-2</v>
      </c>
      <c r="FM240">
        <v>4.9433606619531827E-2</v>
      </c>
      <c r="FN240">
        <v>1</v>
      </c>
      <c r="FO240">
        <v>850.3657352941176</v>
      </c>
      <c r="FP240">
        <v>3.064522533702243</v>
      </c>
      <c r="FQ240">
        <v>0.35710612270299968</v>
      </c>
      <c r="FR240">
        <v>0</v>
      </c>
      <c r="FS240">
        <v>0.88289880487804873</v>
      </c>
      <c r="FT240">
        <v>-0.1491108083623682</v>
      </c>
      <c r="FU240">
        <v>4.6726774650932203E-2</v>
      </c>
      <c r="FV240">
        <v>0</v>
      </c>
      <c r="FW240">
        <v>1</v>
      </c>
      <c r="FX240">
        <v>3</v>
      </c>
      <c r="FY240" t="s">
        <v>423</v>
      </c>
      <c r="FZ240">
        <v>3.0239400000000001</v>
      </c>
      <c r="GA240">
        <v>2.8659400000000002</v>
      </c>
      <c r="GB240">
        <v>0.22945099999999999</v>
      </c>
      <c r="GC240">
        <v>0.23572299999999999</v>
      </c>
      <c r="GD240">
        <v>0.15226400000000001</v>
      </c>
      <c r="GE240">
        <v>0.152478</v>
      </c>
      <c r="GF240">
        <v>26571.200000000001</v>
      </c>
      <c r="GG240">
        <v>22957.3</v>
      </c>
      <c r="GH240">
        <v>30839.1</v>
      </c>
      <c r="GI240">
        <v>28013.3</v>
      </c>
      <c r="GJ240">
        <v>34479.699999999997</v>
      </c>
      <c r="GK240">
        <v>33539.9</v>
      </c>
      <c r="GL240">
        <v>40237.4</v>
      </c>
      <c r="GM240">
        <v>39092.400000000001</v>
      </c>
      <c r="GN240">
        <v>2.0443699999999998</v>
      </c>
      <c r="GO240">
        <v>2.3360500000000002</v>
      </c>
      <c r="GP240">
        <v>0</v>
      </c>
      <c r="GQ240">
        <v>0.12556100000000001</v>
      </c>
      <c r="GR240">
        <v>999.9</v>
      </c>
      <c r="GS240">
        <v>32.704999999999998</v>
      </c>
      <c r="GT240">
        <v>66.400000000000006</v>
      </c>
      <c r="GU240">
        <v>37.799999999999997</v>
      </c>
      <c r="GV240">
        <v>43.247500000000002</v>
      </c>
      <c r="GW240">
        <v>26.781600000000001</v>
      </c>
      <c r="GX240">
        <v>15.897399999999999</v>
      </c>
      <c r="GY240">
        <v>2</v>
      </c>
      <c r="GZ240">
        <v>0.66162600000000005</v>
      </c>
      <c r="HA240">
        <v>1.1576299999999999</v>
      </c>
      <c r="HB240">
        <v>20.205300000000001</v>
      </c>
      <c r="HC240">
        <v>5.2148899999999996</v>
      </c>
      <c r="HD240">
        <v>11.974</v>
      </c>
      <c r="HE240">
        <v>4.9910500000000004</v>
      </c>
      <c r="HF240">
        <v>3.2925</v>
      </c>
      <c r="HG240">
        <v>6256.8</v>
      </c>
      <c r="HH240">
        <v>9999</v>
      </c>
      <c r="HI240">
        <v>9999</v>
      </c>
      <c r="HJ240">
        <v>492.5</v>
      </c>
      <c r="HK240">
        <v>4.9713799999999999</v>
      </c>
      <c r="HL240">
        <v>1.87453</v>
      </c>
      <c r="HM240">
        <v>1.87076</v>
      </c>
      <c r="HN240">
        <v>1.87042</v>
      </c>
      <c r="HO240">
        <v>1.875</v>
      </c>
      <c r="HP240">
        <v>1.8717600000000001</v>
      </c>
      <c r="HQ240">
        <v>1.8672200000000001</v>
      </c>
      <c r="HR240">
        <v>1.8782099999999999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-1.5</v>
      </c>
      <c r="IG240">
        <v>0.47460000000000002</v>
      </c>
      <c r="IH240">
        <v>-1.5014285714286191</v>
      </c>
      <c r="II240">
        <v>0</v>
      </c>
      <c r="IJ240">
        <v>0</v>
      </c>
      <c r="IK240">
        <v>0</v>
      </c>
      <c r="IL240">
        <v>0.47462380952381272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253.9</v>
      </c>
      <c r="IU240">
        <v>4215.6000000000004</v>
      </c>
      <c r="IV240">
        <v>3.77075</v>
      </c>
      <c r="IW240">
        <v>2.52197</v>
      </c>
      <c r="IX240">
        <v>2.1484399999999999</v>
      </c>
      <c r="IY240">
        <v>2.5976599999999999</v>
      </c>
      <c r="IZ240">
        <v>2.5451700000000002</v>
      </c>
      <c r="JA240">
        <v>2.3596200000000001</v>
      </c>
      <c r="JB240">
        <v>41.717399999999998</v>
      </c>
      <c r="JC240">
        <v>15.962</v>
      </c>
      <c r="JD240">
        <v>18</v>
      </c>
      <c r="JE240">
        <v>505.09500000000003</v>
      </c>
      <c r="JF240">
        <v>895.721</v>
      </c>
      <c r="JG240">
        <v>30.999500000000001</v>
      </c>
      <c r="JH240">
        <v>35.877499999999998</v>
      </c>
      <c r="JI240">
        <v>29.9999</v>
      </c>
      <c r="JJ240">
        <v>35.726599999999998</v>
      </c>
      <c r="JK240">
        <v>35.650100000000002</v>
      </c>
      <c r="JL240">
        <v>75.549899999999994</v>
      </c>
      <c r="JM240">
        <v>17.064900000000002</v>
      </c>
      <c r="JN240">
        <v>100</v>
      </c>
      <c r="JO240">
        <v>31</v>
      </c>
      <c r="JP240">
        <v>1501.85</v>
      </c>
      <c r="JQ240">
        <v>37.195799999999998</v>
      </c>
      <c r="JR240">
        <v>98.330500000000001</v>
      </c>
      <c r="JS240">
        <v>98.404399999999995</v>
      </c>
    </row>
    <row r="241" spans="1:279" x14ac:dyDescent="0.2">
      <c r="A241">
        <v>226</v>
      </c>
      <c r="B241">
        <v>1656605334.0999999</v>
      </c>
      <c r="C241">
        <v>898.5</v>
      </c>
      <c r="D241" t="s">
        <v>872</v>
      </c>
      <c r="E241" t="s">
        <v>873</v>
      </c>
      <c r="F241">
        <v>4</v>
      </c>
      <c r="G241">
        <v>1656605332.0999999</v>
      </c>
      <c r="H241">
        <f t="shared" si="150"/>
        <v>8.2743778842720914E-4</v>
      </c>
      <c r="I241">
        <f t="shared" si="151"/>
        <v>0.82743778842720916</v>
      </c>
      <c r="J241">
        <f t="shared" si="152"/>
        <v>18.570769323105523</v>
      </c>
      <c r="K241">
        <f t="shared" si="153"/>
        <v>1458.4228571428571</v>
      </c>
      <c r="L241">
        <f t="shared" si="154"/>
        <v>800.5099740049701</v>
      </c>
      <c r="M241">
        <f t="shared" si="155"/>
        <v>81.017321751298226</v>
      </c>
      <c r="N241">
        <f t="shared" si="156"/>
        <v>147.6028003441927</v>
      </c>
      <c r="O241">
        <f t="shared" si="157"/>
        <v>4.8037977951691117E-2</v>
      </c>
      <c r="P241">
        <f t="shared" si="158"/>
        <v>1.797855456717216</v>
      </c>
      <c r="Q241">
        <f t="shared" si="159"/>
        <v>4.7336134514040631E-2</v>
      </c>
      <c r="R241">
        <f t="shared" si="160"/>
        <v>2.9647287682042285E-2</v>
      </c>
      <c r="S241">
        <f t="shared" si="161"/>
        <v>194.42007261252121</v>
      </c>
      <c r="T241">
        <f t="shared" si="162"/>
        <v>36.235755094173008</v>
      </c>
      <c r="U241">
        <f t="shared" si="163"/>
        <v>34.724185714285717</v>
      </c>
      <c r="V241">
        <f t="shared" si="164"/>
        <v>5.5626704387671602</v>
      </c>
      <c r="W241">
        <f t="shared" si="165"/>
        <v>69.412976628594308</v>
      </c>
      <c r="X241">
        <f t="shared" si="166"/>
        <v>3.8760598081169819</v>
      </c>
      <c r="Y241">
        <f t="shared" si="167"/>
        <v>5.5840564637596311</v>
      </c>
      <c r="Z241">
        <f t="shared" si="168"/>
        <v>1.6866106306501782</v>
      </c>
      <c r="AA241">
        <f t="shared" si="169"/>
        <v>-36.490006469639923</v>
      </c>
      <c r="AB241">
        <f t="shared" si="170"/>
        <v>6.7045087362601663</v>
      </c>
      <c r="AC241">
        <f t="shared" si="171"/>
        <v>0.86886983638470683</v>
      </c>
      <c r="AD241">
        <f t="shared" si="172"/>
        <v>165.50344471552614</v>
      </c>
      <c r="AE241">
        <f t="shared" si="173"/>
        <v>29.279385216648564</v>
      </c>
      <c r="AF241">
        <f t="shared" si="174"/>
        <v>0.84076488950086659</v>
      </c>
      <c r="AG241">
        <f t="shared" si="175"/>
        <v>18.570769323105523</v>
      </c>
      <c r="AH241">
        <v>1551.184445926491</v>
      </c>
      <c r="AI241">
        <v>1519.0495757575759</v>
      </c>
      <c r="AJ241">
        <v>1.699758775792245</v>
      </c>
      <c r="AK241">
        <v>66.94873593705573</v>
      </c>
      <c r="AL241">
        <f t="shared" si="176"/>
        <v>0.82743778842720916</v>
      </c>
      <c r="AM241">
        <v>37.33479002754089</v>
      </c>
      <c r="AN241">
        <v>38.293062424242429</v>
      </c>
      <c r="AO241">
        <v>-5.5874536039345643E-4</v>
      </c>
      <c r="AP241">
        <v>77.772225148913691</v>
      </c>
      <c r="AQ241">
        <v>10</v>
      </c>
      <c r="AR241">
        <v>2</v>
      </c>
      <c r="AS241">
        <f t="shared" si="177"/>
        <v>1</v>
      </c>
      <c r="AT241">
        <f t="shared" si="178"/>
        <v>0</v>
      </c>
      <c r="AU241">
        <f t="shared" si="179"/>
        <v>22265.455732389688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1009.4744997992337</v>
      </c>
      <c r="BI241">
        <f t="shared" si="183"/>
        <v>18.570769323105523</v>
      </c>
      <c r="BJ241" t="e">
        <f t="shared" si="184"/>
        <v>#DIV/0!</v>
      </c>
      <c r="BK241">
        <f t="shared" si="185"/>
        <v>1.8396471953277586E-2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1199.962857142857</v>
      </c>
      <c r="CQ241">
        <f t="shared" si="197"/>
        <v>1009.4744997992337</v>
      </c>
      <c r="CR241">
        <f t="shared" si="198"/>
        <v>0.84125478867139181</v>
      </c>
      <c r="CS241">
        <f t="shared" si="199"/>
        <v>0.16202174213578618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1656605332.0999999</v>
      </c>
      <c r="CZ241">
        <v>1458.4228571428571</v>
      </c>
      <c r="DA241">
        <v>1495.027142857143</v>
      </c>
      <c r="DB241">
        <v>38.298285714285718</v>
      </c>
      <c r="DC241">
        <v>37.328071428571427</v>
      </c>
      <c r="DD241">
        <v>1459.9257142857141</v>
      </c>
      <c r="DE241">
        <v>37.823671428571437</v>
      </c>
      <c r="DF241">
        <v>500.0328571428571</v>
      </c>
      <c r="DG241">
        <v>101.1071428571429</v>
      </c>
      <c r="DH241">
        <v>9.9993071428571431E-2</v>
      </c>
      <c r="DI241">
        <v>34.79335714285714</v>
      </c>
      <c r="DJ241">
        <v>999.89999999999986</v>
      </c>
      <c r="DK241">
        <v>34.724185714285717</v>
      </c>
      <c r="DL241">
        <v>0</v>
      </c>
      <c r="DM241">
        <v>0</v>
      </c>
      <c r="DN241">
        <v>4507.4985714285713</v>
      </c>
      <c r="DO241">
        <v>0</v>
      </c>
      <c r="DP241">
        <v>114.4307142857143</v>
      </c>
      <c r="DQ241">
        <v>-36.603185714285708</v>
      </c>
      <c r="DR241">
        <v>1516.502857142857</v>
      </c>
      <c r="DS241">
        <v>1552.997142857143</v>
      </c>
      <c r="DT241">
        <v>0.97021085714285704</v>
      </c>
      <c r="DU241">
        <v>1495.027142857143</v>
      </c>
      <c r="DV241">
        <v>37.328071428571427</v>
      </c>
      <c r="DW241">
        <v>3.8722371428571432</v>
      </c>
      <c r="DX241">
        <v>3.7741414285714292</v>
      </c>
      <c r="DY241">
        <v>28.346771428571429</v>
      </c>
      <c r="DZ241">
        <v>27.906214285714292</v>
      </c>
      <c r="EA241">
        <v>1199.962857142857</v>
      </c>
      <c r="EB241">
        <v>0.95800000000000007</v>
      </c>
      <c r="EC241">
        <v>4.1999700000000008E-2</v>
      </c>
      <c r="ED241">
        <v>0</v>
      </c>
      <c r="EE241">
        <v>851.09514285714272</v>
      </c>
      <c r="EF241">
        <v>5.0001600000000002</v>
      </c>
      <c r="EG241">
        <v>10848.94285714286</v>
      </c>
      <c r="EH241">
        <v>9514.8785714285714</v>
      </c>
      <c r="EI241">
        <v>48.232000000000014</v>
      </c>
      <c r="EJ241">
        <v>50.214000000000013</v>
      </c>
      <c r="EK241">
        <v>49.303142857142859</v>
      </c>
      <c r="EL241">
        <v>49.196000000000012</v>
      </c>
      <c r="EM241">
        <v>49.963999999999999</v>
      </c>
      <c r="EN241">
        <v>1144.772857142857</v>
      </c>
      <c r="EO241">
        <v>50.19</v>
      </c>
      <c r="EP241">
        <v>0</v>
      </c>
      <c r="EQ241">
        <v>9902.2000000476837</v>
      </c>
      <c r="ER241">
        <v>0</v>
      </c>
      <c r="ES241">
        <v>850.78749999999991</v>
      </c>
      <c r="ET241">
        <v>3.226632471274073</v>
      </c>
      <c r="EU241">
        <v>33.480341933701979</v>
      </c>
      <c r="EV241">
        <v>10845.94230769231</v>
      </c>
      <c r="EW241">
        <v>15</v>
      </c>
      <c r="EX241">
        <v>1656590095.5</v>
      </c>
      <c r="EY241" t="s">
        <v>416</v>
      </c>
      <c r="EZ241">
        <v>1656590095.5</v>
      </c>
      <c r="FA241">
        <v>1656352397</v>
      </c>
      <c r="FB241">
        <v>2</v>
      </c>
      <c r="FC241">
        <v>-0.995</v>
      </c>
      <c r="FD241">
        <v>0.47499999999999998</v>
      </c>
      <c r="FE241">
        <v>-1.5009999999999999</v>
      </c>
      <c r="FF241">
        <v>0.47499999999999998</v>
      </c>
      <c r="FG241">
        <v>427</v>
      </c>
      <c r="FH241">
        <v>33</v>
      </c>
      <c r="FI241">
        <v>0.32</v>
      </c>
      <c r="FJ241">
        <v>0.2</v>
      </c>
      <c r="FK241">
        <v>-36.653241463414638</v>
      </c>
      <c r="FL241">
        <v>0.31999442508707537</v>
      </c>
      <c r="FM241">
        <v>5.7753487807715997E-2</v>
      </c>
      <c r="FN241">
        <v>1</v>
      </c>
      <c r="FO241">
        <v>850.57538235294112</v>
      </c>
      <c r="FP241">
        <v>3.4991749423265102</v>
      </c>
      <c r="FQ241">
        <v>0.38465355036217652</v>
      </c>
      <c r="FR241">
        <v>0</v>
      </c>
      <c r="FS241">
        <v>0.88865841463414652</v>
      </c>
      <c r="FT241">
        <v>0.31864049477352291</v>
      </c>
      <c r="FU241">
        <v>5.4487578053581648E-2</v>
      </c>
      <c r="FV241">
        <v>0</v>
      </c>
      <c r="FW241">
        <v>1</v>
      </c>
      <c r="FX241">
        <v>3</v>
      </c>
      <c r="FY241" t="s">
        <v>423</v>
      </c>
      <c r="FZ241">
        <v>3.0237099999999999</v>
      </c>
      <c r="GA241">
        <v>2.8658000000000001</v>
      </c>
      <c r="GB241">
        <v>0.23008999999999999</v>
      </c>
      <c r="GC241">
        <v>0.23636599999999999</v>
      </c>
      <c r="GD241">
        <v>0.15223200000000001</v>
      </c>
      <c r="GE241">
        <v>0.152417</v>
      </c>
      <c r="GF241">
        <v>26548.9</v>
      </c>
      <c r="GG241">
        <v>22938.2</v>
      </c>
      <c r="GH241">
        <v>30838.9</v>
      </c>
      <c r="GI241">
        <v>28013.599999999999</v>
      </c>
      <c r="GJ241">
        <v>34480.6</v>
      </c>
      <c r="GK241">
        <v>33542.699999999997</v>
      </c>
      <c r="GL241">
        <v>40237</v>
      </c>
      <c r="GM241">
        <v>39092.9</v>
      </c>
      <c r="GN241">
        <v>2.0440999999999998</v>
      </c>
      <c r="GO241">
        <v>2.3360500000000002</v>
      </c>
      <c r="GP241">
        <v>0</v>
      </c>
      <c r="GQ241">
        <v>0.124596</v>
      </c>
      <c r="GR241">
        <v>999.9</v>
      </c>
      <c r="GS241">
        <v>32.700000000000003</v>
      </c>
      <c r="GT241">
        <v>66.400000000000006</v>
      </c>
      <c r="GU241">
        <v>37.799999999999997</v>
      </c>
      <c r="GV241">
        <v>43.248399999999997</v>
      </c>
      <c r="GW241">
        <v>27.081600000000002</v>
      </c>
      <c r="GX241">
        <v>15.9375</v>
      </c>
      <c r="GY241">
        <v>2</v>
      </c>
      <c r="GZ241">
        <v>0.66158499999999998</v>
      </c>
      <c r="HA241">
        <v>1.1560299999999999</v>
      </c>
      <c r="HB241">
        <v>20.205400000000001</v>
      </c>
      <c r="HC241">
        <v>5.2142900000000001</v>
      </c>
      <c r="HD241">
        <v>11.974</v>
      </c>
      <c r="HE241">
        <v>4.9905499999999998</v>
      </c>
      <c r="HF241">
        <v>3.2924799999999999</v>
      </c>
      <c r="HG241">
        <v>6257.1</v>
      </c>
      <c r="HH241">
        <v>9999</v>
      </c>
      <c r="HI241">
        <v>9999</v>
      </c>
      <c r="HJ241">
        <v>492.5</v>
      </c>
      <c r="HK241">
        <v>4.9713700000000003</v>
      </c>
      <c r="HL241">
        <v>1.87452</v>
      </c>
      <c r="HM241">
        <v>1.8707499999999999</v>
      </c>
      <c r="HN241">
        <v>1.87042</v>
      </c>
      <c r="HO241">
        <v>1.875</v>
      </c>
      <c r="HP241">
        <v>1.87174</v>
      </c>
      <c r="HQ241">
        <v>1.8672200000000001</v>
      </c>
      <c r="HR241">
        <v>1.8782000000000001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-1.5</v>
      </c>
      <c r="IG241">
        <v>0.47460000000000002</v>
      </c>
      <c r="IH241">
        <v>-1.5014285714286191</v>
      </c>
      <c r="II241">
        <v>0</v>
      </c>
      <c r="IJ241">
        <v>0</v>
      </c>
      <c r="IK241">
        <v>0</v>
      </c>
      <c r="IL241">
        <v>0.47462380952381272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254</v>
      </c>
      <c r="IU241">
        <v>4215.6000000000004</v>
      </c>
      <c r="IV241">
        <v>3.7841800000000001</v>
      </c>
      <c r="IW241">
        <v>2.5305200000000001</v>
      </c>
      <c r="IX241">
        <v>2.1484399999999999</v>
      </c>
      <c r="IY241">
        <v>2.5988799999999999</v>
      </c>
      <c r="IZ241">
        <v>2.5451700000000002</v>
      </c>
      <c r="JA241">
        <v>2.3046899999999999</v>
      </c>
      <c r="JB241">
        <v>41.743600000000001</v>
      </c>
      <c r="JC241">
        <v>15.9533</v>
      </c>
      <c r="JD241">
        <v>18</v>
      </c>
      <c r="JE241">
        <v>504.887</v>
      </c>
      <c r="JF241">
        <v>895.67100000000005</v>
      </c>
      <c r="JG241">
        <v>30.999600000000001</v>
      </c>
      <c r="JH241">
        <v>35.874200000000002</v>
      </c>
      <c r="JI241">
        <v>29.9999</v>
      </c>
      <c r="JJ241">
        <v>35.722499999999997</v>
      </c>
      <c r="JK241">
        <v>35.646700000000003</v>
      </c>
      <c r="JL241">
        <v>75.822900000000004</v>
      </c>
      <c r="JM241">
        <v>17.3523</v>
      </c>
      <c r="JN241">
        <v>100</v>
      </c>
      <c r="JO241">
        <v>31</v>
      </c>
      <c r="JP241">
        <v>1508.53</v>
      </c>
      <c r="JQ241">
        <v>37.166200000000003</v>
      </c>
      <c r="JR241">
        <v>98.329700000000003</v>
      </c>
      <c r="JS241">
        <v>98.405500000000004</v>
      </c>
    </row>
    <row r="242" spans="1:279" x14ac:dyDescent="0.2">
      <c r="A242">
        <v>227</v>
      </c>
      <c r="B242">
        <v>1656605338.0999999</v>
      </c>
      <c r="C242">
        <v>902.5</v>
      </c>
      <c r="D242" t="s">
        <v>874</v>
      </c>
      <c r="E242" t="s">
        <v>875</v>
      </c>
      <c r="F242">
        <v>4</v>
      </c>
      <c r="G242">
        <v>1656605335.7874999</v>
      </c>
      <c r="H242">
        <f t="shared" si="150"/>
        <v>8.3809472221341879E-4</v>
      </c>
      <c r="I242">
        <f t="shared" si="151"/>
        <v>0.83809472221341874</v>
      </c>
      <c r="J242">
        <f t="shared" si="152"/>
        <v>18.356983871422301</v>
      </c>
      <c r="K242">
        <f t="shared" si="153"/>
        <v>1464.57125</v>
      </c>
      <c r="L242">
        <f t="shared" si="154"/>
        <v>821.89138460710376</v>
      </c>
      <c r="M242">
        <f t="shared" si="155"/>
        <v>83.182174034853404</v>
      </c>
      <c r="N242">
        <f t="shared" si="156"/>
        <v>148.22666703360142</v>
      </c>
      <c r="O242">
        <f t="shared" si="157"/>
        <v>4.8706634882376781E-2</v>
      </c>
      <c r="P242">
        <f t="shared" si="158"/>
        <v>1.7946188106577723</v>
      </c>
      <c r="Q242">
        <f t="shared" si="159"/>
        <v>4.7983995076395336E-2</v>
      </c>
      <c r="R242">
        <f t="shared" si="160"/>
        <v>3.0054030077502722E-2</v>
      </c>
      <c r="S242">
        <f t="shared" si="161"/>
        <v>194.42540211253203</v>
      </c>
      <c r="T242">
        <f t="shared" si="162"/>
        <v>36.233849861929492</v>
      </c>
      <c r="U242">
        <f t="shared" si="163"/>
        <v>34.715987499999997</v>
      </c>
      <c r="V242">
        <f t="shared" si="164"/>
        <v>5.5601404873874367</v>
      </c>
      <c r="W242">
        <f t="shared" si="165"/>
        <v>69.390616612943617</v>
      </c>
      <c r="X242">
        <f t="shared" si="166"/>
        <v>3.874820422050703</v>
      </c>
      <c r="Y242">
        <f t="shared" si="167"/>
        <v>5.5840697362068434</v>
      </c>
      <c r="Z242">
        <f t="shared" si="168"/>
        <v>1.6853200653367337</v>
      </c>
      <c r="AA242">
        <f t="shared" si="169"/>
        <v>-36.959977249611768</v>
      </c>
      <c r="AB242">
        <f t="shared" si="170"/>
        <v>7.4897746670000691</v>
      </c>
      <c r="AC242">
        <f t="shared" si="171"/>
        <v>0.97234818320429184</v>
      </c>
      <c r="AD242">
        <f t="shared" si="172"/>
        <v>165.92754771312462</v>
      </c>
      <c r="AE242">
        <f t="shared" si="173"/>
        <v>29.30676222185728</v>
      </c>
      <c r="AF242">
        <f t="shared" si="174"/>
        <v>0.86172581492653944</v>
      </c>
      <c r="AG242">
        <f t="shared" si="175"/>
        <v>18.356983871422301</v>
      </c>
      <c r="AH242">
        <v>1558.133472945794</v>
      </c>
      <c r="AI242">
        <v>1526.031878787878</v>
      </c>
      <c r="AJ242">
        <v>1.743418301698699</v>
      </c>
      <c r="AK242">
        <v>66.94873593705573</v>
      </c>
      <c r="AL242">
        <f t="shared" si="176"/>
        <v>0.83809472221341874</v>
      </c>
      <c r="AM242">
        <v>37.308431499599379</v>
      </c>
      <c r="AN242">
        <v>38.279319999999998</v>
      </c>
      <c r="AO242">
        <v>-5.929047265368578E-4</v>
      </c>
      <c r="AP242">
        <v>77.772225148913691</v>
      </c>
      <c r="AQ242">
        <v>10</v>
      </c>
      <c r="AR242">
        <v>2</v>
      </c>
      <c r="AS242">
        <f t="shared" si="177"/>
        <v>1</v>
      </c>
      <c r="AT242">
        <f t="shared" si="178"/>
        <v>0</v>
      </c>
      <c r="AU242">
        <f t="shared" si="179"/>
        <v>22186.769268163123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1009.5025497992393</v>
      </c>
      <c r="BI242">
        <f t="shared" si="183"/>
        <v>18.356983871422301</v>
      </c>
      <c r="BJ242" t="e">
        <f t="shared" si="184"/>
        <v>#DIV/0!</v>
      </c>
      <c r="BK242">
        <f t="shared" si="185"/>
        <v>1.8184187722034947E-2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1199.9962499999999</v>
      </c>
      <c r="CQ242">
        <f t="shared" si="197"/>
        <v>1009.5025497992393</v>
      </c>
      <c r="CR242">
        <f t="shared" si="198"/>
        <v>0.84125475375380498</v>
      </c>
      <c r="CS242">
        <f t="shared" si="199"/>
        <v>0.16202167474484361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1656605335.7874999</v>
      </c>
      <c r="CZ242">
        <v>1464.57125</v>
      </c>
      <c r="DA242">
        <v>1501.2550000000001</v>
      </c>
      <c r="DB242">
        <v>38.285625000000003</v>
      </c>
      <c r="DC242">
        <v>37.291112499999997</v>
      </c>
      <c r="DD242">
        <v>1466.0725</v>
      </c>
      <c r="DE242">
        <v>37.811000000000007</v>
      </c>
      <c r="DF242">
        <v>499.98412500000001</v>
      </c>
      <c r="DG242">
        <v>101.10825</v>
      </c>
      <c r="DH242">
        <v>9.9982125000000005E-2</v>
      </c>
      <c r="DI242">
        <v>34.793400000000013</v>
      </c>
      <c r="DJ242">
        <v>999.9</v>
      </c>
      <c r="DK242">
        <v>34.715987499999997</v>
      </c>
      <c r="DL242">
        <v>0</v>
      </c>
      <c r="DM242">
        <v>0</v>
      </c>
      <c r="DN242">
        <v>4494.1399999999994</v>
      </c>
      <c r="DO242">
        <v>0</v>
      </c>
      <c r="DP242">
        <v>114.19437499999999</v>
      </c>
      <c r="DQ242">
        <v>-36.681449999999998</v>
      </c>
      <c r="DR242">
        <v>1522.87625</v>
      </c>
      <c r="DS242">
        <v>1559.4037499999999</v>
      </c>
      <c r="DT242">
        <v>0.99451012500000002</v>
      </c>
      <c r="DU242">
        <v>1501.2550000000001</v>
      </c>
      <c r="DV242">
        <v>37.291112499999997</v>
      </c>
      <c r="DW242">
        <v>3.871</v>
      </c>
      <c r="DX242">
        <v>3.77044625</v>
      </c>
      <c r="DY242">
        <v>28.3412875</v>
      </c>
      <c r="DZ242">
        <v>27.889412499999999</v>
      </c>
      <c r="EA242">
        <v>1199.9962499999999</v>
      </c>
      <c r="EB242">
        <v>0.95800137499999993</v>
      </c>
      <c r="EC242">
        <v>4.1998349999999997E-2</v>
      </c>
      <c r="ED242">
        <v>0</v>
      </c>
      <c r="EE242">
        <v>851.17149999999992</v>
      </c>
      <c r="EF242">
        <v>5.0001600000000002</v>
      </c>
      <c r="EG242">
        <v>10851.725</v>
      </c>
      <c r="EH242">
        <v>9515.1475000000009</v>
      </c>
      <c r="EI242">
        <v>48.249875000000003</v>
      </c>
      <c r="EJ242">
        <v>50.186999999999998</v>
      </c>
      <c r="EK242">
        <v>49.311999999999998</v>
      </c>
      <c r="EL242">
        <v>49.210624999999993</v>
      </c>
      <c r="EM242">
        <v>49.960624999999993</v>
      </c>
      <c r="EN242">
        <v>1144.8062500000001</v>
      </c>
      <c r="EO242">
        <v>50.19</v>
      </c>
      <c r="EP242">
        <v>0</v>
      </c>
      <c r="EQ242">
        <v>9906.3999998569489</v>
      </c>
      <c r="ER242">
        <v>0</v>
      </c>
      <c r="ES242">
        <v>850.98960000000011</v>
      </c>
      <c r="ET242">
        <v>2.3639230762798729</v>
      </c>
      <c r="EU242">
        <v>34.607692337661277</v>
      </c>
      <c r="EV242">
        <v>10848.768</v>
      </c>
      <c r="EW242">
        <v>15</v>
      </c>
      <c r="EX242">
        <v>1656590095.5</v>
      </c>
      <c r="EY242" t="s">
        <v>416</v>
      </c>
      <c r="EZ242">
        <v>1656590095.5</v>
      </c>
      <c r="FA242">
        <v>1656352397</v>
      </c>
      <c r="FB242">
        <v>2</v>
      </c>
      <c r="FC242">
        <v>-0.995</v>
      </c>
      <c r="FD242">
        <v>0.47499999999999998</v>
      </c>
      <c r="FE242">
        <v>-1.5009999999999999</v>
      </c>
      <c r="FF242">
        <v>0.47499999999999998</v>
      </c>
      <c r="FG242">
        <v>427</v>
      </c>
      <c r="FH242">
        <v>33</v>
      </c>
      <c r="FI242">
        <v>0.32</v>
      </c>
      <c r="FJ242">
        <v>0.2</v>
      </c>
      <c r="FK242">
        <v>-36.650541463414633</v>
      </c>
      <c r="FL242">
        <v>9.0560278745593858E-2</v>
      </c>
      <c r="FM242">
        <v>5.4406195735814983E-2</v>
      </c>
      <c r="FN242">
        <v>1</v>
      </c>
      <c r="FO242">
        <v>850.78979411764703</v>
      </c>
      <c r="FP242">
        <v>2.8427349085003542</v>
      </c>
      <c r="FQ242">
        <v>0.32620832205381189</v>
      </c>
      <c r="FR242">
        <v>0</v>
      </c>
      <c r="FS242">
        <v>0.90620446341463423</v>
      </c>
      <c r="FT242">
        <v>0.64066202090592472</v>
      </c>
      <c r="FU242">
        <v>6.6242142332026577E-2</v>
      </c>
      <c r="FV242">
        <v>0</v>
      </c>
      <c r="FW242">
        <v>1</v>
      </c>
      <c r="FX242">
        <v>3</v>
      </c>
      <c r="FY242" t="s">
        <v>423</v>
      </c>
      <c r="FZ242">
        <v>3.0237699999999998</v>
      </c>
      <c r="GA242">
        <v>2.8658899999999998</v>
      </c>
      <c r="GB242">
        <v>0.230736</v>
      </c>
      <c r="GC242">
        <v>0.237012</v>
      </c>
      <c r="GD242">
        <v>0.15219299999999999</v>
      </c>
      <c r="GE242">
        <v>0.15231</v>
      </c>
      <c r="GF242">
        <v>26527</v>
      </c>
      <c r="GG242">
        <v>22919</v>
      </c>
      <c r="GH242">
        <v>30839.4</v>
      </c>
      <c r="GI242">
        <v>28014</v>
      </c>
      <c r="GJ242">
        <v>34482.9</v>
      </c>
      <c r="GK242">
        <v>33547.5</v>
      </c>
      <c r="GL242">
        <v>40237.800000000003</v>
      </c>
      <c r="GM242">
        <v>39093.5</v>
      </c>
      <c r="GN242">
        <v>2.0440999999999998</v>
      </c>
      <c r="GO242">
        <v>2.3360500000000002</v>
      </c>
      <c r="GP242">
        <v>0</v>
      </c>
      <c r="GQ242">
        <v>0.12524099999999999</v>
      </c>
      <c r="GR242">
        <v>999.9</v>
      </c>
      <c r="GS242">
        <v>32.694899999999997</v>
      </c>
      <c r="GT242">
        <v>66.400000000000006</v>
      </c>
      <c r="GU242">
        <v>37.799999999999997</v>
      </c>
      <c r="GV242">
        <v>43.251399999999997</v>
      </c>
      <c r="GW242">
        <v>27.261600000000001</v>
      </c>
      <c r="GX242">
        <v>15.8894</v>
      </c>
      <c r="GY242">
        <v>2</v>
      </c>
      <c r="GZ242">
        <v>0.66147900000000004</v>
      </c>
      <c r="HA242">
        <v>1.15452</v>
      </c>
      <c r="HB242">
        <v>20.205500000000001</v>
      </c>
      <c r="HC242">
        <v>5.2144399999999997</v>
      </c>
      <c r="HD242">
        <v>11.974</v>
      </c>
      <c r="HE242">
        <v>4.9911500000000002</v>
      </c>
      <c r="HF242">
        <v>3.2924500000000001</v>
      </c>
      <c r="HG242">
        <v>6257.1</v>
      </c>
      <c r="HH242">
        <v>9999</v>
      </c>
      <c r="HI242">
        <v>9999</v>
      </c>
      <c r="HJ242">
        <v>492.5</v>
      </c>
      <c r="HK242">
        <v>4.9713599999999998</v>
      </c>
      <c r="HL242">
        <v>1.87453</v>
      </c>
      <c r="HM242">
        <v>1.8707499999999999</v>
      </c>
      <c r="HN242">
        <v>1.87042</v>
      </c>
      <c r="HO242">
        <v>1.875</v>
      </c>
      <c r="HP242">
        <v>1.87175</v>
      </c>
      <c r="HQ242">
        <v>1.8672200000000001</v>
      </c>
      <c r="HR242">
        <v>1.8782000000000001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-1.5</v>
      </c>
      <c r="IG242">
        <v>0.47460000000000002</v>
      </c>
      <c r="IH242">
        <v>-1.5014285714286191</v>
      </c>
      <c r="II242">
        <v>0</v>
      </c>
      <c r="IJ242">
        <v>0</v>
      </c>
      <c r="IK242">
        <v>0</v>
      </c>
      <c r="IL242">
        <v>0.47462380952381272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254</v>
      </c>
      <c r="IU242">
        <v>4215.7</v>
      </c>
      <c r="IV242">
        <v>3.7976100000000002</v>
      </c>
      <c r="IW242">
        <v>2.5317400000000001</v>
      </c>
      <c r="IX242">
        <v>2.1484399999999999</v>
      </c>
      <c r="IY242">
        <v>2.5976599999999999</v>
      </c>
      <c r="IZ242">
        <v>2.5451700000000002</v>
      </c>
      <c r="JA242">
        <v>2.2827099999999998</v>
      </c>
      <c r="JB242">
        <v>41.717399999999998</v>
      </c>
      <c r="JC242">
        <v>15.9445</v>
      </c>
      <c r="JD242">
        <v>18</v>
      </c>
      <c r="JE242">
        <v>504.85500000000002</v>
      </c>
      <c r="JF242">
        <v>895.61099999999999</v>
      </c>
      <c r="JG242">
        <v>30.999600000000001</v>
      </c>
      <c r="JH242">
        <v>35.870100000000001</v>
      </c>
      <c r="JI242">
        <v>29.9998</v>
      </c>
      <c r="JJ242">
        <v>35.718400000000003</v>
      </c>
      <c r="JK242">
        <v>35.642600000000002</v>
      </c>
      <c r="JL242">
        <v>76.088899999999995</v>
      </c>
      <c r="JM242">
        <v>17.3523</v>
      </c>
      <c r="JN242">
        <v>100</v>
      </c>
      <c r="JO242">
        <v>31</v>
      </c>
      <c r="JP242">
        <v>1515.21</v>
      </c>
      <c r="JQ242">
        <v>37.141500000000001</v>
      </c>
      <c r="JR242">
        <v>98.331599999999995</v>
      </c>
      <c r="JS242">
        <v>98.406999999999996</v>
      </c>
    </row>
    <row r="243" spans="1:279" x14ac:dyDescent="0.2">
      <c r="A243">
        <v>228</v>
      </c>
      <c r="B243">
        <v>1656605342.0999999</v>
      </c>
      <c r="C243">
        <v>906.5</v>
      </c>
      <c r="D243" t="s">
        <v>876</v>
      </c>
      <c r="E243" t="s">
        <v>877</v>
      </c>
      <c r="F243">
        <v>4</v>
      </c>
      <c r="G243">
        <v>1656605340.0999999</v>
      </c>
      <c r="H243">
        <f t="shared" si="150"/>
        <v>8.5385794752215185E-4</v>
      </c>
      <c r="I243">
        <f t="shared" si="151"/>
        <v>0.85385794752215183</v>
      </c>
      <c r="J243">
        <f t="shared" si="152"/>
        <v>18.40096971013616</v>
      </c>
      <c r="K243">
        <f t="shared" si="153"/>
        <v>1471.778571428571</v>
      </c>
      <c r="L243">
        <f t="shared" si="154"/>
        <v>837.86008182972409</v>
      </c>
      <c r="M243">
        <f t="shared" si="155"/>
        <v>84.79677888622092</v>
      </c>
      <c r="N243">
        <f t="shared" si="156"/>
        <v>148.95336918112039</v>
      </c>
      <c r="O243">
        <f t="shared" si="157"/>
        <v>4.9573157181141629E-2</v>
      </c>
      <c r="P243">
        <f t="shared" si="158"/>
        <v>1.7993460403303569</v>
      </c>
      <c r="Q243">
        <f t="shared" si="159"/>
        <v>4.882672338442675E-2</v>
      </c>
      <c r="R243">
        <f t="shared" si="160"/>
        <v>3.0582829950896413E-2</v>
      </c>
      <c r="S243">
        <f t="shared" si="161"/>
        <v>194.43292332682171</v>
      </c>
      <c r="T243">
        <f t="shared" si="162"/>
        <v>36.218547195855116</v>
      </c>
      <c r="U243">
        <f t="shared" si="163"/>
        <v>34.716999999999999</v>
      </c>
      <c r="V243">
        <f t="shared" si="164"/>
        <v>5.5604528885737725</v>
      </c>
      <c r="W243">
        <f t="shared" si="165"/>
        <v>69.381498910017257</v>
      </c>
      <c r="X243">
        <f t="shared" si="166"/>
        <v>3.8730897720189645</v>
      </c>
      <c r="Y243">
        <f t="shared" si="167"/>
        <v>5.5823091643524156</v>
      </c>
      <c r="Z243">
        <f t="shared" si="168"/>
        <v>1.687363116554808</v>
      </c>
      <c r="AA243">
        <f t="shared" si="169"/>
        <v>-37.655135485726895</v>
      </c>
      <c r="AB243">
        <f t="shared" si="170"/>
        <v>6.8597343063593526</v>
      </c>
      <c r="AC243">
        <f t="shared" si="171"/>
        <v>0.88819429588691479</v>
      </c>
      <c r="AD243">
        <f t="shared" si="172"/>
        <v>164.52571644334105</v>
      </c>
      <c r="AE243">
        <f t="shared" si="173"/>
        <v>29.334053846897696</v>
      </c>
      <c r="AF243">
        <f t="shared" si="174"/>
        <v>0.86722421183717335</v>
      </c>
      <c r="AG243">
        <f t="shared" si="175"/>
        <v>18.40096971013616</v>
      </c>
      <c r="AH243">
        <v>1565.096635894688</v>
      </c>
      <c r="AI243">
        <v>1532.9630303030301</v>
      </c>
      <c r="AJ243">
        <v>1.7395747977935581</v>
      </c>
      <c r="AK243">
        <v>66.94873593705573</v>
      </c>
      <c r="AL243">
        <f t="shared" si="176"/>
        <v>0.85385794752215183</v>
      </c>
      <c r="AM243">
        <v>37.273987781082369</v>
      </c>
      <c r="AN243">
        <v>38.262252121212121</v>
      </c>
      <c r="AO243">
        <v>-4.6693318497535702E-4</v>
      </c>
      <c r="AP243">
        <v>77.772225148913691</v>
      </c>
      <c r="AQ243">
        <v>10</v>
      </c>
      <c r="AR243">
        <v>2</v>
      </c>
      <c r="AS243">
        <f t="shared" si="177"/>
        <v>1</v>
      </c>
      <c r="AT243">
        <f t="shared" si="178"/>
        <v>0</v>
      </c>
      <c r="AU243">
        <f t="shared" si="179"/>
        <v>22302.116158255129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1009.5417426563843</v>
      </c>
      <c r="BI243">
        <f t="shared" si="183"/>
        <v>18.40096971013616</v>
      </c>
      <c r="BJ243" t="e">
        <f t="shared" si="184"/>
        <v>#DIV/0!</v>
      </c>
      <c r="BK243">
        <f t="shared" si="185"/>
        <v>1.8227051871790963E-2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1200.042857142857</v>
      </c>
      <c r="CQ243">
        <f t="shared" si="197"/>
        <v>1009.5417426563843</v>
      </c>
      <c r="CR243">
        <f t="shared" si="198"/>
        <v>0.84125474073481787</v>
      </c>
      <c r="CS243">
        <f t="shared" si="199"/>
        <v>0.16202164961819843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1656605340.0999999</v>
      </c>
      <c r="CZ243">
        <v>1471.778571428571</v>
      </c>
      <c r="DA243">
        <v>1508.51</v>
      </c>
      <c r="DB243">
        <v>38.269228571428577</v>
      </c>
      <c r="DC243">
        <v>37.268414285714293</v>
      </c>
      <c r="DD243">
        <v>1473.28</v>
      </c>
      <c r="DE243">
        <v>37.794600000000003</v>
      </c>
      <c r="DF243">
        <v>500.01457142857151</v>
      </c>
      <c r="DG243">
        <v>101.10642857142859</v>
      </c>
      <c r="DH243">
        <v>9.9943142857142855E-2</v>
      </c>
      <c r="DI243">
        <v>34.787714285714287</v>
      </c>
      <c r="DJ243">
        <v>999.89999999999986</v>
      </c>
      <c r="DK243">
        <v>34.716999999999999</v>
      </c>
      <c r="DL243">
        <v>0</v>
      </c>
      <c r="DM243">
        <v>0</v>
      </c>
      <c r="DN243">
        <v>4513.6628571428573</v>
      </c>
      <c r="DO243">
        <v>0</v>
      </c>
      <c r="DP243">
        <v>114.339</v>
      </c>
      <c r="DQ243">
        <v>-36.733128571428573</v>
      </c>
      <c r="DR243">
        <v>1530.3442857142859</v>
      </c>
      <c r="DS243">
        <v>1566.908571428572</v>
      </c>
      <c r="DT243">
        <v>1.0008062857142861</v>
      </c>
      <c r="DU243">
        <v>1508.51</v>
      </c>
      <c r="DV243">
        <v>37.268414285714293</v>
      </c>
      <c r="DW243">
        <v>3.8692642857142858</v>
      </c>
      <c r="DX243">
        <v>3.768081428571429</v>
      </c>
      <c r="DY243">
        <v>28.333600000000001</v>
      </c>
      <c r="DZ243">
        <v>27.87867142857143</v>
      </c>
      <c r="EA243">
        <v>1200.042857142857</v>
      </c>
      <c r="EB243">
        <v>0.95800157142857145</v>
      </c>
      <c r="EC243">
        <v>4.1998157142857151E-2</v>
      </c>
      <c r="ED243">
        <v>0</v>
      </c>
      <c r="EE243">
        <v>851.39614285714288</v>
      </c>
      <c r="EF243">
        <v>5.0001600000000002</v>
      </c>
      <c r="EG243">
        <v>10855.514285714289</v>
      </c>
      <c r="EH243">
        <v>9515.5142857142837</v>
      </c>
      <c r="EI243">
        <v>48.25</v>
      </c>
      <c r="EJ243">
        <v>50.186999999999998</v>
      </c>
      <c r="EK243">
        <v>49.285285714285713</v>
      </c>
      <c r="EL243">
        <v>49.213999999999999</v>
      </c>
      <c r="EM243">
        <v>49.963999999999999</v>
      </c>
      <c r="EN243">
        <v>1144.851428571428</v>
      </c>
      <c r="EO243">
        <v>50.191428571428567</v>
      </c>
      <c r="EP243">
        <v>0</v>
      </c>
      <c r="EQ243">
        <v>9910</v>
      </c>
      <c r="ER243">
        <v>0</v>
      </c>
      <c r="ES243">
        <v>851.15263999999979</v>
      </c>
      <c r="ET243">
        <v>2.639076914666064</v>
      </c>
      <c r="EU243">
        <v>43.87692303231583</v>
      </c>
      <c r="EV243">
        <v>10851.252</v>
      </c>
      <c r="EW243">
        <v>15</v>
      </c>
      <c r="EX243">
        <v>1656590095.5</v>
      </c>
      <c r="EY243" t="s">
        <v>416</v>
      </c>
      <c r="EZ243">
        <v>1656590095.5</v>
      </c>
      <c r="FA243">
        <v>1656352397</v>
      </c>
      <c r="FB243">
        <v>2</v>
      </c>
      <c r="FC243">
        <v>-0.995</v>
      </c>
      <c r="FD243">
        <v>0.47499999999999998</v>
      </c>
      <c r="FE243">
        <v>-1.5009999999999999</v>
      </c>
      <c r="FF243">
        <v>0.47499999999999998</v>
      </c>
      <c r="FG243">
        <v>427</v>
      </c>
      <c r="FH243">
        <v>33</v>
      </c>
      <c r="FI243">
        <v>0.32</v>
      </c>
      <c r="FJ243">
        <v>0.2</v>
      </c>
      <c r="FK243">
        <v>-36.655256097560972</v>
      </c>
      <c r="FL243">
        <v>-0.26225853658539461</v>
      </c>
      <c r="FM243">
        <v>5.7700196765021708E-2</v>
      </c>
      <c r="FN243">
        <v>1</v>
      </c>
      <c r="FO243">
        <v>850.97258823529421</v>
      </c>
      <c r="FP243">
        <v>2.753246749968286</v>
      </c>
      <c r="FQ243">
        <v>0.31262796134469351</v>
      </c>
      <c r="FR243">
        <v>0</v>
      </c>
      <c r="FS243">
        <v>0.9394953902439025</v>
      </c>
      <c r="FT243">
        <v>0.59734871080139451</v>
      </c>
      <c r="FU243">
        <v>6.3020193961695004E-2</v>
      </c>
      <c r="FV243">
        <v>0</v>
      </c>
      <c r="FW243">
        <v>1</v>
      </c>
      <c r="FX243">
        <v>3</v>
      </c>
      <c r="FY243" t="s">
        <v>423</v>
      </c>
      <c r="FZ243">
        <v>3.02386</v>
      </c>
      <c r="GA243">
        <v>2.86591</v>
      </c>
      <c r="GB243">
        <v>0.231378</v>
      </c>
      <c r="GC243">
        <v>0.237652</v>
      </c>
      <c r="GD243">
        <v>0.152144</v>
      </c>
      <c r="GE243">
        <v>0.152249</v>
      </c>
      <c r="GF243">
        <v>26504.2</v>
      </c>
      <c r="GG243">
        <v>22899.7</v>
      </c>
      <c r="GH243">
        <v>30838.7</v>
      </c>
      <c r="GI243">
        <v>28014</v>
      </c>
      <c r="GJ243">
        <v>34484.1</v>
      </c>
      <c r="GK243">
        <v>33549.9</v>
      </c>
      <c r="GL243">
        <v>40236.9</v>
      </c>
      <c r="GM243">
        <v>39093.4</v>
      </c>
      <c r="GN243">
        <v>2.0444800000000001</v>
      </c>
      <c r="GO243">
        <v>2.3363</v>
      </c>
      <c r="GP243">
        <v>0</v>
      </c>
      <c r="GQ243">
        <v>0.12509500000000001</v>
      </c>
      <c r="GR243">
        <v>999.9</v>
      </c>
      <c r="GS243">
        <v>32.6905</v>
      </c>
      <c r="GT243">
        <v>66.400000000000006</v>
      </c>
      <c r="GU243">
        <v>37.799999999999997</v>
      </c>
      <c r="GV243">
        <v>43.2515</v>
      </c>
      <c r="GW243">
        <v>27.261600000000001</v>
      </c>
      <c r="GX243">
        <v>15.7171</v>
      </c>
      <c r="GY243">
        <v>2</v>
      </c>
      <c r="GZ243">
        <v>0.66104700000000005</v>
      </c>
      <c r="HA243">
        <v>1.15327</v>
      </c>
      <c r="HB243">
        <v>20.205200000000001</v>
      </c>
      <c r="HC243">
        <v>5.2141500000000001</v>
      </c>
      <c r="HD243">
        <v>11.974</v>
      </c>
      <c r="HE243">
        <v>4.9909499999999998</v>
      </c>
      <c r="HF243">
        <v>3.2924799999999999</v>
      </c>
      <c r="HG243">
        <v>6257.1</v>
      </c>
      <c r="HH243">
        <v>9999</v>
      </c>
      <c r="HI243">
        <v>9999</v>
      </c>
      <c r="HJ243">
        <v>492.5</v>
      </c>
      <c r="HK243">
        <v>4.97133</v>
      </c>
      <c r="HL243">
        <v>1.87452</v>
      </c>
      <c r="HM243">
        <v>1.8707499999999999</v>
      </c>
      <c r="HN243">
        <v>1.87042</v>
      </c>
      <c r="HO243">
        <v>1.875</v>
      </c>
      <c r="HP243">
        <v>1.8717200000000001</v>
      </c>
      <c r="HQ243">
        <v>1.8672200000000001</v>
      </c>
      <c r="HR243">
        <v>1.8782099999999999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-1.5</v>
      </c>
      <c r="IG243">
        <v>0.47460000000000002</v>
      </c>
      <c r="IH243">
        <v>-1.5014285714286191</v>
      </c>
      <c r="II243">
        <v>0</v>
      </c>
      <c r="IJ243">
        <v>0</v>
      </c>
      <c r="IK243">
        <v>0</v>
      </c>
      <c r="IL243">
        <v>0.47462380952381272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254.1</v>
      </c>
      <c r="IU243">
        <v>4215.8</v>
      </c>
      <c r="IV243">
        <v>3.8110400000000002</v>
      </c>
      <c r="IW243">
        <v>2.5317400000000001</v>
      </c>
      <c r="IX243">
        <v>2.1484399999999999</v>
      </c>
      <c r="IY243">
        <v>2.5976599999999999</v>
      </c>
      <c r="IZ243">
        <v>2.5451700000000002</v>
      </c>
      <c r="JA243">
        <v>2.2985799999999998</v>
      </c>
      <c r="JB243">
        <v>41.717399999999998</v>
      </c>
      <c r="JC243">
        <v>15.9358</v>
      </c>
      <c r="JD243">
        <v>18</v>
      </c>
      <c r="JE243">
        <v>505.07</v>
      </c>
      <c r="JF243">
        <v>895.84299999999996</v>
      </c>
      <c r="JG243">
        <v>30.999600000000001</v>
      </c>
      <c r="JH243">
        <v>35.866500000000002</v>
      </c>
      <c r="JI243">
        <v>29.9998</v>
      </c>
      <c r="JJ243">
        <v>35.7151</v>
      </c>
      <c r="JK243">
        <v>35.638500000000001</v>
      </c>
      <c r="JL243">
        <v>76.354200000000006</v>
      </c>
      <c r="JM243">
        <v>17.6281</v>
      </c>
      <c r="JN243">
        <v>100</v>
      </c>
      <c r="JO243">
        <v>31</v>
      </c>
      <c r="JP243">
        <v>1521.89</v>
      </c>
      <c r="JQ243">
        <v>37.126300000000001</v>
      </c>
      <c r="JR243">
        <v>98.329400000000007</v>
      </c>
      <c r="JS243">
        <v>98.406999999999996</v>
      </c>
    </row>
    <row r="244" spans="1:279" x14ac:dyDescent="0.2">
      <c r="A244">
        <v>229</v>
      </c>
      <c r="B244">
        <v>1656605346.0999999</v>
      </c>
      <c r="C244">
        <v>910.5</v>
      </c>
      <c r="D244" t="s">
        <v>878</v>
      </c>
      <c r="E244" t="s">
        <v>879</v>
      </c>
      <c r="F244">
        <v>4</v>
      </c>
      <c r="G244">
        <v>1656605343.7874999</v>
      </c>
      <c r="H244">
        <f t="shared" si="150"/>
        <v>8.5940017595600863E-4</v>
      </c>
      <c r="I244">
        <f t="shared" si="151"/>
        <v>0.85940017595600859</v>
      </c>
      <c r="J244">
        <f t="shared" si="152"/>
        <v>18.459278529656515</v>
      </c>
      <c r="K244">
        <f t="shared" si="153"/>
        <v>1477.9537499999999</v>
      </c>
      <c r="L244">
        <f t="shared" si="154"/>
        <v>844.98178856053744</v>
      </c>
      <c r="M244">
        <f t="shared" si="155"/>
        <v>85.51685923091928</v>
      </c>
      <c r="N244">
        <f t="shared" si="156"/>
        <v>149.57714414634896</v>
      </c>
      <c r="O244">
        <f t="shared" si="157"/>
        <v>4.9832753508054946E-2</v>
      </c>
      <c r="P244">
        <f t="shared" si="158"/>
        <v>1.7944747390274889</v>
      </c>
      <c r="Q244">
        <f t="shared" si="159"/>
        <v>4.9076531888395628E-2</v>
      </c>
      <c r="R244">
        <f t="shared" si="160"/>
        <v>3.0739819960894307E-2</v>
      </c>
      <c r="S244">
        <f t="shared" si="161"/>
        <v>194.41881861251869</v>
      </c>
      <c r="T244">
        <f t="shared" si="162"/>
        <v>36.209109956922227</v>
      </c>
      <c r="U244">
        <f t="shared" si="163"/>
        <v>34.718612499999999</v>
      </c>
      <c r="V244">
        <f t="shared" si="164"/>
        <v>5.5609504478883238</v>
      </c>
      <c r="W244">
        <f t="shared" si="165"/>
        <v>69.389623607047255</v>
      </c>
      <c r="X244">
        <f t="shared" si="166"/>
        <v>3.8712823762680615</v>
      </c>
      <c r="Y244">
        <f t="shared" si="167"/>
        <v>5.5790508364638134</v>
      </c>
      <c r="Z244">
        <f t="shared" si="168"/>
        <v>1.6896680716202623</v>
      </c>
      <c r="AA244">
        <f t="shared" si="169"/>
        <v>-37.899547759659981</v>
      </c>
      <c r="AB244">
        <f t="shared" si="170"/>
        <v>5.666763523790876</v>
      </c>
      <c r="AC244">
        <f t="shared" si="171"/>
        <v>0.73568897308255277</v>
      </c>
      <c r="AD244">
        <f t="shared" si="172"/>
        <v>162.92172334973213</v>
      </c>
      <c r="AE244">
        <f t="shared" si="173"/>
        <v>29.343461980425733</v>
      </c>
      <c r="AF244">
        <f t="shared" si="174"/>
        <v>0.88618998867190846</v>
      </c>
      <c r="AG244">
        <f t="shared" si="175"/>
        <v>18.459278529656515</v>
      </c>
      <c r="AH244">
        <v>1572.046401856624</v>
      </c>
      <c r="AI244">
        <v>1539.87903030303</v>
      </c>
      <c r="AJ244">
        <v>1.7323972397967651</v>
      </c>
      <c r="AK244">
        <v>66.94873593705573</v>
      </c>
      <c r="AL244">
        <f t="shared" si="176"/>
        <v>0.85940017595600859</v>
      </c>
      <c r="AM244">
        <v>37.247385052528792</v>
      </c>
      <c r="AN244">
        <v>38.241752727272733</v>
      </c>
      <c r="AO244">
        <v>-4.1706399421616319E-4</v>
      </c>
      <c r="AP244">
        <v>77.772225148913691</v>
      </c>
      <c r="AQ244">
        <v>10</v>
      </c>
      <c r="AR244">
        <v>2</v>
      </c>
      <c r="AS244">
        <f t="shared" si="177"/>
        <v>1</v>
      </c>
      <c r="AT244">
        <f t="shared" si="178"/>
        <v>0</v>
      </c>
      <c r="AU244">
        <f t="shared" si="179"/>
        <v>22184.556893455956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1009.4678997992323</v>
      </c>
      <c r="BI244">
        <f t="shared" si="183"/>
        <v>18.459278529656515</v>
      </c>
      <c r="BJ244" t="e">
        <f t="shared" si="184"/>
        <v>#DIV/0!</v>
      </c>
      <c r="BK244">
        <f t="shared" si="185"/>
        <v>1.8286147121000858E-2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1199.9549999999999</v>
      </c>
      <c r="CQ244">
        <f t="shared" si="197"/>
        <v>1009.4678997992323</v>
      </c>
      <c r="CR244">
        <f t="shared" si="198"/>
        <v>0.84125479688757698</v>
      </c>
      <c r="CS244">
        <f t="shared" si="199"/>
        <v>0.16202175799302365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1656605343.7874999</v>
      </c>
      <c r="CZ244">
        <v>1477.9537499999999</v>
      </c>
      <c r="DA244">
        <v>1514.7362499999999</v>
      </c>
      <c r="DB244">
        <v>38.251674999999999</v>
      </c>
      <c r="DC244">
        <v>37.228962500000002</v>
      </c>
      <c r="DD244">
        <v>1479.4549999999999</v>
      </c>
      <c r="DE244">
        <v>37.7770625</v>
      </c>
      <c r="DF244">
        <v>500.01837499999999</v>
      </c>
      <c r="DG244">
        <v>101.10550000000001</v>
      </c>
      <c r="DH244">
        <v>0.1000648875</v>
      </c>
      <c r="DI244">
        <v>34.777187499999997</v>
      </c>
      <c r="DJ244">
        <v>999.9</v>
      </c>
      <c r="DK244">
        <v>34.718612499999999</v>
      </c>
      <c r="DL244">
        <v>0</v>
      </c>
      <c r="DM244">
        <v>0</v>
      </c>
      <c r="DN244">
        <v>4493.67</v>
      </c>
      <c r="DO244">
        <v>0</v>
      </c>
      <c r="DP244">
        <v>114.83737499999999</v>
      </c>
      <c r="DQ244">
        <v>-36.7804875</v>
      </c>
      <c r="DR244">
        <v>1536.7375</v>
      </c>
      <c r="DS244">
        <v>1573.3074999999999</v>
      </c>
      <c r="DT244">
        <v>1.02271125</v>
      </c>
      <c r="DU244">
        <v>1514.7362499999999</v>
      </c>
      <c r="DV244">
        <v>37.228962500000002</v>
      </c>
      <c r="DW244">
        <v>3.8674550000000001</v>
      </c>
      <c r="DX244">
        <v>3.76405375</v>
      </c>
      <c r="DY244">
        <v>28.325537499999999</v>
      </c>
      <c r="DZ244">
        <v>27.8603375</v>
      </c>
      <c r="EA244">
        <v>1199.9549999999999</v>
      </c>
      <c r="EB244">
        <v>0.95799999999999996</v>
      </c>
      <c r="EC244">
        <v>4.1999700000000001E-2</v>
      </c>
      <c r="ED244">
        <v>0</v>
      </c>
      <c r="EE244">
        <v>851.40312499999993</v>
      </c>
      <c r="EF244">
        <v>5.0001600000000002</v>
      </c>
      <c r="EG244">
        <v>10857.575000000001</v>
      </c>
      <c r="EH244">
        <v>9514.81</v>
      </c>
      <c r="EI244">
        <v>48.25</v>
      </c>
      <c r="EJ244">
        <v>50.171499999999988</v>
      </c>
      <c r="EK244">
        <v>49.233999999999988</v>
      </c>
      <c r="EL244">
        <v>49.187249999999999</v>
      </c>
      <c r="EM244">
        <v>49.960624999999993</v>
      </c>
      <c r="EN244">
        <v>1144.7650000000001</v>
      </c>
      <c r="EO244">
        <v>50.19</v>
      </c>
      <c r="EP244">
        <v>0</v>
      </c>
      <c r="EQ244">
        <v>9914.2000000476837</v>
      </c>
      <c r="ER244">
        <v>0</v>
      </c>
      <c r="ES244">
        <v>851.3080769230769</v>
      </c>
      <c r="ET244">
        <v>2.3074871787260589</v>
      </c>
      <c r="EU244">
        <v>44.656410191146662</v>
      </c>
      <c r="EV244">
        <v>10853.85384615385</v>
      </c>
      <c r="EW244">
        <v>15</v>
      </c>
      <c r="EX244">
        <v>1656590095.5</v>
      </c>
      <c r="EY244" t="s">
        <v>416</v>
      </c>
      <c r="EZ244">
        <v>1656590095.5</v>
      </c>
      <c r="FA244">
        <v>1656352397</v>
      </c>
      <c r="FB244">
        <v>2</v>
      </c>
      <c r="FC244">
        <v>-0.995</v>
      </c>
      <c r="FD244">
        <v>0.47499999999999998</v>
      </c>
      <c r="FE244">
        <v>-1.5009999999999999</v>
      </c>
      <c r="FF244">
        <v>0.47499999999999998</v>
      </c>
      <c r="FG244">
        <v>427</v>
      </c>
      <c r="FH244">
        <v>33</v>
      </c>
      <c r="FI244">
        <v>0.32</v>
      </c>
      <c r="FJ244">
        <v>0.2</v>
      </c>
      <c r="FK244">
        <v>-36.683495121951218</v>
      </c>
      <c r="FL244">
        <v>-0.47710034843203858</v>
      </c>
      <c r="FM244">
        <v>6.7250989479417655E-2</v>
      </c>
      <c r="FN244">
        <v>1</v>
      </c>
      <c r="FO244">
        <v>851.12544117647064</v>
      </c>
      <c r="FP244">
        <v>2.325546217058081</v>
      </c>
      <c r="FQ244">
        <v>0.283952066292112</v>
      </c>
      <c r="FR244">
        <v>0</v>
      </c>
      <c r="FS244">
        <v>0.97446465853658537</v>
      </c>
      <c r="FT244">
        <v>0.3892343414634134</v>
      </c>
      <c r="FU244">
        <v>4.2928352561442423E-2</v>
      </c>
      <c r="FV244">
        <v>0</v>
      </c>
      <c r="FW244">
        <v>1</v>
      </c>
      <c r="FX244">
        <v>3</v>
      </c>
      <c r="FY244" t="s">
        <v>423</v>
      </c>
      <c r="FZ244">
        <v>3.0238700000000001</v>
      </c>
      <c r="GA244">
        <v>2.8658800000000002</v>
      </c>
      <c r="GB244">
        <v>0.232016</v>
      </c>
      <c r="GC244">
        <v>0.238289</v>
      </c>
      <c r="GD244">
        <v>0.152085</v>
      </c>
      <c r="GE244">
        <v>0.15213599999999999</v>
      </c>
      <c r="GF244">
        <v>26481.8</v>
      </c>
      <c r="GG244">
        <v>22880.1</v>
      </c>
      <c r="GH244">
        <v>30838.400000000001</v>
      </c>
      <c r="GI244">
        <v>28013.5</v>
      </c>
      <c r="GJ244">
        <v>34486.1</v>
      </c>
      <c r="GK244">
        <v>33553.9</v>
      </c>
      <c r="GL244">
        <v>40236.400000000001</v>
      </c>
      <c r="GM244">
        <v>39092.800000000003</v>
      </c>
      <c r="GN244">
        <v>2.0445700000000002</v>
      </c>
      <c r="GO244">
        <v>2.3359200000000002</v>
      </c>
      <c r="GP244">
        <v>0</v>
      </c>
      <c r="GQ244">
        <v>0.125498</v>
      </c>
      <c r="GR244">
        <v>999.9</v>
      </c>
      <c r="GS244">
        <v>32.686199999999999</v>
      </c>
      <c r="GT244">
        <v>66.400000000000006</v>
      </c>
      <c r="GU244">
        <v>37.799999999999997</v>
      </c>
      <c r="GV244">
        <v>43.247700000000002</v>
      </c>
      <c r="GW244">
        <v>27.3216</v>
      </c>
      <c r="GX244">
        <v>15.713100000000001</v>
      </c>
      <c r="GY244">
        <v>2</v>
      </c>
      <c r="GZ244">
        <v>0.66096299999999997</v>
      </c>
      <c r="HA244">
        <v>1.15219</v>
      </c>
      <c r="HB244">
        <v>20.205100000000002</v>
      </c>
      <c r="HC244">
        <v>5.2148899999999996</v>
      </c>
      <c r="HD244">
        <v>11.974</v>
      </c>
      <c r="HE244">
        <v>4.9911000000000003</v>
      </c>
      <c r="HF244">
        <v>3.2926500000000001</v>
      </c>
      <c r="HG244">
        <v>6257.4</v>
      </c>
      <c r="HH244">
        <v>9999</v>
      </c>
      <c r="HI244">
        <v>9999</v>
      </c>
      <c r="HJ244">
        <v>492.5</v>
      </c>
      <c r="HK244">
        <v>4.9713599999999998</v>
      </c>
      <c r="HL244">
        <v>1.8744799999999999</v>
      </c>
      <c r="HM244">
        <v>1.87076</v>
      </c>
      <c r="HN244">
        <v>1.87042</v>
      </c>
      <c r="HO244">
        <v>1.875</v>
      </c>
      <c r="HP244">
        <v>1.87171</v>
      </c>
      <c r="HQ244">
        <v>1.8672200000000001</v>
      </c>
      <c r="HR244">
        <v>1.8782000000000001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-1.5</v>
      </c>
      <c r="IG244">
        <v>0.47460000000000002</v>
      </c>
      <c r="IH244">
        <v>-1.5014285714286191</v>
      </c>
      <c r="II244">
        <v>0</v>
      </c>
      <c r="IJ244">
        <v>0</v>
      </c>
      <c r="IK244">
        <v>0</v>
      </c>
      <c r="IL244">
        <v>0.47462380952381272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254.2</v>
      </c>
      <c r="IU244">
        <v>4215.8</v>
      </c>
      <c r="IV244">
        <v>3.8244600000000002</v>
      </c>
      <c r="IW244">
        <v>2.5317400000000001</v>
      </c>
      <c r="IX244">
        <v>2.1484399999999999</v>
      </c>
      <c r="IY244">
        <v>2.5976599999999999</v>
      </c>
      <c r="IZ244">
        <v>2.5451700000000002</v>
      </c>
      <c r="JA244">
        <v>2.3120099999999999</v>
      </c>
      <c r="JB244">
        <v>41.717399999999998</v>
      </c>
      <c r="JC244">
        <v>15.9358</v>
      </c>
      <c r="JD244">
        <v>18</v>
      </c>
      <c r="JE244">
        <v>505.101</v>
      </c>
      <c r="JF244">
        <v>895.34500000000003</v>
      </c>
      <c r="JG244">
        <v>30.999700000000001</v>
      </c>
      <c r="JH244">
        <v>35.8626</v>
      </c>
      <c r="JI244">
        <v>29.9999</v>
      </c>
      <c r="JJ244">
        <v>35.710999999999999</v>
      </c>
      <c r="JK244">
        <v>35.634500000000003</v>
      </c>
      <c r="JL244">
        <v>76.619100000000003</v>
      </c>
      <c r="JM244">
        <v>17.6281</v>
      </c>
      <c r="JN244">
        <v>100</v>
      </c>
      <c r="JO244">
        <v>31</v>
      </c>
      <c r="JP244">
        <v>1528.56</v>
      </c>
      <c r="JQ244">
        <v>37.120600000000003</v>
      </c>
      <c r="JR244">
        <v>98.328199999999995</v>
      </c>
      <c r="JS244">
        <v>98.405299999999997</v>
      </c>
    </row>
    <row r="245" spans="1:279" x14ac:dyDescent="0.2">
      <c r="A245">
        <v>230</v>
      </c>
      <c r="B245">
        <v>1656605350.0999999</v>
      </c>
      <c r="C245">
        <v>914.5</v>
      </c>
      <c r="D245" t="s">
        <v>880</v>
      </c>
      <c r="E245" t="s">
        <v>881</v>
      </c>
      <c r="F245">
        <v>4</v>
      </c>
      <c r="G245">
        <v>1656605348.0999999</v>
      </c>
      <c r="H245">
        <f t="shared" si="150"/>
        <v>8.3266013663901481E-4</v>
      </c>
      <c r="I245">
        <f t="shared" si="151"/>
        <v>0.83266013663901484</v>
      </c>
      <c r="J245">
        <f t="shared" si="152"/>
        <v>18.660005655774594</v>
      </c>
      <c r="K245">
        <f t="shared" si="153"/>
        <v>1485.1471428571431</v>
      </c>
      <c r="L245">
        <f t="shared" si="154"/>
        <v>826.14771034689397</v>
      </c>
      <c r="M245">
        <f t="shared" si="155"/>
        <v>83.611646606972911</v>
      </c>
      <c r="N245">
        <f t="shared" si="156"/>
        <v>150.30677506300472</v>
      </c>
      <c r="O245">
        <f t="shared" si="157"/>
        <v>4.8248868044808366E-2</v>
      </c>
      <c r="P245">
        <f t="shared" si="158"/>
        <v>1.7980685583897229</v>
      </c>
      <c r="Q245">
        <f t="shared" si="159"/>
        <v>4.7540980341077031E-2</v>
      </c>
      <c r="R245">
        <f t="shared" si="160"/>
        <v>2.9775848402738007E-2</v>
      </c>
      <c r="S245">
        <f t="shared" si="161"/>
        <v>194.42805261253736</v>
      </c>
      <c r="T245">
        <f t="shared" si="162"/>
        <v>36.212921048124386</v>
      </c>
      <c r="U245">
        <f t="shared" si="163"/>
        <v>34.711000000000013</v>
      </c>
      <c r="V245">
        <f t="shared" si="164"/>
        <v>5.5586018449540493</v>
      </c>
      <c r="W245">
        <f t="shared" si="165"/>
        <v>69.35831657793959</v>
      </c>
      <c r="X245">
        <f t="shared" si="166"/>
        <v>3.8685665691983613</v>
      </c>
      <c r="Y245">
        <f t="shared" si="167"/>
        <v>5.5776534957436006</v>
      </c>
      <c r="Z245">
        <f t="shared" si="168"/>
        <v>1.690035275755688</v>
      </c>
      <c r="AA245">
        <f t="shared" si="169"/>
        <v>-36.720312025780551</v>
      </c>
      <c r="AB245">
        <f t="shared" si="170"/>
        <v>5.9782723877363892</v>
      </c>
      <c r="AC245">
        <f t="shared" si="171"/>
        <v>0.77453363884819659</v>
      </c>
      <c r="AD245">
        <f t="shared" si="172"/>
        <v>164.46054661334139</v>
      </c>
      <c r="AE245">
        <f t="shared" si="173"/>
        <v>29.378986894759763</v>
      </c>
      <c r="AF245">
        <f t="shared" si="174"/>
        <v>0.88250484844114008</v>
      </c>
      <c r="AG245">
        <f t="shared" si="175"/>
        <v>18.660005655774594</v>
      </c>
      <c r="AH245">
        <v>1578.9900311967101</v>
      </c>
      <c r="AI245">
        <v>1546.716666666666</v>
      </c>
      <c r="AJ245">
        <v>1.7050349830432781</v>
      </c>
      <c r="AK245">
        <v>66.94873593705573</v>
      </c>
      <c r="AL245">
        <f t="shared" si="176"/>
        <v>0.83266013663901484</v>
      </c>
      <c r="AM245">
        <v>37.209368070978741</v>
      </c>
      <c r="AN245">
        <v>38.215062424242397</v>
      </c>
      <c r="AO245">
        <v>-7.2761900508339214E-3</v>
      </c>
      <c r="AP245">
        <v>77.772225148913691</v>
      </c>
      <c r="AQ245">
        <v>10</v>
      </c>
      <c r="AR245">
        <v>2</v>
      </c>
      <c r="AS245">
        <f t="shared" si="177"/>
        <v>1</v>
      </c>
      <c r="AT245">
        <f t="shared" si="178"/>
        <v>0</v>
      </c>
      <c r="AU245">
        <f t="shared" si="179"/>
        <v>22272.149107983139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1009.516499799242</v>
      </c>
      <c r="BI245">
        <f t="shared" si="183"/>
        <v>18.660005655774594</v>
      </c>
      <c r="BJ245" t="e">
        <f t="shared" si="184"/>
        <v>#DIV/0!</v>
      </c>
      <c r="BK245">
        <f t="shared" si="185"/>
        <v>1.8484101705604043E-2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1200.012857142857</v>
      </c>
      <c r="CQ245">
        <f t="shared" si="197"/>
        <v>1009.516499799242</v>
      </c>
      <c r="CR245">
        <f t="shared" si="198"/>
        <v>0.84125473638909753</v>
      </c>
      <c r="CS245">
        <f t="shared" si="199"/>
        <v>0.16202164123095844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1656605348.0999999</v>
      </c>
      <c r="CZ245">
        <v>1485.1471428571431</v>
      </c>
      <c r="DA245">
        <v>1521.974285714286</v>
      </c>
      <c r="DB245">
        <v>38.224428571428582</v>
      </c>
      <c r="DC245">
        <v>37.205914285714293</v>
      </c>
      <c r="DD245">
        <v>1486.65</v>
      </c>
      <c r="DE245">
        <v>37.749771428571428</v>
      </c>
      <c r="DF245">
        <v>500.00571428571442</v>
      </c>
      <c r="DG245">
        <v>101.1067142857143</v>
      </c>
      <c r="DH245">
        <v>9.9941085714285713E-2</v>
      </c>
      <c r="DI245">
        <v>34.772671428571428</v>
      </c>
      <c r="DJ245">
        <v>999.89999999999986</v>
      </c>
      <c r="DK245">
        <v>34.711000000000013</v>
      </c>
      <c r="DL245">
        <v>0</v>
      </c>
      <c r="DM245">
        <v>0</v>
      </c>
      <c r="DN245">
        <v>4508.3942857142856</v>
      </c>
      <c r="DO245">
        <v>0</v>
      </c>
      <c r="DP245">
        <v>115.5257142857143</v>
      </c>
      <c r="DQ245">
        <v>-36.826257142857138</v>
      </c>
      <c r="DR245">
        <v>1544.1728571428571</v>
      </c>
      <c r="DS245">
        <v>1580.79</v>
      </c>
      <c r="DT245">
        <v>1.0185071428571431</v>
      </c>
      <c r="DU245">
        <v>1521.974285714286</v>
      </c>
      <c r="DV245">
        <v>37.205914285714293</v>
      </c>
      <c r="DW245">
        <v>3.8647428571428581</v>
      </c>
      <c r="DX245">
        <v>3.761765714285715</v>
      </c>
      <c r="DY245">
        <v>28.313457142857139</v>
      </c>
      <c r="DZ245">
        <v>27.84992857142857</v>
      </c>
      <c r="EA245">
        <v>1200.012857142857</v>
      </c>
      <c r="EB245">
        <v>0.95800157142857145</v>
      </c>
      <c r="EC245">
        <v>4.1998157142857137E-2</v>
      </c>
      <c r="ED245">
        <v>0</v>
      </c>
      <c r="EE245">
        <v>851.92285714285697</v>
      </c>
      <c r="EF245">
        <v>5.0001600000000002</v>
      </c>
      <c r="EG245">
        <v>10861.3</v>
      </c>
      <c r="EH245">
        <v>9515.27</v>
      </c>
      <c r="EI245">
        <v>48.25</v>
      </c>
      <c r="EJ245">
        <v>50.151571428571437</v>
      </c>
      <c r="EK245">
        <v>49.222857142857137</v>
      </c>
      <c r="EL245">
        <v>49.196000000000012</v>
      </c>
      <c r="EM245">
        <v>49.963999999999999</v>
      </c>
      <c r="EN245">
        <v>1144.8228571428569</v>
      </c>
      <c r="EO245">
        <v>50.19</v>
      </c>
      <c r="EP245">
        <v>0</v>
      </c>
      <c r="EQ245">
        <v>9918.3999998569489</v>
      </c>
      <c r="ER245">
        <v>0</v>
      </c>
      <c r="ES245">
        <v>851.52431999999999</v>
      </c>
      <c r="ET245">
        <v>3.4966153968873122</v>
      </c>
      <c r="EU245">
        <v>46.530769247675607</v>
      </c>
      <c r="EV245">
        <v>10857.236000000001</v>
      </c>
      <c r="EW245">
        <v>15</v>
      </c>
      <c r="EX245">
        <v>1656590095.5</v>
      </c>
      <c r="EY245" t="s">
        <v>416</v>
      </c>
      <c r="EZ245">
        <v>1656590095.5</v>
      </c>
      <c r="FA245">
        <v>1656352397</v>
      </c>
      <c r="FB245">
        <v>2</v>
      </c>
      <c r="FC245">
        <v>-0.995</v>
      </c>
      <c r="FD245">
        <v>0.47499999999999998</v>
      </c>
      <c r="FE245">
        <v>-1.5009999999999999</v>
      </c>
      <c r="FF245">
        <v>0.47499999999999998</v>
      </c>
      <c r="FG245">
        <v>427</v>
      </c>
      <c r="FH245">
        <v>33</v>
      </c>
      <c r="FI245">
        <v>0.32</v>
      </c>
      <c r="FJ245">
        <v>0.2</v>
      </c>
      <c r="FK245">
        <v>-36.711424390243913</v>
      </c>
      <c r="FL245">
        <v>-0.76435191637628375</v>
      </c>
      <c r="FM245">
        <v>8.1455604489052577E-2</v>
      </c>
      <c r="FN245">
        <v>0</v>
      </c>
      <c r="FO245">
        <v>851.3625882352942</v>
      </c>
      <c r="FP245">
        <v>3.012498089388727</v>
      </c>
      <c r="FQ245">
        <v>0.35401720776115958</v>
      </c>
      <c r="FR245">
        <v>0</v>
      </c>
      <c r="FS245">
        <v>0.99867563414634164</v>
      </c>
      <c r="FT245">
        <v>0.2095359721254364</v>
      </c>
      <c r="FU245">
        <v>2.188599451565594E-2</v>
      </c>
      <c r="FV245">
        <v>0</v>
      </c>
      <c r="FW245">
        <v>0</v>
      </c>
      <c r="FX245">
        <v>3</v>
      </c>
      <c r="FY245" t="s">
        <v>428</v>
      </c>
      <c r="FZ245">
        <v>3.0236499999999999</v>
      </c>
      <c r="GA245">
        <v>2.8658199999999998</v>
      </c>
      <c r="GB245">
        <v>0.23266000000000001</v>
      </c>
      <c r="GC245">
        <v>0.23893</v>
      </c>
      <c r="GD245">
        <v>0.15202399999999999</v>
      </c>
      <c r="GE245">
        <v>0.15212400000000001</v>
      </c>
      <c r="GF245">
        <v>26459.3</v>
      </c>
      <c r="GG245">
        <v>22860.9</v>
      </c>
      <c r="GH245">
        <v>30838.3</v>
      </c>
      <c r="GI245">
        <v>28013.7</v>
      </c>
      <c r="GJ245">
        <v>34488.300000000003</v>
      </c>
      <c r="GK245">
        <v>33554.6</v>
      </c>
      <c r="GL245">
        <v>40236.1</v>
      </c>
      <c r="GM245">
        <v>39093</v>
      </c>
      <c r="GN245">
        <v>2.0444499999999999</v>
      </c>
      <c r="GO245">
        <v>2.33602</v>
      </c>
      <c r="GP245">
        <v>0</v>
      </c>
      <c r="GQ245">
        <v>0.125058</v>
      </c>
      <c r="GR245">
        <v>999.9</v>
      </c>
      <c r="GS245">
        <v>32.682499999999997</v>
      </c>
      <c r="GT245">
        <v>66.400000000000006</v>
      </c>
      <c r="GU245">
        <v>37.799999999999997</v>
      </c>
      <c r="GV245">
        <v>43.251100000000001</v>
      </c>
      <c r="GW245">
        <v>26.991599999999998</v>
      </c>
      <c r="GX245">
        <v>15.8734</v>
      </c>
      <c r="GY245">
        <v>2</v>
      </c>
      <c r="GZ245">
        <v>0.66089200000000003</v>
      </c>
      <c r="HA245">
        <v>1.1506400000000001</v>
      </c>
      <c r="HB245">
        <v>20.205100000000002</v>
      </c>
      <c r="HC245">
        <v>5.2157900000000001</v>
      </c>
      <c r="HD245">
        <v>11.974</v>
      </c>
      <c r="HE245">
        <v>4.99125</v>
      </c>
      <c r="HF245">
        <v>3.2926500000000001</v>
      </c>
      <c r="HG245">
        <v>6257.4</v>
      </c>
      <c r="HH245">
        <v>9999</v>
      </c>
      <c r="HI245">
        <v>9999</v>
      </c>
      <c r="HJ245">
        <v>492.5</v>
      </c>
      <c r="HK245">
        <v>4.9713599999999998</v>
      </c>
      <c r="HL245">
        <v>1.87449</v>
      </c>
      <c r="HM245">
        <v>1.87077</v>
      </c>
      <c r="HN245">
        <v>1.87042</v>
      </c>
      <c r="HO245">
        <v>1.875</v>
      </c>
      <c r="HP245">
        <v>1.87174</v>
      </c>
      <c r="HQ245">
        <v>1.8672200000000001</v>
      </c>
      <c r="HR245">
        <v>1.8782000000000001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-1.5</v>
      </c>
      <c r="IG245">
        <v>0.47460000000000002</v>
      </c>
      <c r="IH245">
        <v>-1.5014285714286191</v>
      </c>
      <c r="II245">
        <v>0</v>
      </c>
      <c r="IJ245">
        <v>0</v>
      </c>
      <c r="IK245">
        <v>0</v>
      </c>
      <c r="IL245">
        <v>0.47462380952381272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254.2</v>
      </c>
      <c r="IU245">
        <v>4215.8999999999996</v>
      </c>
      <c r="IV245">
        <v>3.8378899999999998</v>
      </c>
      <c r="IW245">
        <v>2.52563</v>
      </c>
      <c r="IX245">
        <v>2.1484399999999999</v>
      </c>
      <c r="IY245">
        <v>2.5976599999999999</v>
      </c>
      <c r="IZ245">
        <v>2.5451700000000002</v>
      </c>
      <c r="JA245">
        <v>2.34375</v>
      </c>
      <c r="JB245">
        <v>41.717399999999998</v>
      </c>
      <c r="JC245">
        <v>15.9445</v>
      </c>
      <c r="JD245">
        <v>18</v>
      </c>
      <c r="JE245">
        <v>504.99599999999998</v>
      </c>
      <c r="JF245">
        <v>895.42600000000004</v>
      </c>
      <c r="JG245">
        <v>30.999600000000001</v>
      </c>
      <c r="JH245">
        <v>35.858499999999999</v>
      </c>
      <c r="JI245">
        <v>29.9998</v>
      </c>
      <c r="JJ245">
        <v>35.707700000000003</v>
      </c>
      <c r="JK245">
        <v>35.631999999999998</v>
      </c>
      <c r="JL245">
        <v>76.886899999999997</v>
      </c>
      <c r="JM245">
        <v>17.6281</v>
      </c>
      <c r="JN245">
        <v>100</v>
      </c>
      <c r="JO245">
        <v>31</v>
      </c>
      <c r="JP245">
        <v>1535.24</v>
      </c>
      <c r="JQ245">
        <v>37.115099999999998</v>
      </c>
      <c r="JR245">
        <v>98.327699999999993</v>
      </c>
      <c r="JS245">
        <v>98.405900000000003</v>
      </c>
    </row>
    <row r="246" spans="1:279" x14ac:dyDescent="0.2">
      <c r="A246">
        <v>231</v>
      </c>
      <c r="B246">
        <v>1656605354.0999999</v>
      </c>
      <c r="C246">
        <v>918.5</v>
      </c>
      <c r="D246" t="s">
        <v>882</v>
      </c>
      <c r="E246" t="s">
        <v>883</v>
      </c>
      <c r="F246">
        <v>4</v>
      </c>
      <c r="G246">
        <v>1656605351.7874999</v>
      </c>
      <c r="H246">
        <f t="shared" si="150"/>
        <v>8.4471430843122022E-4</v>
      </c>
      <c r="I246">
        <f t="shared" si="151"/>
        <v>0.8447143084312202</v>
      </c>
      <c r="J246">
        <f t="shared" si="152"/>
        <v>18.644752659760982</v>
      </c>
      <c r="K246">
        <f t="shared" si="153"/>
        <v>1491.2</v>
      </c>
      <c r="L246">
        <f t="shared" si="154"/>
        <v>841.76936874765943</v>
      </c>
      <c r="M246">
        <f t="shared" si="155"/>
        <v>85.193357067725117</v>
      </c>
      <c r="N246">
        <f t="shared" si="156"/>
        <v>150.92059508936003</v>
      </c>
      <c r="O246">
        <f t="shared" si="157"/>
        <v>4.8988942920442501E-2</v>
      </c>
      <c r="P246">
        <f t="shared" si="158"/>
        <v>1.7975560877039662</v>
      </c>
      <c r="Q246">
        <f t="shared" si="159"/>
        <v>4.8259144899608253E-2</v>
      </c>
      <c r="R246">
        <f t="shared" si="160"/>
        <v>3.0226629325080332E-2</v>
      </c>
      <c r="S246">
        <f t="shared" si="161"/>
        <v>194.42161161252437</v>
      </c>
      <c r="T246">
        <f t="shared" si="162"/>
        <v>36.207936558380517</v>
      </c>
      <c r="U246">
        <f t="shared" si="163"/>
        <v>34.701637499999997</v>
      </c>
      <c r="V246">
        <f t="shared" si="164"/>
        <v>5.5557145156707879</v>
      </c>
      <c r="W246">
        <f t="shared" si="165"/>
        <v>69.326000377085904</v>
      </c>
      <c r="X246">
        <f t="shared" si="166"/>
        <v>3.8666710146993002</v>
      </c>
      <c r="Y246">
        <f t="shared" si="167"/>
        <v>5.5775192477097502</v>
      </c>
      <c r="Z246">
        <f t="shared" si="168"/>
        <v>1.6890435009714877</v>
      </c>
      <c r="AA246">
        <f t="shared" si="169"/>
        <v>-37.251901001816812</v>
      </c>
      <c r="AB246">
        <f t="shared" si="170"/>
        <v>6.8418349723014948</v>
      </c>
      <c r="AC246">
        <f t="shared" si="171"/>
        <v>0.88662554634411894</v>
      </c>
      <c r="AD246">
        <f t="shared" si="172"/>
        <v>164.89817112935316</v>
      </c>
      <c r="AE246">
        <f t="shared" si="173"/>
        <v>29.405641558934693</v>
      </c>
      <c r="AF246">
        <f t="shared" si="174"/>
        <v>0.86907583966395663</v>
      </c>
      <c r="AG246">
        <f t="shared" si="175"/>
        <v>18.644752659760982</v>
      </c>
      <c r="AH246">
        <v>1585.842826292846</v>
      </c>
      <c r="AI246">
        <v>1553.547696969697</v>
      </c>
      <c r="AJ246">
        <v>1.712582058679835</v>
      </c>
      <c r="AK246">
        <v>66.94873593705573</v>
      </c>
      <c r="AL246">
        <f t="shared" si="176"/>
        <v>0.8447143084312202</v>
      </c>
      <c r="AM246">
        <v>37.202646318312141</v>
      </c>
      <c r="AN246">
        <v>38.197686666666648</v>
      </c>
      <c r="AO246">
        <v>-3.2698718133852712E-3</v>
      </c>
      <c r="AP246">
        <v>77.772225148913691</v>
      </c>
      <c r="AQ246">
        <v>10</v>
      </c>
      <c r="AR246">
        <v>2</v>
      </c>
      <c r="AS246">
        <f t="shared" si="177"/>
        <v>1</v>
      </c>
      <c r="AT246">
        <f t="shared" si="178"/>
        <v>0</v>
      </c>
      <c r="AU246">
        <f t="shared" si="179"/>
        <v>22259.693611856539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1009.4825997992355</v>
      </c>
      <c r="BI246">
        <f t="shared" si="183"/>
        <v>18.644752659760982</v>
      </c>
      <c r="BJ246" t="e">
        <f t="shared" si="184"/>
        <v>#DIV/0!</v>
      </c>
      <c r="BK246">
        <f t="shared" si="185"/>
        <v>1.8469612713947745E-2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1199.9725000000001</v>
      </c>
      <c r="CQ246">
        <f t="shared" si="197"/>
        <v>1009.4825997992355</v>
      </c>
      <c r="CR246">
        <f t="shared" si="198"/>
        <v>0.84125477858803877</v>
      </c>
      <c r="CS246">
        <f t="shared" si="199"/>
        <v>0.16202172267491494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1656605351.7874999</v>
      </c>
      <c r="CZ246">
        <v>1491.2</v>
      </c>
      <c r="DA246">
        <v>1528.0425</v>
      </c>
      <c r="DB246">
        <v>38.205387500000001</v>
      </c>
      <c r="DC246">
        <v>37.202325000000002</v>
      </c>
      <c r="DD246">
        <v>1492.7012500000001</v>
      </c>
      <c r="DE246">
        <v>37.730775000000001</v>
      </c>
      <c r="DF246">
        <v>499.99225000000001</v>
      </c>
      <c r="DG246">
        <v>101.1075</v>
      </c>
      <c r="DH246">
        <v>9.998061250000001E-2</v>
      </c>
      <c r="DI246">
        <v>34.772237500000003</v>
      </c>
      <c r="DJ246">
        <v>999.9</v>
      </c>
      <c r="DK246">
        <v>34.701637499999997</v>
      </c>
      <c r="DL246">
        <v>0</v>
      </c>
      <c r="DM246">
        <v>0</v>
      </c>
      <c r="DN246">
        <v>4506.2512500000003</v>
      </c>
      <c r="DO246">
        <v>0</v>
      </c>
      <c r="DP246">
        <v>116.371</v>
      </c>
      <c r="DQ246">
        <v>-36.8412875</v>
      </c>
      <c r="DR246">
        <v>1550.4349999999999</v>
      </c>
      <c r="DS246">
        <v>1587.0862500000001</v>
      </c>
      <c r="DT246">
        <v>1.0030615000000001</v>
      </c>
      <c r="DU246">
        <v>1528.0425</v>
      </c>
      <c r="DV246">
        <v>37.202325000000002</v>
      </c>
      <c r="DW246">
        <v>3.8628524999999998</v>
      </c>
      <c r="DX246">
        <v>3.7614350000000001</v>
      </c>
      <c r="DY246">
        <v>28.305050000000001</v>
      </c>
      <c r="DZ246">
        <v>27.848412499999998</v>
      </c>
      <c r="EA246">
        <v>1199.9725000000001</v>
      </c>
      <c r="EB246">
        <v>0.95799999999999996</v>
      </c>
      <c r="EC246">
        <v>4.1999700000000001E-2</v>
      </c>
      <c r="ED246">
        <v>0</v>
      </c>
      <c r="EE246">
        <v>851.92237499999999</v>
      </c>
      <c r="EF246">
        <v>5.0001600000000002</v>
      </c>
      <c r="EG246">
        <v>10863.2125</v>
      </c>
      <c r="EH246">
        <v>9514.9637500000008</v>
      </c>
      <c r="EI246">
        <v>48.234250000000003</v>
      </c>
      <c r="EJ246">
        <v>50.125</v>
      </c>
      <c r="EK246">
        <v>49.234124999999999</v>
      </c>
      <c r="EL246">
        <v>49.202749999999988</v>
      </c>
      <c r="EM246">
        <v>49.952749999999988</v>
      </c>
      <c r="EN246">
        <v>1144.7825</v>
      </c>
      <c r="EO246">
        <v>50.19</v>
      </c>
      <c r="EP246">
        <v>0</v>
      </c>
      <c r="EQ246">
        <v>9922</v>
      </c>
      <c r="ER246">
        <v>0</v>
      </c>
      <c r="ES246">
        <v>851.71127999999999</v>
      </c>
      <c r="ET246">
        <v>3.0453846142547989</v>
      </c>
      <c r="EU246">
        <v>38.738461488324361</v>
      </c>
      <c r="EV246">
        <v>10859.924000000001</v>
      </c>
      <c r="EW246">
        <v>15</v>
      </c>
      <c r="EX246">
        <v>1656590095.5</v>
      </c>
      <c r="EY246" t="s">
        <v>416</v>
      </c>
      <c r="EZ246">
        <v>1656590095.5</v>
      </c>
      <c r="FA246">
        <v>1656352397</v>
      </c>
      <c r="FB246">
        <v>2</v>
      </c>
      <c r="FC246">
        <v>-0.995</v>
      </c>
      <c r="FD246">
        <v>0.47499999999999998</v>
      </c>
      <c r="FE246">
        <v>-1.5009999999999999</v>
      </c>
      <c r="FF246">
        <v>0.47499999999999998</v>
      </c>
      <c r="FG246">
        <v>427</v>
      </c>
      <c r="FH246">
        <v>33</v>
      </c>
      <c r="FI246">
        <v>0.32</v>
      </c>
      <c r="FJ246">
        <v>0.2</v>
      </c>
      <c r="FK246">
        <v>-36.760526829268287</v>
      </c>
      <c r="FL246">
        <v>-0.66320696864114803</v>
      </c>
      <c r="FM246">
        <v>6.8308289767216479E-2</v>
      </c>
      <c r="FN246">
        <v>0</v>
      </c>
      <c r="FO246">
        <v>851.50661764705876</v>
      </c>
      <c r="FP246">
        <v>2.8296562275273729</v>
      </c>
      <c r="FQ246">
        <v>0.33521178684754233</v>
      </c>
      <c r="FR246">
        <v>0</v>
      </c>
      <c r="FS246">
        <v>1.0063089024390239</v>
      </c>
      <c r="FT246">
        <v>0.1028928083623694</v>
      </c>
      <c r="FU246">
        <v>1.580617076288891E-2</v>
      </c>
      <c r="FV246">
        <v>0</v>
      </c>
      <c r="FW246">
        <v>0</v>
      </c>
      <c r="FX246">
        <v>3</v>
      </c>
      <c r="FY246" t="s">
        <v>428</v>
      </c>
      <c r="FZ246">
        <v>3.0238</v>
      </c>
      <c r="GA246">
        <v>2.8658600000000001</v>
      </c>
      <c r="GB246">
        <v>0.23328499999999999</v>
      </c>
      <c r="GC246">
        <v>0.23954700000000001</v>
      </c>
      <c r="GD246">
        <v>0.151972</v>
      </c>
      <c r="GE246">
        <v>0.15212000000000001</v>
      </c>
      <c r="GF246">
        <v>26437.5</v>
      </c>
      <c r="GG246">
        <v>22842</v>
      </c>
      <c r="GH246">
        <v>30838.1</v>
      </c>
      <c r="GI246">
        <v>28013.3</v>
      </c>
      <c r="GJ246">
        <v>34490.400000000001</v>
      </c>
      <c r="GK246">
        <v>33554.199999999997</v>
      </c>
      <c r="GL246">
        <v>40236</v>
      </c>
      <c r="GM246">
        <v>39092.400000000001</v>
      </c>
      <c r="GN246">
        <v>2.0447000000000002</v>
      </c>
      <c r="GO246">
        <v>2.3365499999999999</v>
      </c>
      <c r="GP246">
        <v>0</v>
      </c>
      <c r="GQ246">
        <v>0.12463</v>
      </c>
      <c r="GR246">
        <v>999.9</v>
      </c>
      <c r="GS246">
        <v>32.676699999999997</v>
      </c>
      <c r="GT246">
        <v>66.400000000000006</v>
      </c>
      <c r="GU246">
        <v>37.799999999999997</v>
      </c>
      <c r="GV246">
        <v>43.246000000000002</v>
      </c>
      <c r="GW246">
        <v>27.021599999999999</v>
      </c>
      <c r="GX246">
        <v>15.9856</v>
      </c>
      <c r="GY246">
        <v>2</v>
      </c>
      <c r="GZ246">
        <v>0.66039899999999996</v>
      </c>
      <c r="HA246">
        <v>1.14893</v>
      </c>
      <c r="HB246">
        <v>20.205200000000001</v>
      </c>
      <c r="HC246">
        <v>5.2150400000000001</v>
      </c>
      <c r="HD246">
        <v>11.974</v>
      </c>
      <c r="HE246">
        <v>4.9911000000000003</v>
      </c>
      <c r="HF246">
        <v>3.2926500000000001</v>
      </c>
      <c r="HG246">
        <v>6257.4</v>
      </c>
      <c r="HH246">
        <v>9999</v>
      </c>
      <c r="HI246">
        <v>9999</v>
      </c>
      <c r="HJ246">
        <v>492.5</v>
      </c>
      <c r="HK246">
        <v>4.9713799999999999</v>
      </c>
      <c r="HL246">
        <v>1.87452</v>
      </c>
      <c r="HM246">
        <v>1.8707499999999999</v>
      </c>
      <c r="HN246">
        <v>1.87042</v>
      </c>
      <c r="HO246">
        <v>1.875</v>
      </c>
      <c r="HP246">
        <v>1.87175</v>
      </c>
      <c r="HQ246">
        <v>1.8672200000000001</v>
      </c>
      <c r="HR246">
        <v>1.8782000000000001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-1.5</v>
      </c>
      <c r="IG246">
        <v>0.47460000000000002</v>
      </c>
      <c r="IH246">
        <v>-1.5014285714286191</v>
      </c>
      <c r="II246">
        <v>0</v>
      </c>
      <c r="IJ246">
        <v>0</v>
      </c>
      <c r="IK246">
        <v>0</v>
      </c>
      <c r="IL246">
        <v>0.47462380952381272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254.3</v>
      </c>
      <c r="IU246">
        <v>4216</v>
      </c>
      <c r="IV246">
        <v>3.8513199999999999</v>
      </c>
      <c r="IW246">
        <v>2.5280800000000001</v>
      </c>
      <c r="IX246">
        <v>2.1484399999999999</v>
      </c>
      <c r="IY246">
        <v>2.5976599999999999</v>
      </c>
      <c r="IZ246">
        <v>2.5451700000000002</v>
      </c>
      <c r="JA246">
        <v>2.3156699999999999</v>
      </c>
      <c r="JB246">
        <v>41.717399999999998</v>
      </c>
      <c r="JC246">
        <v>15.9445</v>
      </c>
      <c r="JD246">
        <v>18</v>
      </c>
      <c r="JE246">
        <v>505.13</v>
      </c>
      <c r="JF246">
        <v>895.97</v>
      </c>
      <c r="JG246">
        <v>30.999600000000001</v>
      </c>
      <c r="JH246">
        <v>35.855200000000004</v>
      </c>
      <c r="JI246">
        <v>29.9999</v>
      </c>
      <c r="JJ246">
        <v>35.7044</v>
      </c>
      <c r="JK246">
        <v>35.627200000000002</v>
      </c>
      <c r="JL246">
        <v>77.158799999999999</v>
      </c>
      <c r="JM246">
        <v>17.6281</v>
      </c>
      <c r="JN246">
        <v>100</v>
      </c>
      <c r="JO246">
        <v>31</v>
      </c>
      <c r="JP246">
        <v>1541.92</v>
      </c>
      <c r="JQ246">
        <v>37.117800000000003</v>
      </c>
      <c r="JR246">
        <v>98.327299999999994</v>
      </c>
      <c r="JS246">
        <v>98.404399999999995</v>
      </c>
    </row>
    <row r="247" spans="1:279" x14ac:dyDescent="0.2">
      <c r="A247">
        <v>232</v>
      </c>
      <c r="B247">
        <v>1656605358.0999999</v>
      </c>
      <c r="C247">
        <v>922.5</v>
      </c>
      <c r="D247" t="s">
        <v>884</v>
      </c>
      <c r="E247" t="s">
        <v>885</v>
      </c>
      <c r="F247">
        <v>4</v>
      </c>
      <c r="G247">
        <v>1656605356.0999999</v>
      </c>
      <c r="H247">
        <f t="shared" si="150"/>
        <v>8.380075462723997E-4</v>
      </c>
      <c r="I247">
        <f t="shared" si="151"/>
        <v>0.83800754627239971</v>
      </c>
      <c r="J247">
        <f t="shared" si="152"/>
        <v>18.62102431607596</v>
      </c>
      <c r="K247">
        <f t="shared" si="153"/>
        <v>1498.315714285714</v>
      </c>
      <c r="L247">
        <f t="shared" si="154"/>
        <v>845.60523196185818</v>
      </c>
      <c r="M247">
        <f t="shared" si="155"/>
        <v>85.58046993924026</v>
      </c>
      <c r="N247">
        <f t="shared" si="156"/>
        <v>151.6388003518214</v>
      </c>
      <c r="O247">
        <f t="shared" si="157"/>
        <v>4.8672917614039975E-2</v>
      </c>
      <c r="P247">
        <f t="shared" si="158"/>
        <v>1.7943492787577762</v>
      </c>
      <c r="Q247">
        <f t="shared" si="159"/>
        <v>4.7951163300972349E-2</v>
      </c>
      <c r="R247">
        <f t="shared" si="160"/>
        <v>3.0033432229697461E-2</v>
      </c>
      <c r="S247">
        <f t="shared" si="161"/>
        <v>194.42258061252625</v>
      </c>
      <c r="T247">
        <f t="shared" si="162"/>
        <v>36.206395430583939</v>
      </c>
      <c r="U247">
        <f t="shared" si="163"/>
        <v>34.686714285714281</v>
      </c>
      <c r="V247">
        <f t="shared" si="164"/>
        <v>5.5511149962580211</v>
      </c>
      <c r="W247">
        <f t="shared" si="165"/>
        <v>69.315523835119649</v>
      </c>
      <c r="X247">
        <f t="shared" si="166"/>
        <v>3.8646849711707909</v>
      </c>
      <c r="Y247">
        <f t="shared" si="167"/>
        <v>5.5754970277129976</v>
      </c>
      <c r="Z247">
        <f t="shared" si="168"/>
        <v>1.6864300250872302</v>
      </c>
      <c r="AA247">
        <f t="shared" si="169"/>
        <v>-36.956132790612827</v>
      </c>
      <c r="AB247">
        <f t="shared" si="170"/>
        <v>7.6408377504480747</v>
      </c>
      <c r="AC247">
        <f t="shared" si="171"/>
        <v>0.99183324285851415</v>
      </c>
      <c r="AD247">
        <f t="shared" si="172"/>
        <v>166.09911881522001</v>
      </c>
      <c r="AE247">
        <f t="shared" si="173"/>
        <v>29.39702077989336</v>
      </c>
      <c r="AF247">
        <f t="shared" si="174"/>
        <v>0.85851854722387977</v>
      </c>
      <c r="AG247">
        <f t="shared" si="175"/>
        <v>18.62102431607596</v>
      </c>
      <c r="AH247">
        <v>1592.596217473633</v>
      </c>
      <c r="AI247">
        <v>1560.36606060606</v>
      </c>
      <c r="AJ247">
        <v>1.706241344333731</v>
      </c>
      <c r="AK247">
        <v>66.94873593705573</v>
      </c>
      <c r="AL247">
        <f t="shared" si="176"/>
        <v>0.83800754627239971</v>
      </c>
      <c r="AM247">
        <v>37.204337880166889</v>
      </c>
      <c r="AN247">
        <v>38.179729696969687</v>
      </c>
      <c r="AO247">
        <v>-1.3372811537861839E-3</v>
      </c>
      <c r="AP247">
        <v>77.772225148913691</v>
      </c>
      <c r="AQ247">
        <v>10</v>
      </c>
      <c r="AR247">
        <v>2</v>
      </c>
      <c r="AS247">
        <f t="shared" si="177"/>
        <v>1</v>
      </c>
      <c r="AT247">
        <f t="shared" si="178"/>
        <v>0</v>
      </c>
      <c r="AU247">
        <f t="shared" si="179"/>
        <v>22182.309190451342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1009.487699799236</v>
      </c>
      <c r="BI247">
        <f t="shared" si="183"/>
        <v>18.62102431607596</v>
      </c>
      <c r="BJ247" t="e">
        <f t="shared" si="184"/>
        <v>#DIV/0!</v>
      </c>
      <c r="BK247">
        <f t="shared" si="185"/>
        <v>1.8446014072067699E-2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1199.9785714285711</v>
      </c>
      <c r="CQ247">
        <f t="shared" si="197"/>
        <v>1009.487699799236</v>
      </c>
      <c r="CR247">
        <f t="shared" si="198"/>
        <v>0.84125477223934408</v>
      </c>
      <c r="CS247">
        <f t="shared" si="199"/>
        <v>0.16202171042193422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1656605356.0999999</v>
      </c>
      <c r="CZ247">
        <v>1498.315714285714</v>
      </c>
      <c r="DA247">
        <v>1535.1342857142861</v>
      </c>
      <c r="DB247">
        <v>38.186257142857137</v>
      </c>
      <c r="DC247">
        <v>37.195414285714293</v>
      </c>
      <c r="DD247">
        <v>1499.815714285714</v>
      </c>
      <c r="DE247">
        <v>37.711614285714283</v>
      </c>
      <c r="DF247">
        <v>500.01971428571431</v>
      </c>
      <c r="DG247">
        <v>101.1061428571428</v>
      </c>
      <c r="DH247">
        <v>0.1000307857142857</v>
      </c>
      <c r="DI247">
        <v>34.765700000000002</v>
      </c>
      <c r="DJ247">
        <v>999.89999999999986</v>
      </c>
      <c r="DK247">
        <v>34.686714285714281</v>
      </c>
      <c r="DL247">
        <v>0</v>
      </c>
      <c r="DM247">
        <v>0</v>
      </c>
      <c r="DN247">
        <v>4493.1257142857148</v>
      </c>
      <c r="DO247">
        <v>0</v>
      </c>
      <c r="DP247">
        <v>117.2725714285714</v>
      </c>
      <c r="DQ247">
        <v>-36.82122857142857</v>
      </c>
      <c r="DR247">
        <v>1557.8</v>
      </c>
      <c r="DS247">
        <v>1594.441428571429</v>
      </c>
      <c r="DT247">
        <v>0.99085800000000013</v>
      </c>
      <c r="DU247">
        <v>1535.1342857142861</v>
      </c>
      <c r="DV247">
        <v>37.195414285714293</v>
      </c>
      <c r="DW247">
        <v>3.860862857142858</v>
      </c>
      <c r="DX247">
        <v>3.7606799999999998</v>
      </c>
      <c r="DY247">
        <v>28.296199999999999</v>
      </c>
      <c r="DZ247">
        <v>27.844999999999999</v>
      </c>
      <c r="EA247">
        <v>1199.9785714285711</v>
      </c>
      <c r="EB247">
        <v>0.95800000000000007</v>
      </c>
      <c r="EC247">
        <v>4.1999700000000008E-2</v>
      </c>
      <c r="ED247">
        <v>0</v>
      </c>
      <c r="EE247">
        <v>852.23557142857135</v>
      </c>
      <c r="EF247">
        <v>5.0001600000000002</v>
      </c>
      <c r="EG247">
        <v>10865.414285714291</v>
      </c>
      <c r="EH247">
        <v>9514.9914285714294</v>
      </c>
      <c r="EI247">
        <v>48.213999999999999</v>
      </c>
      <c r="EJ247">
        <v>50.125</v>
      </c>
      <c r="EK247">
        <v>49.232000000000014</v>
      </c>
      <c r="EL247">
        <v>49.169285714285721</v>
      </c>
      <c r="EM247">
        <v>49.936999999999998</v>
      </c>
      <c r="EN247">
        <v>1144.788571428571</v>
      </c>
      <c r="EO247">
        <v>50.19</v>
      </c>
      <c r="EP247">
        <v>0</v>
      </c>
      <c r="EQ247">
        <v>9926.2000000476837</v>
      </c>
      <c r="ER247">
        <v>0</v>
      </c>
      <c r="ES247">
        <v>851.91211538461539</v>
      </c>
      <c r="ET247">
        <v>3.3207179559466851</v>
      </c>
      <c r="EU247">
        <v>37.247863206477767</v>
      </c>
      <c r="EV247">
        <v>10862.357692307691</v>
      </c>
      <c r="EW247">
        <v>15</v>
      </c>
      <c r="EX247">
        <v>1656590095.5</v>
      </c>
      <c r="EY247" t="s">
        <v>416</v>
      </c>
      <c r="EZ247">
        <v>1656590095.5</v>
      </c>
      <c r="FA247">
        <v>1656352397</v>
      </c>
      <c r="FB247">
        <v>2</v>
      </c>
      <c r="FC247">
        <v>-0.995</v>
      </c>
      <c r="FD247">
        <v>0.47499999999999998</v>
      </c>
      <c r="FE247">
        <v>-1.5009999999999999</v>
      </c>
      <c r="FF247">
        <v>0.47499999999999998</v>
      </c>
      <c r="FG247">
        <v>427</v>
      </c>
      <c r="FH247">
        <v>33</v>
      </c>
      <c r="FI247">
        <v>0.32</v>
      </c>
      <c r="FJ247">
        <v>0.2</v>
      </c>
      <c r="FK247">
        <v>-36.783902439024388</v>
      </c>
      <c r="FL247">
        <v>-0.34517351916369948</v>
      </c>
      <c r="FM247">
        <v>5.2097930710297932E-2</v>
      </c>
      <c r="FN247">
        <v>1</v>
      </c>
      <c r="FO247">
        <v>851.74347058823537</v>
      </c>
      <c r="FP247">
        <v>3.186004586260633</v>
      </c>
      <c r="FQ247">
        <v>0.37816447054423669</v>
      </c>
      <c r="FR247">
        <v>0</v>
      </c>
      <c r="FS247">
        <v>1.007760780487805</v>
      </c>
      <c r="FT247">
        <v>-4.3902146341463263E-2</v>
      </c>
      <c r="FU247">
        <v>1.3107805285052071E-2</v>
      </c>
      <c r="FV247">
        <v>1</v>
      </c>
      <c r="FW247">
        <v>2</v>
      </c>
      <c r="FX247">
        <v>3</v>
      </c>
      <c r="FY247" t="s">
        <v>417</v>
      </c>
      <c r="FZ247">
        <v>3.0238499999999999</v>
      </c>
      <c r="GA247">
        <v>2.86585</v>
      </c>
      <c r="GB247">
        <v>0.23391200000000001</v>
      </c>
      <c r="GC247">
        <v>0.24019099999999999</v>
      </c>
      <c r="GD247">
        <v>0.151925</v>
      </c>
      <c r="GE247">
        <v>0.151999</v>
      </c>
      <c r="GF247">
        <v>26415.9</v>
      </c>
      <c r="GG247">
        <v>22822.7</v>
      </c>
      <c r="GH247">
        <v>30838.3</v>
      </c>
      <c r="GI247">
        <v>28013.5</v>
      </c>
      <c r="GJ247">
        <v>34492.5</v>
      </c>
      <c r="GK247">
        <v>33559.199999999997</v>
      </c>
      <c r="GL247">
        <v>40236.300000000003</v>
      </c>
      <c r="GM247">
        <v>39092.6</v>
      </c>
      <c r="GN247">
        <v>2.0447199999999999</v>
      </c>
      <c r="GO247">
        <v>2.3361700000000001</v>
      </c>
      <c r="GP247">
        <v>0</v>
      </c>
      <c r="GQ247">
        <v>0.124585</v>
      </c>
      <c r="GR247">
        <v>999.9</v>
      </c>
      <c r="GS247">
        <v>32.670900000000003</v>
      </c>
      <c r="GT247">
        <v>66.400000000000006</v>
      </c>
      <c r="GU247">
        <v>37.799999999999997</v>
      </c>
      <c r="GV247">
        <v>43.250599999999999</v>
      </c>
      <c r="GW247">
        <v>27.291599999999999</v>
      </c>
      <c r="GX247">
        <v>15.8734</v>
      </c>
      <c r="GY247">
        <v>2</v>
      </c>
      <c r="GZ247">
        <v>0.66040699999999997</v>
      </c>
      <c r="HA247">
        <v>1.1468799999999999</v>
      </c>
      <c r="HB247">
        <v>20.205400000000001</v>
      </c>
      <c r="HC247">
        <v>5.2150400000000001</v>
      </c>
      <c r="HD247">
        <v>11.974</v>
      </c>
      <c r="HE247">
        <v>4.9911000000000003</v>
      </c>
      <c r="HF247">
        <v>3.2925800000000001</v>
      </c>
      <c r="HG247">
        <v>6257.7</v>
      </c>
      <c r="HH247">
        <v>9999</v>
      </c>
      <c r="HI247">
        <v>9999</v>
      </c>
      <c r="HJ247">
        <v>492.5</v>
      </c>
      <c r="HK247">
        <v>4.9713799999999999</v>
      </c>
      <c r="HL247">
        <v>1.8745099999999999</v>
      </c>
      <c r="HM247">
        <v>1.87076</v>
      </c>
      <c r="HN247">
        <v>1.87042</v>
      </c>
      <c r="HO247">
        <v>1.875</v>
      </c>
      <c r="HP247">
        <v>1.87174</v>
      </c>
      <c r="HQ247">
        <v>1.8672200000000001</v>
      </c>
      <c r="HR247">
        <v>1.8782000000000001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-1.5</v>
      </c>
      <c r="IG247">
        <v>0.47470000000000001</v>
      </c>
      <c r="IH247">
        <v>-1.5014285714286191</v>
      </c>
      <c r="II247">
        <v>0</v>
      </c>
      <c r="IJ247">
        <v>0</v>
      </c>
      <c r="IK247">
        <v>0</v>
      </c>
      <c r="IL247">
        <v>0.47462380952381272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254.4</v>
      </c>
      <c r="IU247">
        <v>4216</v>
      </c>
      <c r="IV247">
        <v>3.8647499999999999</v>
      </c>
      <c r="IW247">
        <v>2.5293000000000001</v>
      </c>
      <c r="IX247">
        <v>2.1484399999999999</v>
      </c>
      <c r="IY247">
        <v>2.5976599999999999</v>
      </c>
      <c r="IZ247">
        <v>2.5451700000000002</v>
      </c>
      <c r="JA247">
        <v>2.2827099999999998</v>
      </c>
      <c r="JB247">
        <v>41.717399999999998</v>
      </c>
      <c r="JC247">
        <v>15.927</v>
      </c>
      <c r="JD247">
        <v>18</v>
      </c>
      <c r="JE247">
        <v>505.11399999999998</v>
      </c>
      <c r="JF247">
        <v>895.48099999999999</v>
      </c>
      <c r="JG247">
        <v>30.999500000000001</v>
      </c>
      <c r="JH247">
        <v>35.851900000000001</v>
      </c>
      <c r="JI247">
        <v>29.9999</v>
      </c>
      <c r="JJ247">
        <v>35.700299999999999</v>
      </c>
      <c r="JK247">
        <v>35.623800000000003</v>
      </c>
      <c r="JL247">
        <v>77.420400000000001</v>
      </c>
      <c r="JM247">
        <v>17.901599999999998</v>
      </c>
      <c r="JN247">
        <v>100</v>
      </c>
      <c r="JO247">
        <v>31</v>
      </c>
      <c r="JP247">
        <v>1548.6</v>
      </c>
      <c r="JQ247">
        <v>37.1203</v>
      </c>
      <c r="JR247">
        <v>98.3279</v>
      </c>
      <c r="JS247">
        <v>98.405000000000001</v>
      </c>
    </row>
    <row r="248" spans="1:279" x14ac:dyDescent="0.2">
      <c r="A248">
        <v>233</v>
      </c>
      <c r="B248">
        <v>1656605362.0999999</v>
      </c>
      <c r="C248">
        <v>926.5</v>
      </c>
      <c r="D248" t="s">
        <v>886</v>
      </c>
      <c r="E248" t="s">
        <v>887</v>
      </c>
      <c r="F248">
        <v>4</v>
      </c>
      <c r="G248">
        <v>1656605359.7874999</v>
      </c>
      <c r="H248">
        <f t="shared" si="150"/>
        <v>8.7346233029094876E-4</v>
      </c>
      <c r="I248">
        <f t="shared" si="151"/>
        <v>0.87346233029094877</v>
      </c>
      <c r="J248">
        <f t="shared" si="152"/>
        <v>18.633672966326856</v>
      </c>
      <c r="K248">
        <f t="shared" si="153"/>
        <v>1504.4662499999999</v>
      </c>
      <c r="L248">
        <f t="shared" si="154"/>
        <v>875.8235878602494</v>
      </c>
      <c r="M248">
        <f t="shared" si="155"/>
        <v>88.637804792667978</v>
      </c>
      <c r="N248">
        <f t="shared" si="156"/>
        <v>152.2596418194843</v>
      </c>
      <c r="O248">
        <f t="shared" si="157"/>
        <v>5.0744159321631628E-2</v>
      </c>
      <c r="P248">
        <f t="shared" si="158"/>
        <v>1.795231754295225</v>
      </c>
      <c r="Q248">
        <f t="shared" si="159"/>
        <v>4.9960582871325813E-2</v>
      </c>
      <c r="R248">
        <f t="shared" si="160"/>
        <v>3.1294757587142626E-2</v>
      </c>
      <c r="S248">
        <f t="shared" si="161"/>
        <v>194.42141211252394</v>
      </c>
      <c r="T248">
        <f t="shared" si="162"/>
        <v>36.18612983201789</v>
      </c>
      <c r="U248">
        <f t="shared" si="163"/>
        <v>34.683525000000003</v>
      </c>
      <c r="V248">
        <f t="shared" si="164"/>
        <v>5.5501324483275161</v>
      </c>
      <c r="W248">
        <f t="shared" si="165"/>
        <v>69.306651462223144</v>
      </c>
      <c r="X248">
        <f t="shared" si="166"/>
        <v>3.86304634722087</v>
      </c>
      <c r="Y248">
        <f t="shared" si="167"/>
        <v>5.5738464717581886</v>
      </c>
      <c r="Z248">
        <f t="shared" si="168"/>
        <v>1.687086101106646</v>
      </c>
      <c r="AA248">
        <f t="shared" si="169"/>
        <v>-38.519688765830843</v>
      </c>
      <c r="AB248">
        <f t="shared" si="170"/>
        <v>7.4366816571622323</v>
      </c>
      <c r="AC248">
        <f t="shared" si="171"/>
        <v>0.96481775103209033</v>
      </c>
      <c r="AD248">
        <f t="shared" si="172"/>
        <v>164.30322275488743</v>
      </c>
      <c r="AE248">
        <f t="shared" si="173"/>
        <v>29.468817958657734</v>
      </c>
      <c r="AF248">
        <f t="shared" si="174"/>
        <v>0.92312182676680343</v>
      </c>
      <c r="AG248">
        <f t="shared" si="175"/>
        <v>18.633672966326856</v>
      </c>
      <c r="AH248">
        <v>1599.6879280594389</v>
      </c>
      <c r="AI248">
        <v>1567.305515151515</v>
      </c>
      <c r="AJ248">
        <v>1.7320705667184999</v>
      </c>
      <c r="AK248">
        <v>66.94873593705573</v>
      </c>
      <c r="AL248">
        <f t="shared" si="176"/>
        <v>0.87346233029094877</v>
      </c>
      <c r="AM248">
        <v>37.148919975083068</v>
      </c>
      <c r="AN248">
        <v>38.160476969696958</v>
      </c>
      <c r="AO248">
        <v>-5.4971829710044183E-4</v>
      </c>
      <c r="AP248">
        <v>77.772225148913691</v>
      </c>
      <c r="AQ248">
        <v>10</v>
      </c>
      <c r="AR248">
        <v>2</v>
      </c>
      <c r="AS248">
        <f t="shared" si="177"/>
        <v>1</v>
      </c>
      <c r="AT248">
        <f t="shared" si="178"/>
        <v>0</v>
      </c>
      <c r="AU248">
        <f t="shared" si="179"/>
        <v>22204.177871796055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1009.4815497992352</v>
      </c>
      <c r="BI248">
        <f t="shared" si="183"/>
        <v>18.633672966326856</v>
      </c>
      <c r="BJ248" t="e">
        <f t="shared" si="184"/>
        <v>#DIV/0!</v>
      </c>
      <c r="BK248">
        <f t="shared" si="185"/>
        <v>1.8458656297415939E-2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1199.9712500000001</v>
      </c>
      <c r="CQ248">
        <f t="shared" si="197"/>
        <v>1009.4815497992352</v>
      </c>
      <c r="CR248">
        <f t="shared" si="198"/>
        <v>0.84125477989513087</v>
      </c>
      <c r="CS248">
        <f t="shared" si="199"/>
        <v>0.1620217251976028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1656605359.7874999</v>
      </c>
      <c r="CZ248">
        <v>1504.4662499999999</v>
      </c>
      <c r="DA248">
        <v>1541.4962499999999</v>
      </c>
      <c r="DB248">
        <v>38.170475000000003</v>
      </c>
      <c r="DC248">
        <v>37.104987500000007</v>
      </c>
      <c r="DD248">
        <v>1505.9675</v>
      </c>
      <c r="DE248">
        <v>37.695862499999997</v>
      </c>
      <c r="DF248">
        <v>499.98849999999999</v>
      </c>
      <c r="DG248">
        <v>101.105125</v>
      </c>
      <c r="DH248">
        <v>9.9964725000000004E-2</v>
      </c>
      <c r="DI248">
        <v>34.760362499999999</v>
      </c>
      <c r="DJ248">
        <v>999.9</v>
      </c>
      <c r="DK248">
        <v>34.683525000000003</v>
      </c>
      <c r="DL248">
        <v>0</v>
      </c>
      <c r="DM248">
        <v>0</v>
      </c>
      <c r="DN248">
        <v>4496.7987499999999</v>
      </c>
      <c r="DO248">
        <v>0</v>
      </c>
      <c r="DP248">
        <v>118.041</v>
      </c>
      <c r="DQ248">
        <v>-37.030724999999997</v>
      </c>
      <c r="DR248">
        <v>1564.1724999999999</v>
      </c>
      <c r="DS248">
        <v>1600.8975</v>
      </c>
      <c r="DT248">
        <v>1.0655049999999999</v>
      </c>
      <c r="DU248">
        <v>1541.4962499999999</v>
      </c>
      <c r="DV248">
        <v>37.104987500000007</v>
      </c>
      <c r="DW248">
        <v>3.859235</v>
      </c>
      <c r="DX248">
        <v>3.7515062499999998</v>
      </c>
      <c r="DY248">
        <v>28.28895</v>
      </c>
      <c r="DZ248">
        <v>27.803137499999998</v>
      </c>
      <c r="EA248">
        <v>1199.9712500000001</v>
      </c>
      <c r="EB248">
        <v>0.95799999999999996</v>
      </c>
      <c r="EC248">
        <v>4.1999700000000001E-2</v>
      </c>
      <c r="ED248">
        <v>0</v>
      </c>
      <c r="EE248">
        <v>852.31399999999996</v>
      </c>
      <c r="EF248">
        <v>5.0001600000000002</v>
      </c>
      <c r="EG248">
        <v>10866.75</v>
      </c>
      <c r="EH248">
        <v>9514.963749999999</v>
      </c>
      <c r="EI248">
        <v>48.210624999999993</v>
      </c>
      <c r="EJ248">
        <v>50.109250000000003</v>
      </c>
      <c r="EK248">
        <v>49.226249999999993</v>
      </c>
      <c r="EL248">
        <v>49.163874999999997</v>
      </c>
      <c r="EM248">
        <v>49.913874999999997</v>
      </c>
      <c r="EN248">
        <v>1144.78125</v>
      </c>
      <c r="EO248">
        <v>50.19</v>
      </c>
      <c r="EP248">
        <v>0</v>
      </c>
      <c r="EQ248">
        <v>9930.3999998569489</v>
      </c>
      <c r="ER248">
        <v>0</v>
      </c>
      <c r="ES248">
        <v>852.13419999999996</v>
      </c>
      <c r="ET248">
        <v>2.301384632959389</v>
      </c>
      <c r="EU248">
        <v>27.830769248582669</v>
      </c>
      <c r="EV248">
        <v>10864.712</v>
      </c>
      <c r="EW248">
        <v>15</v>
      </c>
      <c r="EX248">
        <v>1656590095.5</v>
      </c>
      <c r="EY248" t="s">
        <v>416</v>
      </c>
      <c r="EZ248">
        <v>1656590095.5</v>
      </c>
      <c r="FA248">
        <v>1656352397</v>
      </c>
      <c r="FB248">
        <v>2</v>
      </c>
      <c r="FC248">
        <v>-0.995</v>
      </c>
      <c r="FD248">
        <v>0.47499999999999998</v>
      </c>
      <c r="FE248">
        <v>-1.5009999999999999</v>
      </c>
      <c r="FF248">
        <v>0.47499999999999998</v>
      </c>
      <c r="FG248">
        <v>427</v>
      </c>
      <c r="FH248">
        <v>33</v>
      </c>
      <c r="FI248">
        <v>0.32</v>
      </c>
      <c r="FJ248">
        <v>0.2</v>
      </c>
      <c r="FK248">
        <v>-36.853529999999999</v>
      </c>
      <c r="FL248">
        <v>-0.74157298311449549</v>
      </c>
      <c r="FM248">
        <v>9.8615536808355095E-2</v>
      </c>
      <c r="FN248">
        <v>0</v>
      </c>
      <c r="FO248">
        <v>851.92085294117646</v>
      </c>
      <c r="FP248">
        <v>2.9500534782165109</v>
      </c>
      <c r="FQ248">
        <v>0.36865695295482459</v>
      </c>
      <c r="FR248">
        <v>0</v>
      </c>
      <c r="FS248">
        <v>1.0185001250000001</v>
      </c>
      <c r="FT248">
        <v>6.8619433395868346E-2</v>
      </c>
      <c r="FU248">
        <v>2.6773940232236549E-2</v>
      </c>
      <c r="FV248">
        <v>1</v>
      </c>
      <c r="FW248">
        <v>1</v>
      </c>
      <c r="FX248">
        <v>3</v>
      </c>
      <c r="FY248" t="s">
        <v>423</v>
      </c>
      <c r="FZ248">
        <v>3.0237500000000002</v>
      </c>
      <c r="GA248">
        <v>2.8657699999999999</v>
      </c>
      <c r="GB248">
        <v>0.23455200000000001</v>
      </c>
      <c r="GC248">
        <v>0.24081900000000001</v>
      </c>
      <c r="GD248">
        <v>0.151868</v>
      </c>
      <c r="GE248">
        <v>0.15173500000000001</v>
      </c>
      <c r="GF248">
        <v>26393.8</v>
      </c>
      <c r="GG248">
        <v>22804.3</v>
      </c>
      <c r="GH248">
        <v>30838.2</v>
      </c>
      <c r="GI248">
        <v>28014.2</v>
      </c>
      <c r="GJ248">
        <v>34494.800000000003</v>
      </c>
      <c r="GK248">
        <v>33570.5</v>
      </c>
      <c r="GL248">
        <v>40236.300000000003</v>
      </c>
      <c r="GM248">
        <v>39093.5</v>
      </c>
      <c r="GN248">
        <v>2.0446300000000002</v>
      </c>
      <c r="GO248">
        <v>2.3366199999999999</v>
      </c>
      <c r="GP248">
        <v>0</v>
      </c>
      <c r="GQ248">
        <v>0.124305</v>
      </c>
      <c r="GR248">
        <v>999.9</v>
      </c>
      <c r="GS248">
        <v>32.665799999999997</v>
      </c>
      <c r="GT248">
        <v>66.400000000000006</v>
      </c>
      <c r="GU248">
        <v>37.799999999999997</v>
      </c>
      <c r="GV248">
        <v>43.245199999999997</v>
      </c>
      <c r="GW248">
        <v>27.171600000000002</v>
      </c>
      <c r="GX248">
        <v>15.865399999999999</v>
      </c>
      <c r="GY248">
        <v>2</v>
      </c>
      <c r="GZ248">
        <v>0.66033799999999998</v>
      </c>
      <c r="HA248">
        <v>1.14428</v>
      </c>
      <c r="HB248">
        <v>20.2056</v>
      </c>
      <c r="HC248">
        <v>5.2142900000000001</v>
      </c>
      <c r="HD248">
        <v>11.974</v>
      </c>
      <c r="HE248">
        <v>4.9908000000000001</v>
      </c>
      <c r="HF248">
        <v>3.2924799999999999</v>
      </c>
      <c r="HG248">
        <v>6257.7</v>
      </c>
      <c r="HH248">
        <v>9999</v>
      </c>
      <c r="HI248">
        <v>9999</v>
      </c>
      <c r="HJ248">
        <v>492.5</v>
      </c>
      <c r="HK248">
        <v>4.9713500000000002</v>
      </c>
      <c r="HL248">
        <v>1.87449</v>
      </c>
      <c r="HM248">
        <v>1.8707400000000001</v>
      </c>
      <c r="HN248">
        <v>1.87042</v>
      </c>
      <c r="HO248">
        <v>1.875</v>
      </c>
      <c r="HP248">
        <v>1.8717299999999999</v>
      </c>
      <c r="HQ248">
        <v>1.8672200000000001</v>
      </c>
      <c r="HR248">
        <v>1.8782000000000001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-1.5</v>
      </c>
      <c r="IG248">
        <v>0.47470000000000001</v>
      </c>
      <c r="IH248">
        <v>-1.5014285714286191</v>
      </c>
      <c r="II248">
        <v>0</v>
      </c>
      <c r="IJ248">
        <v>0</v>
      </c>
      <c r="IK248">
        <v>0</v>
      </c>
      <c r="IL248">
        <v>0.47462380952381272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254.4</v>
      </c>
      <c r="IU248">
        <v>4216.1000000000004</v>
      </c>
      <c r="IV248">
        <v>3.8769499999999999</v>
      </c>
      <c r="IW248">
        <v>2.5280800000000001</v>
      </c>
      <c r="IX248">
        <v>2.1484399999999999</v>
      </c>
      <c r="IY248">
        <v>2.5976599999999999</v>
      </c>
      <c r="IZ248">
        <v>2.5451700000000002</v>
      </c>
      <c r="JA248">
        <v>2.2827099999999998</v>
      </c>
      <c r="JB248">
        <v>41.717399999999998</v>
      </c>
      <c r="JC248">
        <v>15.918200000000001</v>
      </c>
      <c r="JD248">
        <v>18</v>
      </c>
      <c r="JE248">
        <v>505.02499999999998</v>
      </c>
      <c r="JF248">
        <v>895.93499999999995</v>
      </c>
      <c r="JG248">
        <v>30.999400000000001</v>
      </c>
      <c r="JH248">
        <v>35.848500000000001</v>
      </c>
      <c r="JI248">
        <v>29.9999</v>
      </c>
      <c r="JJ248">
        <v>35.696899999999999</v>
      </c>
      <c r="JK248">
        <v>35.618899999999996</v>
      </c>
      <c r="JL248">
        <v>77.673900000000003</v>
      </c>
      <c r="JM248">
        <v>17.901599999999998</v>
      </c>
      <c r="JN248">
        <v>100</v>
      </c>
      <c r="JO248">
        <v>31</v>
      </c>
      <c r="JP248">
        <v>1555.3</v>
      </c>
      <c r="JQ248">
        <v>37.133499999999998</v>
      </c>
      <c r="JR248">
        <v>98.327799999999996</v>
      </c>
      <c r="JS248">
        <v>98.407399999999996</v>
      </c>
    </row>
    <row r="249" spans="1:279" x14ac:dyDescent="0.2">
      <c r="A249">
        <v>234</v>
      </c>
      <c r="B249">
        <v>1656605366.0999999</v>
      </c>
      <c r="C249">
        <v>930.5</v>
      </c>
      <c r="D249" t="s">
        <v>888</v>
      </c>
      <c r="E249" t="s">
        <v>889</v>
      </c>
      <c r="F249">
        <v>4</v>
      </c>
      <c r="G249">
        <v>1656605364.0999999</v>
      </c>
      <c r="H249">
        <f t="shared" si="150"/>
        <v>8.6372816276175104E-4</v>
      </c>
      <c r="I249">
        <f t="shared" si="151"/>
        <v>0.86372816276175102</v>
      </c>
      <c r="J249">
        <f t="shared" si="152"/>
        <v>18.608608699831947</v>
      </c>
      <c r="K249">
        <f t="shared" si="153"/>
        <v>1511.6571428571431</v>
      </c>
      <c r="L249">
        <f t="shared" si="154"/>
        <v>876.43736773004036</v>
      </c>
      <c r="M249">
        <f t="shared" si="155"/>
        <v>88.700453501033877</v>
      </c>
      <c r="N249">
        <f t="shared" si="156"/>
        <v>152.98831273794616</v>
      </c>
      <c r="O249">
        <f t="shared" si="157"/>
        <v>5.0126838189752922E-2</v>
      </c>
      <c r="P249">
        <f t="shared" si="158"/>
        <v>1.7921935968712146</v>
      </c>
      <c r="Q249">
        <f t="shared" si="159"/>
        <v>4.9360780741985112E-2</v>
      </c>
      <c r="R249">
        <f t="shared" si="160"/>
        <v>3.0918339936705508E-2</v>
      </c>
      <c r="S249">
        <f t="shared" si="161"/>
        <v>194.42942061254007</v>
      </c>
      <c r="T249">
        <f t="shared" si="162"/>
        <v>36.186135506526426</v>
      </c>
      <c r="U249">
        <f t="shared" si="163"/>
        <v>34.676971428571427</v>
      </c>
      <c r="V249">
        <f t="shared" si="164"/>
        <v>5.5481139133496633</v>
      </c>
      <c r="W249">
        <f t="shared" si="165"/>
        <v>69.266611344112022</v>
      </c>
      <c r="X249">
        <f t="shared" si="166"/>
        <v>3.8594979992286209</v>
      </c>
      <c r="Y249">
        <f t="shared" si="167"/>
        <v>5.5719457388421754</v>
      </c>
      <c r="Z249">
        <f t="shared" si="168"/>
        <v>1.6886159141210424</v>
      </c>
      <c r="AA249">
        <f t="shared" si="169"/>
        <v>-38.090411977793224</v>
      </c>
      <c r="AB249">
        <f t="shared" si="170"/>
        <v>7.4632621091259557</v>
      </c>
      <c r="AC249">
        <f t="shared" si="171"/>
        <v>0.96984760785723878</v>
      </c>
      <c r="AD249">
        <f t="shared" si="172"/>
        <v>164.77211835173006</v>
      </c>
      <c r="AE249">
        <f t="shared" si="173"/>
        <v>29.25652562551106</v>
      </c>
      <c r="AF249">
        <f t="shared" si="174"/>
        <v>0.9345636288684237</v>
      </c>
      <c r="AG249">
        <f t="shared" si="175"/>
        <v>18.608608699831947</v>
      </c>
      <c r="AH249">
        <v>1606.370804161015</v>
      </c>
      <c r="AI249">
        <v>1574.150727272726</v>
      </c>
      <c r="AJ249">
        <v>1.7074043805571411</v>
      </c>
      <c r="AK249">
        <v>66.94873593705573</v>
      </c>
      <c r="AL249">
        <f t="shared" si="176"/>
        <v>0.86372816276175102</v>
      </c>
      <c r="AM249">
        <v>37.060158931746066</v>
      </c>
      <c r="AN249">
        <v>38.119738787878788</v>
      </c>
      <c r="AO249">
        <v>-1.018705864894048E-2</v>
      </c>
      <c r="AP249">
        <v>77.772225148913691</v>
      </c>
      <c r="AQ249">
        <v>10</v>
      </c>
      <c r="AR249">
        <v>2</v>
      </c>
      <c r="AS249">
        <f t="shared" si="177"/>
        <v>1</v>
      </c>
      <c r="AT249">
        <f t="shared" si="178"/>
        <v>0</v>
      </c>
      <c r="AU249">
        <f t="shared" si="179"/>
        <v>22130.78774539832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1009.5236997992432</v>
      </c>
      <c r="BI249">
        <f t="shared" si="183"/>
        <v>18.608608699831947</v>
      </c>
      <c r="BJ249" t="e">
        <f t="shared" si="184"/>
        <v>#DIV/0!</v>
      </c>
      <c r="BK249">
        <f t="shared" si="185"/>
        <v>1.8433057791047907E-2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1200.021428571428</v>
      </c>
      <c r="CQ249">
        <f t="shared" si="197"/>
        <v>1009.5236997992432</v>
      </c>
      <c r="CR249">
        <f t="shared" si="198"/>
        <v>0.84125472742685614</v>
      </c>
      <c r="CS249">
        <f t="shared" si="199"/>
        <v>0.16202162393383227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1656605364.0999999</v>
      </c>
      <c r="CZ249">
        <v>1511.6571428571431</v>
      </c>
      <c r="DA249">
        <v>1548.461428571429</v>
      </c>
      <c r="DB249">
        <v>38.135185714285697</v>
      </c>
      <c r="DC249">
        <v>37.056442857142862</v>
      </c>
      <c r="DD249">
        <v>1513.1571428571431</v>
      </c>
      <c r="DE249">
        <v>37.660528571428571</v>
      </c>
      <c r="DF249">
        <v>499.9841428571429</v>
      </c>
      <c r="DG249">
        <v>101.1057142857143</v>
      </c>
      <c r="DH249">
        <v>9.9981371428571428E-2</v>
      </c>
      <c r="DI249">
        <v>34.754214285714291</v>
      </c>
      <c r="DJ249">
        <v>999.89999999999986</v>
      </c>
      <c r="DK249">
        <v>34.676971428571427</v>
      </c>
      <c r="DL249">
        <v>0</v>
      </c>
      <c r="DM249">
        <v>0</v>
      </c>
      <c r="DN249">
        <v>4484.2857142857147</v>
      </c>
      <c r="DO249">
        <v>0</v>
      </c>
      <c r="DP249">
        <v>118.866</v>
      </c>
      <c r="DQ249">
        <v>-36.804185714285722</v>
      </c>
      <c r="DR249">
        <v>1571.5871428571429</v>
      </c>
      <c r="DS249">
        <v>1608.05</v>
      </c>
      <c r="DT249">
        <v>1.078728571428571</v>
      </c>
      <c r="DU249">
        <v>1548.461428571429</v>
      </c>
      <c r="DV249">
        <v>37.056442857142862</v>
      </c>
      <c r="DW249">
        <v>3.8556900000000001</v>
      </c>
      <c r="DX249">
        <v>3.7466242857142849</v>
      </c>
      <c r="DY249">
        <v>28.273142857142862</v>
      </c>
      <c r="DZ249">
        <v>27.780842857142861</v>
      </c>
      <c r="EA249">
        <v>1200.021428571428</v>
      </c>
      <c r="EB249">
        <v>0.95800157142857145</v>
      </c>
      <c r="EC249">
        <v>4.1998157142857137E-2</v>
      </c>
      <c r="ED249">
        <v>0</v>
      </c>
      <c r="EE249">
        <v>852.72057142857136</v>
      </c>
      <c r="EF249">
        <v>5.0001600000000002</v>
      </c>
      <c r="EG249">
        <v>10868.54285714286</v>
      </c>
      <c r="EH249">
        <v>9515.3471428571411</v>
      </c>
      <c r="EI249">
        <v>48.213999999999999</v>
      </c>
      <c r="EJ249">
        <v>50.088999999999999</v>
      </c>
      <c r="EK249">
        <v>49.20514285714286</v>
      </c>
      <c r="EL249">
        <v>49.151571428571437</v>
      </c>
      <c r="EM249">
        <v>49.936999999999998</v>
      </c>
      <c r="EN249">
        <v>1144.831428571428</v>
      </c>
      <c r="EO249">
        <v>50.19</v>
      </c>
      <c r="EP249">
        <v>0</v>
      </c>
      <c r="EQ249">
        <v>9934</v>
      </c>
      <c r="ER249">
        <v>0</v>
      </c>
      <c r="ES249">
        <v>852.33771999999999</v>
      </c>
      <c r="ET249">
        <v>3.4143076920830042</v>
      </c>
      <c r="EU249">
        <v>23.330769263786191</v>
      </c>
      <c r="EV249">
        <v>10866.407999999999</v>
      </c>
      <c r="EW249">
        <v>15</v>
      </c>
      <c r="EX249">
        <v>1656590095.5</v>
      </c>
      <c r="EY249" t="s">
        <v>416</v>
      </c>
      <c r="EZ249">
        <v>1656590095.5</v>
      </c>
      <c r="FA249">
        <v>1656352397</v>
      </c>
      <c r="FB249">
        <v>2</v>
      </c>
      <c r="FC249">
        <v>-0.995</v>
      </c>
      <c r="FD249">
        <v>0.47499999999999998</v>
      </c>
      <c r="FE249">
        <v>-1.5009999999999999</v>
      </c>
      <c r="FF249">
        <v>0.47499999999999998</v>
      </c>
      <c r="FG249">
        <v>427</v>
      </c>
      <c r="FH249">
        <v>33</v>
      </c>
      <c r="FI249">
        <v>0.32</v>
      </c>
      <c r="FJ249">
        <v>0.2</v>
      </c>
      <c r="FK249">
        <v>-36.872362499999987</v>
      </c>
      <c r="FL249">
        <v>-0.41161913696063679</v>
      </c>
      <c r="FM249">
        <v>0.1018856630922627</v>
      </c>
      <c r="FN249">
        <v>1</v>
      </c>
      <c r="FO249">
        <v>852.19441176470605</v>
      </c>
      <c r="FP249">
        <v>2.9623223879459748</v>
      </c>
      <c r="FQ249">
        <v>0.37328282272822078</v>
      </c>
      <c r="FR249">
        <v>0</v>
      </c>
      <c r="FS249">
        <v>1.0314593750000001</v>
      </c>
      <c r="FT249">
        <v>0.25837624390243791</v>
      </c>
      <c r="FU249">
        <v>3.7756989057449668E-2</v>
      </c>
      <c r="FV249">
        <v>0</v>
      </c>
      <c r="FW249">
        <v>1</v>
      </c>
      <c r="FX249">
        <v>3</v>
      </c>
      <c r="FY249" t="s">
        <v>423</v>
      </c>
      <c r="FZ249">
        <v>3.0240100000000001</v>
      </c>
      <c r="GA249">
        <v>2.8658299999999999</v>
      </c>
      <c r="GB249">
        <v>0.235177</v>
      </c>
      <c r="GC249">
        <v>0.24140700000000001</v>
      </c>
      <c r="GD249">
        <v>0.15176000000000001</v>
      </c>
      <c r="GE249">
        <v>0.15171399999999999</v>
      </c>
      <c r="GF249">
        <v>26372.2</v>
      </c>
      <c r="GG249">
        <v>22785.9</v>
      </c>
      <c r="GH249">
        <v>30838.400000000001</v>
      </c>
      <c r="GI249">
        <v>28013.4</v>
      </c>
      <c r="GJ249">
        <v>34499.199999999997</v>
      </c>
      <c r="GK249">
        <v>33570.400000000001</v>
      </c>
      <c r="GL249">
        <v>40236.300000000003</v>
      </c>
      <c r="GM249">
        <v>39092.5</v>
      </c>
      <c r="GN249">
        <v>2.0446499999999999</v>
      </c>
      <c r="GO249">
        <v>2.3365200000000002</v>
      </c>
      <c r="GP249">
        <v>0</v>
      </c>
      <c r="GQ249">
        <v>0.124857</v>
      </c>
      <c r="GR249">
        <v>999.9</v>
      </c>
      <c r="GS249">
        <v>32.659300000000002</v>
      </c>
      <c r="GT249">
        <v>66.400000000000006</v>
      </c>
      <c r="GU249">
        <v>37.799999999999997</v>
      </c>
      <c r="GV249">
        <v>43.246899999999997</v>
      </c>
      <c r="GW249">
        <v>27.171600000000002</v>
      </c>
      <c r="GX249">
        <v>15.6891</v>
      </c>
      <c r="GY249">
        <v>2</v>
      </c>
      <c r="GZ249">
        <v>0.66007099999999996</v>
      </c>
      <c r="HA249">
        <v>1.14002</v>
      </c>
      <c r="HB249">
        <v>20.205400000000001</v>
      </c>
      <c r="HC249">
        <v>5.2144399999999997</v>
      </c>
      <c r="HD249">
        <v>11.974</v>
      </c>
      <c r="HE249">
        <v>4.9905499999999998</v>
      </c>
      <c r="HF249">
        <v>3.2924799999999999</v>
      </c>
      <c r="HG249">
        <v>6258.1</v>
      </c>
      <c r="HH249">
        <v>9999</v>
      </c>
      <c r="HI249">
        <v>9999</v>
      </c>
      <c r="HJ249">
        <v>492.5</v>
      </c>
      <c r="HK249">
        <v>4.9713799999999999</v>
      </c>
      <c r="HL249">
        <v>1.8745000000000001</v>
      </c>
      <c r="HM249">
        <v>1.87073</v>
      </c>
      <c r="HN249">
        <v>1.87042</v>
      </c>
      <c r="HO249">
        <v>1.875</v>
      </c>
      <c r="HP249">
        <v>1.8717299999999999</v>
      </c>
      <c r="HQ249">
        <v>1.8672200000000001</v>
      </c>
      <c r="HR249">
        <v>1.8782000000000001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-1.5</v>
      </c>
      <c r="IG249">
        <v>0.47460000000000002</v>
      </c>
      <c r="IH249">
        <v>-1.5014285714286191</v>
      </c>
      <c r="II249">
        <v>0</v>
      </c>
      <c r="IJ249">
        <v>0</v>
      </c>
      <c r="IK249">
        <v>0</v>
      </c>
      <c r="IL249">
        <v>0.47462380952381272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254.5</v>
      </c>
      <c r="IU249">
        <v>4216.2</v>
      </c>
      <c r="IV249">
        <v>3.8903799999999999</v>
      </c>
      <c r="IW249">
        <v>2.5268600000000001</v>
      </c>
      <c r="IX249">
        <v>2.1484399999999999</v>
      </c>
      <c r="IY249">
        <v>2.5988799999999999</v>
      </c>
      <c r="IZ249">
        <v>2.5451700000000002</v>
      </c>
      <c r="JA249">
        <v>2.33887</v>
      </c>
      <c r="JB249">
        <v>41.717399999999998</v>
      </c>
      <c r="JC249">
        <v>15.927</v>
      </c>
      <c r="JD249">
        <v>18</v>
      </c>
      <c r="JE249">
        <v>505.00799999999998</v>
      </c>
      <c r="JF249">
        <v>895.77</v>
      </c>
      <c r="JG249">
        <v>30.999099999999999</v>
      </c>
      <c r="JH249">
        <v>35.8444</v>
      </c>
      <c r="JI249">
        <v>29.9998</v>
      </c>
      <c r="JJ249">
        <v>35.692900000000002</v>
      </c>
      <c r="JK249">
        <v>35.615600000000001</v>
      </c>
      <c r="JL249">
        <v>77.930000000000007</v>
      </c>
      <c r="JM249">
        <v>17.901599999999998</v>
      </c>
      <c r="JN249">
        <v>100</v>
      </c>
      <c r="JO249">
        <v>31</v>
      </c>
      <c r="JP249">
        <v>1561.99</v>
      </c>
      <c r="JQ249">
        <v>37.133499999999998</v>
      </c>
      <c r="JR249">
        <v>98.328000000000003</v>
      </c>
      <c r="JS249">
        <v>98.404799999999994</v>
      </c>
    </row>
    <row r="250" spans="1:279" x14ac:dyDescent="0.2">
      <c r="A250">
        <v>235</v>
      </c>
      <c r="B250">
        <v>1656605370.0999999</v>
      </c>
      <c r="C250">
        <v>934.5</v>
      </c>
      <c r="D250" t="s">
        <v>890</v>
      </c>
      <c r="E250" t="s">
        <v>891</v>
      </c>
      <c r="F250">
        <v>4</v>
      </c>
      <c r="G250">
        <v>1656605367.7874999</v>
      </c>
      <c r="H250">
        <f t="shared" si="150"/>
        <v>8.5480562051447849E-4</v>
      </c>
      <c r="I250">
        <f t="shared" si="151"/>
        <v>0.8548056205144785</v>
      </c>
      <c r="J250">
        <f t="shared" si="152"/>
        <v>18.679613488497097</v>
      </c>
      <c r="K250">
        <f t="shared" si="153"/>
        <v>1517.6637499999999</v>
      </c>
      <c r="L250">
        <f t="shared" si="154"/>
        <v>872.8191138900479</v>
      </c>
      <c r="M250">
        <f t="shared" si="155"/>
        <v>88.334821234506776</v>
      </c>
      <c r="N250">
        <f t="shared" si="156"/>
        <v>153.59718172628095</v>
      </c>
      <c r="O250">
        <f t="shared" si="157"/>
        <v>4.9525565783567767E-2</v>
      </c>
      <c r="P250">
        <f t="shared" si="158"/>
        <v>1.7910801084957229</v>
      </c>
      <c r="Q250">
        <f t="shared" si="159"/>
        <v>4.8777170622770753E-2</v>
      </c>
      <c r="R250">
        <f t="shared" si="160"/>
        <v>3.055202986760399E-2</v>
      </c>
      <c r="S250">
        <f t="shared" si="161"/>
        <v>194.42420511252959</v>
      </c>
      <c r="T250">
        <f t="shared" si="162"/>
        <v>36.18884473795184</v>
      </c>
      <c r="U250">
        <f t="shared" si="163"/>
        <v>34.674900000000001</v>
      </c>
      <c r="V250">
        <f t="shared" si="164"/>
        <v>5.5474760350396179</v>
      </c>
      <c r="W250">
        <f t="shared" si="165"/>
        <v>69.214857798116526</v>
      </c>
      <c r="X250">
        <f t="shared" si="166"/>
        <v>3.8562636126425969</v>
      </c>
      <c r="Y250">
        <f t="shared" si="167"/>
        <v>5.5714390454870424</v>
      </c>
      <c r="Z250">
        <f t="shared" si="168"/>
        <v>1.6912124223970211</v>
      </c>
      <c r="AA250">
        <f t="shared" si="169"/>
        <v>-37.696927864688504</v>
      </c>
      <c r="AB250">
        <f t="shared" si="170"/>
        <v>7.5003532121062033</v>
      </c>
      <c r="AC250">
        <f t="shared" si="171"/>
        <v>0.97525587606721298</v>
      </c>
      <c r="AD250">
        <f t="shared" si="172"/>
        <v>165.20288633601453</v>
      </c>
      <c r="AE250">
        <f t="shared" si="173"/>
        <v>29.141742333666098</v>
      </c>
      <c r="AF250">
        <f t="shared" si="174"/>
        <v>0.91098552529930221</v>
      </c>
      <c r="AG250">
        <f t="shared" si="175"/>
        <v>18.679613488497097</v>
      </c>
      <c r="AH250">
        <v>1612.8442711207861</v>
      </c>
      <c r="AI250">
        <v>1580.7887878787881</v>
      </c>
      <c r="AJ250">
        <v>1.660851005044423</v>
      </c>
      <c r="AK250">
        <v>66.94873593705573</v>
      </c>
      <c r="AL250">
        <f t="shared" si="176"/>
        <v>0.8548056205144785</v>
      </c>
      <c r="AM250">
        <v>37.05320887139586</v>
      </c>
      <c r="AN250">
        <v>38.08981515151514</v>
      </c>
      <c r="AO250">
        <v>-8.15504083040779E-3</v>
      </c>
      <c r="AP250">
        <v>77.772225148913691</v>
      </c>
      <c r="AQ250">
        <v>10</v>
      </c>
      <c r="AR250">
        <v>2</v>
      </c>
      <c r="AS250">
        <f t="shared" si="177"/>
        <v>1</v>
      </c>
      <c r="AT250">
        <f t="shared" si="178"/>
        <v>0</v>
      </c>
      <c r="AU250">
        <f t="shared" si="179"/>
        <v>22103.835695766913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1009.4962497992381</v>
      </c>
      <c r="BI250">
        <f t="shared" si="183"/>
        <v>18.679613488497097</v>
      </c>
      <c r="BJ250" t="e">
        <f t="shared" si="184"/>
        <v>#DIV/0!</v>
      </c>
      <c r="BK250">
        <f t="shared" si="185"/>
        <v>1.850389587104655E-2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1199.98875</v>
      </c>
      <c r="CQ250">
        <f t="shared" si="197"/>
        <v>1009.4962497992381</v>
      </c>
      <c r="CR250">
        <f t="shared" si="198"/>
        <v>0.84125476159608836</v>
      </c>
      <c r="CS250">
        <f t="shared" si="199"/>
        <v>0.16202168988045063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1656605367.7874999</v>
      </c>
      <c r="CZ250">
        <v>1517.6637499999999</v>
      </c>
      <c r="DA250">
        <v>1554.2862500000001</v>
      </c>
      <c r="DB250">
        <v>38.102987499999998</v>
      </c>
      <c r="DC250">
        <v>37.051650000000002</v>
      </c>
      <c r="DD250">
        <v>1519.1637499999999</v>
      </c>
      <c r="DE250">
        <v>37.628362499999987</v>
      </c>
      <c r="DF250">
        <v>500.09112499999998</v>
      </c>
      <c r="DG250">
        <v>101.10625</v>
      </c>
      <c r="DH250">
        <v>0.10008225</v>
      </c>
      <c r="DI250">
        <v>34.752575</v>
      </c>
      <c r="DJ250">
        <v>999.9</v>
      </c>
      <c r="DK250">
        <v>34.674900000000001</v>
      </c>
      <c r="DL250">
        <v>0</v>
      </c>
      <c r="DM250">
        <v>0</v>
      </c>
      <c r="DN250">
        <v>4479.6875</v>
      </c>
      <c r="DO250">
        <v>0</v>
      </c>
      <c r="DP250">
        <v>119.89024999999999</v>
      </c>
      <c r="DQ250">
        <v>-36.624487500000001</v>
      </c>
      <c r="DR250">
        <v>1577.78</v>
      </c>
      <c r="DS250">
        <v>1614.0912499999999</v>
      </c>
      <c r="DT250">
        <v>1.0513399999999999</v>
      </c>
      <c r="DU250">
        <v>1554.2862500000001</v>
      </c>
      <c r="DV250">
        <v>37.051650000000002</v>
      </c>
      <c r="DW250">
        <v>3.852455</v>
      </c>
      <c r="DX250">
        <v>3.7461562499999999</v>
      </c>
      <c r="DY250">
        <v>28.258737499999999</v>
      </c>
      <c r="DZ250">
        <v>27.7786875</v>
      </c>
      <c r="EA250">
        <v>1199.98875</v>
      </c>
      <c r="EB250">
        <v>0.95799999999999996</v>
      </c>
      <c r="EC250">
        <v>4.1999700000000001E-2</v>
      </c>
      <c r="ED250">
        <v>0</v>
      </c>
      <c r="EE250">
        <v>852.68149999999991</v>
      </c>
      <c r="EF250">
        <v>5.0001600000000002</v>
      </c>
      <c r="EG250">
        <v>10870.575000000001</v>
      </c>
      <c r="EH250">
        <v>9515.0762500000001</v>
      </c>
      <c r="EI250">
        <v>48.210624999999993</v>
      </c>
      <c r="EJ250">
        <v>50.061999999999998</v>
      </c>
      <c r="EK250">
        <v>49.218499999999999</v>
      </c>
      <c r="EL250">
        <v>49.163749999999993</v>
      </c>
      <c r="EM250">
        <v>49.921499999999988</v>
      </c>
      <c r="EN250">
        <v>1144.7987499999999</v>
      </c>
      <c r="EO250">
        <v>50.19</v>
      </c>
      <c r="EP250">
        <v>0</v>
      </c>
      <c r="EQ250">
        <v>9938.2000000476837</v>
      </c>
      <c r="ER250">
        <v>0</v>
      </c>
      <c r="ES250">
        <v>852.49284615384613</v>
      </c>
      <c r="ET250">
        <v>2.8116923148406832</v>
      </c>
      <c r="EU250">
        <v>27.15897440007522</v>
      </c>
      <c r="EV250">
        <v>10868.06923076923</v>
      </c>
      <c r="EW250">
        <v>15</v>
      </c>
      <c r="EX250">
        <v>1656590095.5</v>
      </c>
      <c r="EY250" t="s">
        <v>416</v>
      </c>
      <c r="EZ250">
        <v>1656590095.5</v>
      </c>
      <c r="FA250">
        <v>1656352397</v>
      </c>
      <c r="FB250">
        <v>2</v>
      </c>
      <c r="FC250">
        <v>-0.995</v>
      </c>
      <c r="FD250">
        <v>0.47499999999999998</v>
      </c>
      <c r="FE250">
        <v>-1.5009999999999999</v>
      </c>
      <c r="FF250">
        <v>0.47499999999999998</v>
      </c>
      <c r="FG250">
        <v>427</v>
      </c>
      <c r="FH250">
        <v>33</v>
      </c>
      <c r="FI250">
        <v>0.32</v>
      </c>
      <c r="FJ250">
        <v>0.2</v>
      </c>
      <c r="FK250">
        <v>-36.832392499999997</v>
      </c>
      <c r="FL250">
        <v>0.56013996247655662</v>
      </c>
      <c r="FM250">
        <v>0.1452171983401071</v>
      </c>
      <c r="FN250">
        <v>0</v>
      </c>
      <c r="FO250">
        <v>852.3449117647059</v>
      </c>
      <c r="FP250">
        <v>2.9620320892905019</v>
      </c>
      <c r="FQ250">
        <v>0.37201829237498052</v>
      </c>
      <c r="FR250">
        <v>0</v>
      </c>
      <c r="FS250">
        <v>1.037889375</v>
      </c>
      <c r="FT250">
        <v>0.28213174108817651</v>
      </c>
      <c r="FU250">
        <v>3.8401850478647172E-2</v>
      </c>
      <c r="FV250">
        <v>0</v>
      </c>
      <c r="FW250">
        <v>0</v>
      </c>
      <c r="FX250">
        <v>3</v>
      </c>
      <c r="FY250" t="s">
        <v>428</v>
      </c>
      <c r="FZ250">
        <v>3.0237799999999999</v>
      </c>
      <c r="GA250">
        <v>2.8658100000000002</v>
      </c>
      <c r="GB250">
        <v>0.235787</v>
      </c>
      <c r="GC250">
        <v>0.24201900000000001</v>
      </c>
      <c r="GD250">
        <v>0.15168100000000001</v>
      </c>
      <c r="GE250">
        <v>0.15170800000000001</v>
      </c>
      <c r="GF250">
        <v>26351.5</v>
      </c>
      <c r="GG250">
        <v>22767.9</v>
      </c>
      <c r="GH250">
        <v>30838.9</v>
      </c>
      <c r="GI250">
        <v>28014</v>
      </c>
      <c r="GJ250">
        <v>34503</v>
      </c>
      <c r="GK250">
        <v>33571.5</v>
      </c>
      <c r="GL250">
        <v>40236.9</v>
      </c>
      <c r="GM250">
        <v>39093.4</v>
      </c>
      <c r="GN250">
        <v>2.0448499999999998</v>
      </c>
      <c r="GO250">
        <v>2.3368199999999999</v>
      </c>
      <c r="GP250">
        <v>0</v>
      </c>
      <c r="GQ250">
        <v>0.12531500000000001</v>
      </c>
      <c r="GR250">
        <v>999.9</v>
      </c>
      <c r="GS250">
        <v>32.651400000000002</v>
      </c>
      <c r="GT250">
        <v>66.400000000000006</v>
      </c>
      <c r="GU250">
        <v>37.799999999999997</v>
      </c>
      <c r="GV250">
        <v>43.247100000000003</v>
      </c>
      <c r="GW250">
        <v>26.991599999999998</v>
      </c>
      <c r="GX250">
        <v>15.8934</v>
      </c>
      <c r="GY250">
        <v>2</v>
      </c>
      <c r="GZ250">
        <v>0.65972600000000003</v>
      </c>
      <c r="HA250">
        <v>1.13605</v>
      </c>
      <c r="HB250">
        <v>20.205500000000001</v>
      </c>
      <c r="HC250">
        <v>5.2145900000000003</v>
      </c>
      <c r="HD250">
        <v>11.974</v>
      </c>
      <c r="HE250">
        <v>4.9909499999999998</v>
      </c>
      <c r="HF250">
        <v>3.2925</v>
      </c>
      <c r="HG250">
        <v>6258.1</v>
      </c>
      <c r="HH250">
        <v>9999</v>
      </c>
      <c r="HI250">
        <v>9999</v>
      </c>
      <c r="HJ250">
        <v>492.5</v>
      </c>
      <c r="HK250">
        <v>4.9713599999999998</v>
      </c>
      <c r="HL250">
        <v>1.8745099999999999</v>
      </c>
      <c r="HM250">
        <v>1.8707400000000001</v>
      </c>
      <c r="HN250">
        <v>1.87042</v>
      </c>
      <c r="HO250">
        <v>1.875</v>
      </c>
      <c r="HP250">
        <v>1.8717699999999999</v>
      </c>
      <c r="HQ250">
        <v>1.8672200000000001</v>
      </c>
      <c r="HR250">
        <v>1.8782000000000001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-1.5</v>
      </c>
      <c r="IG250">
        <v>0.47460000000000002</v>
      </c>
      <c r="IH250">
        <v>-1.5014285714286191</v>
      </c>
      <c r="II250">
        <v>0</v>
      </c>
      <c r="IJ250">
        <v>0</v>
      </c>
      <c r="IK250">
        <v>0</v>
      </c>
      <c r="IL250">
        <v>0.47462380952381272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254.6</v>
      </c>
      <c r="IU250">
        <v>4216.2</v>
      </c>
      <c r="IV250">
        <v>3.90259</v>
      </c>
      <c r="IW250">
        <v>2.5268600000000001</v>
      </c>
      <c r="IX250">
        <v>2.1484399999999999</v>
      </c>
      <c r="IY250">
        <v>2.5976599999999999</v>
      </c>
      <c r="IZ250">
        <v>2.5451700000000002</v>
      </c>
      <c r="JA250">
        <v>2.33887</v>
      </c>
      <c r="JB250">
        <v>41.691200000000002</v>
      </c>
      <c r="JC250">
        <v>15.9358</v>
      </c>
      <c r="JD250">
        <v>18</v>
      </c>
      <c r="JE250">
        <v>505.10500000000002</v>
      </c>
      <c r="JF250">
        <v>896.07299999999998</v>
      </c>
      <c r="JG250">
        <v>30.998999999999999</v>
      </c>
      <c r="JH250">
        <v>35.841099999999997</v>
      </c>
      <c r="JI250">
        <v>29.9999</v>
      </c>
      <c r="JJ250">
        <v>35.688800000000001</v>
      </c>
      <c r="JK250">
        <v>35.612400000000001</v>
      </c>
      <c r="JL250">
        <v>78.187100000000001</v>
      </c>
      <c r="JM250">
        <v>17.901599999999998</v>
      </c>
      <c r="JN250">
        <v>100</v>
      </c>
      <c r="JO250">
        <v>31</v>
      </c>
      <c r="JP250">
        <v>1568.67</v>
      </c>
      <c r="JQ250">
        <v>37.138800000000003</v>
      </c>
      <c r="JR250">
        <v>98.329700000000003</v>
      </c>
      <c r="JS250">
        <v>98.406899999999993</v>
      </c>
    </row>
    <row r="251" spans="1:279" x14ac:dyDescent="0.2">
      <c r="A251">
        <v>236</v>
      </c>
      <c r="B251">
        <v>1656605374.0999999</v>
      </c>
      <c r="C251">
        <v>938.5</v>
      </c>
      <c r="D251" t="s">
        <v>892</v>
      </c>
      <c r="E251" t="s">
        <v>893</v>
      </c>
      <c r="F251">
        <v>4</v>
      </c>
      <c r="G251">
        <v>1656605372.0999999</v>
      </c>
      <c r="H251">
        <f t="shared" si="150"/>
        <v>8.4560970026375799E-4</v>
      </c>
      <c r="I251">
        <f t="shared" si="151"/>
        <v>0.84560970026375804</v>
      </c>
      <c r="J251">
        <f t="shared" si="152"/>
        <v>18.793908364959766</v>
      </c>
      <c r="K251">
        <f t="shared" si="153"/>
        <v>1524.6671428571431</v>
      </c>
      <c r="L251">
        <f t="shared" si="154"/>
        <v>867.77354658984234</v>
      </c>
      <c r="M251">
        <f t="shared" si="155"/>
        <v>87.823144956881592</v>
      </c>
      <c r="N251">
        <f t="shared" si="156"/>
        <v>154.30415460846768</v>
      </c>
      <c r="O251">
        <f t="shared" si="157"/>
        <v>4.8864171931248007E-2</v>
      </c>
      <c r="P251">
        <f t="shared" si="158"/>
        <v>1.7953590776387489</v>
      </c>
      <c r="Q251">
        <f t="shared" si="159"/>
        <v>4.813718264175481E-2</v>
      </c>
      <c r="R251">
        <f t="shared" si="160"/>
        <v>3.0150155222477854E-2</v>
      </c>
      <c r="S251">
        <f t="shared" si="161"/>
        <v>194.42645661253414</v>
      </c>
      <c r="T251">
        <f t="shared" si="162"/>
        <v>36.182280669932197</v>
      </c>
      <c r="U251">
        <f t="shared" si="163"/>
        <v>34.678485714285713</v>
      </c>
      <c r="V251">
        <f t="shared" si="164"/>
        <v>5.5485802647309717</v>
      </c>
      <c r="W251">
        <f t="shared" si="165"/>
        <v>69.190008037952921</v>
      </c>
      <c r="X251">
        <f t="shared" si="166"/>
        <v>3.8533236106013793</v>
      </c>
      <c r="Y251">
        <f t="shared" si="167"/>
        <v>5.569190869999189</v>
      </c>
      <c r="Z251">
        <f t="shared" si="168"/>
        <v>1.6952566541295924</v>
      </c>
      <c r="AA251">
        <f t="shared" si="169"/>
        <v>-37.291387781631727</v>
      </c>
      <c r="AB251">
        <f t="shared" si="170"/>
        <v>6.4670481603215473</v>
      </c>
      <c r="AC251">
        <f t="shared" si="171"/>
        <v>0.83887805121657344</v>
      </c>
      <c r="AD251">
        <f t="shared" si="172"/>
        <v>164.44099504244053</v>
      </c>
      <c r="AE251">
        <f t="shared" si="173"/>
        <v>29.188774047286309</v>
      </c>
      <c r="AF251">
        <f t="shared" si="174"/>
        <v>0.88736824970370309</v>
      </c>
      <c r="AG251">
        <f t="shared" si="175"/>
        <v>18.793908364959766</v>
      </c>
      <c r="AH251">
        <v>1619.6548012597309</v>
      </c>
      <c r="AI251">
        <v>1587.4744848484841</v>
      </c>
      <c r="AJ251">
        <v>1.6566515442618219</v>
      </c>
      <c r="AK251">
        <v>66.94873593705573</v>
      </c>
      <c r="AL251">
        <f t="shared" si="176"/>
        <v>0.84560970026375804</v>
      </c>
      <c r="AM251">
        <v>37.050417949147459</v>
      </c>
      <c r="AN251">
        <v>38.065364848484847</v>
      </c>
      <c r="AO251">
        <v>-6.3290749810890543E-3</v>
      </c>
      <c r="AP251">
        <v>77.772225148913691</v>
      </c>
      <c r="AQ251">
        <v>10</v>
      </c>
      <c r="AR251">
        <v>2</v>
      </c>
      <c r="AS251">
        <f t="shared" si="177"/>
        <v>1</v>
      </c>
      <c r="AT251">
        <f t="shared" si="178"/>
        <v>0</v>
      </c>
      <c r="AU251">
        <f t="shared" si="179"/>
        <v>22208.357496929584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1009.5080997992403</v>
      </c>
      <c r="BI251">
        <f t="shared" si="183"/>
        <v>18.793908364959766</v>
      </c>
      <c r="BJ251" t="e">
        <f t="shared" si="184"/>
        <v>#DIV/0!</v>
      </c>
      <c r="BK251">
        <f t="shared" si="185"/>
        <v>1.8616897049857539E-2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1200.002857142857</v>
      </c>
      <c r="CQ251">
        <f t="shared" si="197"/>
        <v>1009.5080997992403</v>
      </c>
      <c r="CR251">
        <f t="shared" si="198"/>
        <v>0.84125474684520785</v>
      </c>
      <c r="CS251">
        <f t="shared" si="199"/>
        <v>0.16202166141125129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1656605372.0999999</v>
      </c>
      <c r="CZ251">
        <v>1524.6671428571431</v>
      </c>
      <c r="DA251">
        <v>1561.315714285714</v>
      </c>
      <c r="DB251">
        <v>38.074385714285711</v>
      </c>
      <c r="DC251">
        <v>37.050128571428573</v>
      </c>
      <c r="DD251">
        <v>1526.171428571429</v>
      </c>
      <c r="DE251">
        <v>37.599757142857143</v>
      </c>
      <c r="DF251">
        <v>500.02028571428582</v>
      </c>
      <c r="DG251">
        <v>101.10514285714289</v>
      </c>
      <c r="DH251">
        <v>9.9999085714285701E-2</v>
      </c>
      <c r="DI251">
        <v>34.745299999999993</v>
      </c>
      <c r="DJ251">
        <v>999.89999999999986</v>
      </c>
      <c r="DK251">
        <v>34.678485714285713</v>
      </c>
      <c r="DL251">
        <v>0</v>
      </c>
      <c r="DM251">
        <v>0</v>
      </c>
      <c r="DN251">
        <v>4497.3214285714284</v>
      </c>
      <c r="DO251">
        <v>0</v>
      </c>
      <c r="DP251">
        <v>121.453</v>
      </c>
      <c r="DQ251">
        <v>-36.647128571428567</v>
      </c>
      <c r="DR251">
        <v>1585.015714285714</v>
      </c>
      <c r="DS251">
        <v>1621.3885714285709</v>
      </c>
      <c r="DT251">
        <v>1.024257142857143</v>
      </c>
      <c r="DU251">
        <v>1561.315714285714</v>
      </c>
      <c r="DV251">
        <v>37.050128571428573</v>
      </c>
      <c r="DW251">
        <v>3.8495157142857148</v>
      </c>
      <c r="DX251">
        <v>3.7459557142857141</v>
      </c>
      <c r="DY251">
        <v>28.245585714285721</v>
      </c>
      <c r="DZ251">
        <v>27.77778571428572</v>
      </c>
      <c r="EA251">
        <v>1200.002857142857</v>
      </c>
      <c r="EB251">
        <v>0.95800000000000007</v>
      </c>
      <c r="EC251">
        <v>4.1999700000000008E-2</v>
      </c>
      <c r="ED251">
        <v>0</v>
      </c>
      <c r="EE251">
        <v>852.79171428571431</v>
      </c>
      <c r="EF251">
        <v>5.0001600000000002</v>
      </c>
      <c r="EG251">
        <v>10873.428571428571</v>
      </c>
      <c r="EH251">
        <v>9515.1957142857154</v>
      </c>
      <c r="EI251">
        <v>48.213999999999999</v>
      </c>
      <c r="EJ251">
        <v>50.061999999999998</v>
      </c>
      <c r="EK251">
        <v>49.142571428571429</v>
      </c>
      <c r="EL251">
        <v>49.151571428571437</v>
      </c>
      <c r="EM251">
        <v>49.901571428571437</v>
      </c>
      <c r="EN251">
        <v>1144.812857142857</v>
      </c>
      <c r="EO251">
        <v>50.19</v>
      </c>
      <c r="EP251">
        <v>0</v>
      </c>
      <c r="EQ251">
        <v>9942.3999998569489</v>
      </c>
      <c r="ER251">
        <v>0</v>
      </c>
      <c r="ES251">
        <v>852.68060000000014</v>
      </c>
      <c r="ET251">
        <v>1.8039230791542371</v>
      </c>
      <c r="EU251">
        <v>35.092307783666847</v>
      </c>
      <c r="EV251">
        <v>10870.396000000001</v>
      </c>
      <c r="EW251">
        <v>15</v>
      </c>
      <c r="EX251">
        <v>1656590095.5</v>
      </c>
      <c r="EY251" t="s">
        <v>416</v>
      </c>
      <c r="EZ251">
        <v>1656590095.5</v>
      </c>
      <c r="FA251">
        <v>1656352397</v>
      </c>
      <c r="FB251">
        <v>2</v>
      </c>
      <c r="FC251">
        <v>-0.995</v>
      </c>
      <c r="FD251">
        <v>0.47499999999999998</v>
      </c>
      <c r="FE251">
        <v>-1.5009999999999999</v>
      </c>
      <c r="FF251">
        <v>0.47499999999999998</v>
      </c>
      <c r="FG251">
        <v>427</v>
      </c>
      <c r="FH251">
        <v>33</v>
      </c>
      <c r="FI251">
        <v>0.32</v>
      </c>
      <c r="FJ251">
        <v>0.2</v>
      </c>
      <c r="FK251">
        <v>-36.794995</v>
      </c>
      <c r="FL251">
        <v>1.031596998123911</v>
      </c>
      <c r="FM251">
        <v>0.16085608156050549</v>
      </c>
      <c r="FN251">
        <v>0</v>
      </c>
      <c r="FO251">
        <v>852.51138235294115</v>
      </c>
      <c r="FP251">
        <v>2.095599694767369</v>
      </c>
      <c r="FQ251">
        <v>0.30041050489836052</v>
      </c>
      <c r="FR251">
        <v>0</v>
      </c>
      <c r="FS251">
        <v>1.042665575</v>
      </c>
      <c r="FT251">
        <v>0.1129901425891158</v>
      </c>
      <c r="FU251">
        <v>3.5440511649726142E-2</v>
      </c>
      <c r="FV251">
        <v>0</v>
      </c>
      <c r="FW251">
        <v>0</v>
      </c>
      <c r="FX251">
        <v>3</v>
      </c>
      <c r="FY251" t="s">
        <v>428</v>
      </c>
      <c r="FZ251">
        <v>3.02406</v>
      </c>
      <c r="GA251">
        <v>2.8659500000000002</v>
      </c>
      <c r="GB251">
        <v>0.236398</v>
      </c>
      <c r="GC251">
        <v>0.24262500000000001</v>
      </c>
      <c r="GD251">
        <v>0.151614</v>
      </c>
      <c r="GE251">
        <v>0.15170400000000001</v>
      </c>
      <c r="GF251">
        <v>26330.2</v>
      </c>
      <c r="GG251">
        <v>22749.7</v>
      </c>
      <c r="GH251">
        <v>30838.7</v>
      </c>
      <c r="GI251">
        <v>28014</v>
      </c>
      <c r="GJ251">
        <v>34505.599999999999</v>
      </c>
      <c r="GK251">
        <v>33572.1</v>
      </c>
      <c r="GL251">
        <v>40236.9</v>
      </c>
      <c r="GM251">
        <v>39093.9</v>
      </c>
      <c r="GN251">
        <v>2.04487</v>
      </c>
      <c r="GO251">
        <v>2.33623</v>
      </c>
      <c r="GP251">
        <v>0</v>
      </c>
      <c r="GQ251">
        <v>0.12503900000000001</v>
      </c>
      <c r="GR251">
        <v>999.9</v>
      </c>
      <c r="GS251">
        <v>32.642699999999998</v>
      </c>
      <c r="GT251">
        <v>66.400000000000006</v>
      </c>
      <c r="GU251">
        <v>37.799999999999997</v>
      </c>
      <c r="GV251">
        <v>43.251800000000003</v>
      </c>
      <c r="GW251">
        <v>26.901599999999998</v>
      </c>
      <c r="GX251">
        <v>15.929500000000001</v>
      </c>
      <c r="GY251">
        <v>2</v>
      </c>
      <c r="GZ251">
        <v>0.65967500000000001</v>
      </c>
      <c r="HA251">
        <v>1.1311800000000001</v>
      </c>
      <c r="HB251">
        <v>20.205500000000001</v>
      </c>
      <c r="HC251">
        <v>5.2140000000000004</v>
      </c>
      <c r="HD251">
        <v>11.974</v>
      </c>
      <c r="HE251">
        <v>4.99085</v>
      </c>
      <c r="HF251">
        <v>3.2924799999999999</v>
      </c>
      <c r="HG251">
        <v>6258.1</v>
      </c>
      <c r="HH251">
        <v>9999</v>
      </c>
      <c r="HI251">
        <v>9999</v>
      </c>
      <c r="HJ251">
        <v>492.5</v>
      </c>
      <c r="HK251">
        <v>4.9713399999999996</v>
      </c>
      <c r="HL251">
        <v>1.8745000000000001</v>
      </c>
      <c r="HM251">
        <v>1.87073</v>
      </c>
      <c r="HN251">
        <v>1.87042</v>
      </c>
      <c r="HO251">
        <v>1.875</v>
      </c>
      <c r="HP251">
        <v>1.8717200000000001</v>
      </c>
      <c r="HQ251">
        <v>1.8672200000000001</v>
      </c>
      <c r="HR251">
        <v>1.8782000000000001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-1.5</v>
      </c>
      <c r="IG251">
        <v>0.47460000000000002</v>
      </c>
      <c r="IH251">
        <v>-1.5014285714286191</v>
      </c>
      <c r="II251">
        <v>0</v>
      </c>
      <c r="IJ251">
        <v>0</v>
      </c>
      <c r="IK251">
        <v>0</v>
      </c>
      <c r="IL251">
        <v>0.47462380952381272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254.6</v>
      </c>
      <c r="IU251">
        <v>4216.3</v>
      </c>
      <c r="IV251">
        <v>3.9160200000000001</v>
      </c>
      <c r="IW251">
        <v>2.52197</v>
      </c>
      <c r="IX251">
        <v>2.1484399999999999</v>
      </c>
      <c r="IY251">
        <v>2.5976599999999999</v>
      </c>
      <c r="IZ251">
        <v>2.5451700000000002</v>
      </c>
      <c r="JA251">
        <v>2.32178</v>
      </c>
      <c r="JB251">
        <v>41.691200000000002</v>
      </c>
      <c r="JC251">
        <v>15.9445</v>
      </c>
      <c r="JD251">
        <v>18</v>
      </c>
      <c r="JE251">
        <v>505.09500000000003</v>
      </c>
      <c r="JF251">
        <v>895.31200000000001</v>
      </c>
      <c r="JG251">
        <v>30.998799999999999</v>
      </c>
      <c r="JH251">
        <v>35.837699999999998</v>
      </c>
      <c r="JI251">
        <v>29.9998</v>
      </c>
      <c r="JJ251">
        <v>35.685499999999998</v>
      </c>
      <c r="JK251">
        <v>35.6083</v>
      </c>
      <c r="JL251">
        <v>78.453500000000005</v>
      </c>
      <c r="JM251">
        <v>17.628699999999998</v>
      </c>
      <c r="JN251">
        <v>100</v>
      </c>
      <c r="JO251">
        <v>31</v>
      </c>
      <c r="JP251">
        <v>1575.34</v>
      </c>
      <c r="JQ251">
        <v>37.167200000000001</v>
      </c>
      <c r="JR251">
        <v>98.329400000000007</v>
      </c>
      <c r="JS251">
        <v>98.407700000000006</v>
      </c>
    </row>
    <row r="252" spans="1:279" x14ac:dyDescent="0.2">
      <c r="A252">
        <v>237</v>
      </c>
      <c r="B252">
        <v>1656605378.0999999</v>
      </c>
      <c r="C252">
        <v>942.5</v>
      </c>
      <c r="D252" t="s">
        <v>894</v>
      </c>
      <c r="E252" t="s">
        <v>895</v>
      </c>
      <c r="F252">
        <v>4</v>
      </c>
      <c r="G252">
        <v>1656605375.7874999</v>
      </c>
      <c r="H252">
        <f t="shared" si="150"/>
        <v>8.3140898223468785E-4</v>
      </c>
      <c r="I252">
        <f t="shared" si="151"/>
        <v>0.83140898223468784</v>
      </c>
      <c r="J252">
        <f t="shared" si="152"/>
        <v>18.699746705214324</v>
      </c>
      <c r="K252">
        <f t="shared" si="153"/>
        <v>1530.6224999999999</v>
      </c>
      <c r="L252">
        <f t="shared" si="154"/>
        <v>867.91568368628634</v>
      </c>
      <c r="M252">
        <f t="shared" si="155"/>
        <v>87.838049958085904</v>
      </c>
      <c r="N252">
        <f t="shared" si="156"/>
        <v>154.90778441856918</v>
      </c>
      <c r="O252">
        <f t="shared" si="157"/>
        <v>4.8161434100139365E-2</v>
      </c>
      <c r="P252">
        <f t="shared" si="158"/>
        <v>1.7943071495875724</v>
      </c>
      <c r="Q252">
        <f t="shared" si="159"/>
        <v>4.7454634224366909E-2</v>
      </c>
      <c r="R252">
        <f t="shared" si="160"/>
        <v>2.9721785434247028E-2</v>
      </c>
      <c r="S252">
        <f t="shared" si="161"/>
        <v>194.42919261253971</v>
      </c>
      <c r="T252">
        <f t="shared" si="162"/>
        <v>36.192962030925642</v>
      </c>
      <c r="U252">
        <f t="shared" si="163"/>
        <v>34.657387499999999</v>
      </c>
      <c r="V252">
        <f t="shared" si="164"/>
        <v>5.5420857611792345</v>
      </c>
      <c r="W252">
        <f t="shared" si="165"/>
        <v>69.136513486070456</v>
      </c>
      <c r="X252">
        <f t="shared" si="166"/>
        <v>3.85123899335633</v>
      </c>
      <c r="Y252">
        <f t="shared" si="167"/>
        <v>5.5704848265631348</v>
      </c>
      <c r="Z252">
        <f t="shared" si="168"/>
        <v>1.6908467678229044</v>
      </c>
      <c r="AA252">
        <f t="shared" si="169"/>
        <v>-36.665136116549732</v>
      </c>
      <c r="AB252">
        <f t="shared" si="170"/>
        <v>8.9092646771730575</v>
      </c>
      <c r="AC252">
        <f t="shared" si="171"/>
        <v>1.1562542312987991</v>
      </c>
      <c r="AD252">
        <f t="shared" si="172"/>
        <v>167.82957540446185</v>
      </c>
      <c r="AE252">
        <f t="shared" si="173"/>
        <v>29.350168210317577</v>
      </c>
      <c r="AF252">
        <f t="shared" si="174"/>
        <v>0.85430785469170978</v>
      </c>
      <c r="AG252">
        <f t="shared" si="175"/>
        <v>18.699746705214324</v>
      </c>
      <c r="AH252">
        <v>1626.4423320609981</v>
      </c>
      <c r="AI252">
        <v>1594.227454545455</v>
      </c>
      <c r="AJ252">
        <v>1.6855744374144459</v>
      </c>
      <c r="AK252">
        <v>66.94873593705573</v>
      </c>
      <c r="AL252">
        <f t="shared" si="176"/>
        <v>0.83140898223468784</v>
      </c>
      <c r="AM252">
        <v>37.051347060922147</v>
      </c>
      <c r="AN252">
        <v>38.044353939393908</v>
      </c>
      <c r="AO252">
        <v>-5.4295768369323639E-3</v>
      </c>
      <c r="AP252">
        <v>77.772225148913691</v>
      </c>
      <c r="AQ252">
        <v>10</v>
      </c>
      <c r="AR252">
        <v>2</v>
      </c>
      <c r="AS252">
        <f t="shared" si="177"/>
        <v>1</v>
      </c>
      <c r="AT252">
        <f t="shared" si="178"/>
        <v>0</v>
      </c>
      <c r="AU252">
        <f t="shared" si="179"/>
        <v>22182.471226393711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1009.5224997992433</v>
      </c>
      <c r="BI252">
        <f t="shared" si="183"/>
        <v>18.699746705214324</v>
      </c>
      <c r="BJ252" t="e">
        <f t="shared" si="184"/>
        <v>#DIV/0!</v>
      </c>
      <c r="BK252">
        <f t="shared" si="185"/>
        <v>1.8523358032072602E-2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1200.02</v>
      </c>
      <c r="CQ252">
        <f t="shared" si="197"/>
        <v>1009.5224997992433</v>
      </c>
      <c r="CR252">
        <f t="shared" si="198"/>
        <v>0.84125472892055408</v>
      </c>
      <c r="CS252">
        <f t="shared" si="199"/>
        <v>0.16202162681666948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1656605375.7874999</v>
      </c>
      <c r="CZ252">
        <v>1530.6224999999999</v>
      </c>
      <c r="DA252">
        <v>1567.4087500000001</v>
      </c>
      <c r="DB252">
        <v>38.053562499999998</v>
      </c>
      <c r="DC252">
        <v>37.067487499999999</v>
      </c>
      <c r="DD252">
        <v>1532.12625</v>
      </c>
      <c r="DE252">
        <v>37.578924999999998</v>
      </c>
      <c r="DF252">
        <v>500.042125</v>
      </c>
      <c r="DG252">
        <v>101.10575</v>
      </c>
      <c r="DH252">
        <v>9.9991074999999999E-2</v>
      </c>
      <c r="DI252">
        <v>34.749487500000001</v>
      </c>
      <c r="DJ252">
        <v>999.9</v>
      </c>
      <c r="DK252">
        <v>34.657387499999999</v>
      </c>
      <c r="DL252">
        <v>0</v>
      </c>
      <c r="DM252">
        <v>0</v>
      </c>
      <c r="DN252">
        <v>4492.97</v>
      </c>
      <c r="DO252">
        <v>0</v>
      </c>
      <c r="DP252">
        <v>122.745</v>
      </c>
      <c r="DQ252">
        <v>-36.787225000000007</v>
      </c>
      <c r="DR252">
        <v>1591.1724999999999</v>
      </c>
      <c r="DS252">
        <v>1627.7462499999999</v>
      </c>
      <c r="DT252">
        <v>0.98606774999999991</v>
      </c>
      <c r="DU252">
        <v>1567.4087500000001</v>
      </c>
      <c r="DV252">
        <v>37.067487499999999</v>
      </c>
      <c r="DW252">
        <v>3.8474349999999999</v>
      </c>
      <c r="DX252">
        <v>3.747735</v>
      </c>
      <c r="DY252">
        <v>28.2363</v>
      </c>
      <c r="DZ252">
        <v>27.785912499999998</v>
      </c>
      <c r="EA252">
        <v>1200.02</v>
      </c>
      <c r="EB252">
        <v>0.95799999999999996</v>
      </c>
      <c r="EC252">
        <v>4.1999700000000001E-2</v>
      </c>
      <c r="ED252">
        <v>0</v>
      </c>
      <c r="EE252">
        <v>853.08437499999991</v>
      </c>
      <c r="EF252">
        <v>5.0001600000000002</v>
      </c>
      <c r="EG252">
        <v>10876.825000000001</v>
      </c>
      <c r="EH252">
        <v>9515.3387500000008</v>
      </c>
      <c r="EI252">
        <v>48.179375</v>
      </c>
      <c r="EJ252">
        <v>50.030999999999999</v>
      </c>
      <c r="EK252">
        <v>49.164000000000001</v>
      </c>
      <c r="EL252">
        <v>49.108999999999988</v>
      </c>
      <c r="EM252">
        <v>49.898249999999997</v>
      </c>
      <c r="EN252">
        <v>1144.83</v>
      </c>
      <c r="EO252">
        <v>50.19</v>
      </c>
      <c r="EP252">
        <v>0</v>
      </c>
      <c r="EQ252">
        <v>9946</v>
      </c>
      <c r="ER252">
        <v>0</v>
      </c>
      <c r="ES252">
        <v>852.8453199999999</v>
      </c>
      <c r="ET252">
        <v>1.898923070553137</v>
      </c>
      <c r="EU252">
        <v>42.823076966476499</v>
      </c>
      <c r="EV252">
        <v>10872.835999999999</v>
      </c>
      <c r="EW252">
        <v>15</v>
      </c>
      <c r="EX252">
        <v>1656590095.5</v>
      </c>
      <c r="EY252" t="s">
        <v>416</v>
      </c>
      <c r="EZ252">
        <v>1656590095.5</v>
      </c>
      <c r="FA252">
        <v>1656352397</v>
      </c>
      <c r="FB252">
        <v>2</v>
      </c>
      <c r="FC252">
        <v>-0.995</v>
      </c>
      <c r="FD252">
        <v>0.47499999999999998</v>
      </c>
      <c r="FE252">
        <v>-1.5009999999999999</v>
      </c>
      <c r="FF252">
        <v>0.47499999999999998</v>
      </c>
      <c r="FG252">
        <v>427</v>
      </c>
      <c r="FH252">
        <v>33</v>
      </c>
      <c r="FI252">
        <v>0.32</v>
      </c>
      <c r="FJ252">
        <v>0.2</v>
      </c>
      <c r="FK252">
        <v>-36.787140000000001</v>
      </c>
      <c r="FL252">
        <v>1.1098829268293811</v>
      </c>
      <c r="FM252">
        <v>0.163461271865846</v>
      </c>
      <c r="FN252">
        <v>0</v>
      </c>
      <c r="FO252">
        <v>852.67705882352948</v>
      </c>
      <c r="FP252">
        <v>2.5854239898684308</v>
      </c>
      <c r="FQ252">
        <v>0.31871035542861947</v>
      </c>
      <c r="FR252">
        <v>0</v>
      </c>
      <c r="FS252">
        <v>1.0433984000000001</v>
      </c>
      <c r="FT252">
        <v>-0.26441551969981192</v>
      </c>
      <c r="FU252">
        <v>3.524281865841606E-2</v>
      </c>
      <c r="FV252">
        <v>0</v>
      </c>
      <c r="FW252">
        <v>0</v>
      </c>
      <c r="FX252">
        <v>3</v>
      </c>
      <c r="FY252" t="s">
        <v>428</v>
      </c>
      <c r="FZ252">
        <v>3.0237699999999998</v>
      </c>
      <c r="GA252">
        <v>2.8657599999999999</v>
      </c>
      <c r="GB252">
        <v>0.237011</v>
      </c>
      <c r="GC252">
        <v>0.243257</v>
      </c>
      <c r="GD252">
        <v>0.15156500000000001</v>
      </c>
      <c r="GE252">
        <v>0.15184400000000001</v>
      </c>
      <c r="GF252">
        <v>26309.3</v>
      </c>
      <c r="GG252">
        <v>22730.5</v>
      </c>
      <c r="GH252">
        <v>30839.1</v>
      </c>
      <c r="GI252">
        <v>28013.9</v>
      </c>
      <c r="GJ252">
        <v>34508.1</v>
      </c>
      <c r="GK252">
        <v>33566.300000000003</v>
      </c>
      <c r="GL252">
        <v>40237.4</v>
      </c>
      <c r="GM252">
        <v>39093.699999999997</v>
      </c>
      <c r="GN252">
        <v>2.0448499999999998</v>
      </c>
      <c r="GO252">
        <v>2.3363700000000001</v>
      </c>
      <c r="GP252">
        <v>0</v>
      </c>
      <c r="GQ252">
        <v>0.124622</v>
      </c>
      <c r="GR252">
        <v>999.9</v>
      </c>
      <c r="GS252">
        <v>32.634</v>
      </c>
      <c r="GT252">
        <v>66.400000000000006</v>
      </c>
      <c r="GU252">
        <v>37.799999999999997</v>
      </c>
      <c r="GV252">
        <v>43.2453</v>
      </c>
      <c r="GW252">
        <v>26.991599999999998</v>
      </c>
      <c r="GX252">
        <v>15.853400000000001</v>
      </c>
      <c r="GY252">
        <v>2</v>
      </c>
      <c r="GZ252">
        <v>0.65923299999999996</v>
      </c>
      <c r="HA252">
        <v>1.12419</v>
      </c>
      <c r="HB252">
        <v>20.205500000000001</v>
      </c>
      <c r="HC252">
        <v>5.2137000000000002</v>
      </c>
      <c r="HD252">
        <v>11.974</v>
      </c>
      <c r="HE252">
        <v>4.9908000000000001</v>
      </c>
      <c r="HF252">
        <v>3.2924799999999999</v>
      </c>
      <c r="HG252">
        <v>6258.4</v>
      </c>
      <c r="HH252">
        <v>9999</v>
      </c>
      <c r="HI252">
        <v>9999</v>
      </c>
      <c r="HJ252">
        <v>492.5</v>
      </c>
      <c r="HK252">
        <v>4.9713599999999998</v>
      </c>
      <c r="HL252">
        <v>1.87446</v>
      </c>
      <c r="HM252">
        <v>1.8707499999999999</v>
      </c>
      <c r="HN252">
        <v>1.87042</v>
      </c>
      <c r="HO252">
        <v>1.875</v>
      </c>
      <c r="HP252">
        <v>1.8717200000000001</v>
      </c>
      <c r="HQ252">
        <v>1.8672200000000001</v>
      </c>
      <c r="HR252">
        <v>1.8782000000000001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-1.5</v>
      </c>
      <c r="IG252">
        <v>0.47460000000000002</v>
      </c>
      <c r="IH252">
        <v>-1.5014285714286191</v>
      </c>
      <c r="II252">
        <v>0</v>
      </c>
      <c r="IJ252">
        <v>0</v>
      </c>
      <c r="IK252">
        <v>0</v>
      </c>
      <c r="IL252">
        <v>0.47462380952381272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254.7</v>
      </c>
      <c r="IU252">
        <v>4216.3999999999996</v>
      </c>
      <c r="IV252">
        <v>3.92944</v>
      </c>
      <c r="IW252">
        <v>2.5280800000000001</v>
      </c>
      <c r="IX252">
        <v>2.1484399999999999</v>
      </c>
      <c r="IY252">
        <v>2.5976599999999999</v>
      </c>
      <c r="IZ252">
        <v>2.5451700000000002</v>
      </c>
      <c r="JA252">
        <v>2.3120099999999999</v>
      </c>
      <c r="JB252">
        <v>41.691200000000002</v>
      </c>
      <c r="JC252">
        <v>15.927</v>
      </c>
      <c r="JD252">
        <v>18</v>
      </c>
      <c r="JE252">
        <v>505.04700000000003</v>
      </c>
      <c r="JF252">
        <v>895.42899999999997</v>
      </c>
      <c r="JG252">
        <v>30.9984</v>
      </c>
      <c r="JH252">
        <v>35.833599999999997</v>
      </c>
      <c r="JI252">
        <v>29.9998</v>
      </c>
      <c r="JJ252">
        <v>35.681399999999996</v>
      </c>
      <c r="JK252">
        <v>35.604199999999999</v>
      </c>
      <c r="JL252">
        <v>78.722200000000001</v>
      </c>
      <c r="JM252">
        <v>17.628699999999998</v>
      </c>
      <c r="JN252">
        <v>100</v>
      </c>
      <c r="JO252">
        <v>31</v>
      </c>
      <c r="JP252">
        <v>1582.02</v>
      </c>
      <c r="JQ252">
        <v>37.190800000000003</v>
      </c>
      <c r="JR252">
        <v>98.330600000000004</v>
      </c>
      <c r="JS252">
        <v>98.407200000000003</v>
      </c>
    </row>
    <row r="253" spans="1:279" x14ac:dyDescent="0.2">
      <c r="A253">
        <v>238</v>
      </c>
      <c r="B253">
        <v>1656605382.0999999</v>
      </c>
      <c r="C253">
        <v>946.5</v>
      </c>
      <c r="D253" t="s">
        <v>896</v>
      </c>
      <c r="E253" t="s">
        <v>897</v>
      </c>
      <c r="F253">
        <v>4</v>
      </c>
      <c r="G253">
        <v>1656605380.0999999</v>
      </c>
      <c r="H253">
        <f t="shared" si="150"/>
        <v>8.0347388327646409E-4</v>
      </c>
      <c r="I253">
        <f t="shared" si="151"/>
        <v>0.80347388327646407</v>
      </c>
      <c r="J253">
        <f t="shared" si="152"/>
        <v>18.740435193714511</v>
      </c>
      <c r="K253">
        <f t="shared" si="153"/>
        <v>1537.6128571428569</v>
      </c>
      <c r="L253">
        <f t="shared" si="154"/>
        <v>852.10085870456874</v>
      </c>
      <c r="M253">
        <f t="shared" si="155"/>
        <v>86.238478387079297</v>
      </c>
      <c r="N253">
        <f t="shared" si="156"/>
        <v>155.61701621801049</v>
      </c>
      <c r="O253">
        <f t="shared" si="157"/>
        <v>4.6548681627937454E-2</v>
      </c>
      <c r="P253">
        <f t="shared" si="158"/>
        <v>1.7928362660677186</v>
      </c>
      <c r="Q253">
        <f t="shared" si="159"/>
        <v>4.5887541788861723E-2</v>
      </c>
      <c r="R253">
        <f t="shared" si="160"/>
        <v>2.8738332105332928E-2</v>
      </c>
      <c r="S253">
        <f t="shared" si="161"/>
        <v>194.43170061254472</v>
      </c>
      <c r="T253">
        <f t="shared" si="162"/>
        <v>36.190735002152721</v>
      </c>
      <c r="U253">
        <f t="shared" si="163"/>
        <v>34.649500000000003</v>
      </c>
      <c r="V253">
        <f t="shared" si="164"/>
        <v>5.5396595093231271</v>
      </c>
      <c r="W253">
        <f t="shared" si="165"/>
        <v>69.166097859654926</v>
      </c>
      <c r="X253">
        <f t="shared" si="166"/>
        <v>3.8497669829644345</v>
      </c>
      <c r="Y253">
        <f t="shared" si="167"/>
        <v>5.5659739411293732</v>
      </c>
      <c r="Z253">
        <f t="shared" si="168"/>
        <v>1.6898925263586926</v>
      </c>
      <c r="AA253">
        <f t="shared" si="169"/>
        <v>-35.433198252492069</v>
      </c>
      <c r="AB253">
        <f t="shared" si="170"/>
        <v>8.2529894102221686</v>
      </c>
      <c r="AC253">
        <f t="shared" si="171"/>
        <v>1.0718433212356568</v>
      </c>
      <c r="AD253">
        <f t="shared" si="172"/>
        <v>168.32333509151047</v>
      </c>
      <c r="AE253">
        <f t="shared" si="173"/>
        <v>29.498561786295866</v>
      </c>
      <c r="AF253">
        <f t="shared" si="174"/>
        <v>0.80480673733006736</v>
      </c>
      <c r="AG253">
        <f t="shared" si="175"/>
        <v>18.740435193714511</v>
      </c>
      <c r="AH253">
        <v>1633.393610838719</v>
      </c>
      <c r="AI253">
        <v>1600.9967878787879</v>
      </c>
      <c r="AJ253">
        <v>1.7098873094775779</v>
      </c>
      <c r="AK253">
        <v>66.94873593705573</v>
      </c>
      <c r="AL253">
        <f t="shared" si="176"/>
        <v>0.80347388327646407</v>
      </c>
      <c r="AM253">
        <v>37.099435967042609</v>
      </c>
      <c r="AN253">
        <v>38.038078787878788</v>
      </c>
      <c r="AO253">
        <v>-1.82227425849721E-3</v>
      </c>
      <c r="AP253">
        <v>77.772225148913691</v>
      </c>
      <c r="AQ253">
        <v>10</v>
      </c>
      <c r="AR253">
        <v>2</v>
      </c>
      <c r="AS253">
        <f t="shared" si="177"/>
        <v>1</v>
      </c>
      <c r="AT253">
        <f t="shared" si="178"/>
        <v>0</v>
      </c>
      <c r="AU253">
        <f t="shared" si="179"/>
        <v>22147.740676584675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1009.5356997992455</v>
      </c>
      <c r="BI253">
        <f t="shared" si="183"/>
        <v>18.740435193714511</v>
      </c>
      <c r="BJ253" t="e">
        <f t="shared" si="184"/>
        <v>#DIV/0!</v>
      </c>
      <c r="BK253">
        <f t="shared" si="185"/>
        <v>1.8563419993410039E-2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1200.035714285714</v>
      </c>
      <c r="CQ253">
        <f t="shared" si="197"/>
        <v>1009.5356997992455</v>
      </c>
      <c r="CR253">
        <f t="shared" si="198"/>
        <v>0.84125471249007122</v>
      </c>
      <c r="CS253">
        <f t="shared" si="199"/>
        <v>0.16202159510583772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1656605380.0999999</v>
      </c>
      <c r="CZ253">
        <v>1537.6128571428569</v>
      </c>
      <c r="DA253">
        <v>1574.494285714286</v>
      </c>
      <c r="DB253">
        <v>38.038585714285709</v>
      </c>
      <c r="DC253">
        <v>37.1096</v>
      </c>
      <c r="DD253">
        <v>1539.1142857142861</v>
      </c>
      <c r="DE253">
        <v>37.563957142857127</v>
      </c>
      <c r="DF253">
        <v>500.02471428571431</v>
      </c>
      <c r="DG253">
        <v>101.10685714285709</v>
      </c>
      <c r="DH253">
        <v>0.10003345714285709</v>
      </c>
      <c r="DI253">
        <v>34.73488571428571</v>
      </c>
      <c r="DJ253">
        <v>999.89999999999986</v>
      </c>
      <c r="DK253">
        <v>34.649500000000003</v>
      </c>
      <c r="DL253">
        <v>0</v>
      </c>
      <c r="DM253">
        <v>0</v>
      </c>
      <c r="DN253">
        <v>4486.8757142857148</v>
      </c>
      <c r="DO253">
        <v>0</v>
      </c>
      <c r="DP253">
        <v>124.5452857142857</v>
      </c>
      <c r="DQ253">
        <v>-36.880985714285707</v>
      </c>
      <c r="DR253">
        <v>1598.4128571428571</v>
      </c>
      <c r="DS253">
        <v>1635.1728571428571</v>
      </c>
      <c r="DT253">
        <v>0.92896828571428569</v>
      </c>
      <c r="DU253">
        <v>1574.494285714286</v>
      </c>
      <c r="DV253">
        <v>37.1096</v>
      </c>
      <c r="DW253">
        <v>3.8459628571428581</v>
      </c>
      <c r="DX253">
        <v>3.7520371428571431</v>
      </c>
      <c r="DY253">
        <v>28.229714285714291</v>
      </c>
      <c r="DZ253">
        <v>27.80555714285714</v>
      </c>
      <c r="EA253">
        <v>1200.035714285714</v>
      </c>
      <c r="EB253">
        <v>0.95800000000000007</v>
      </c>
      <c r="EC253">
        <v>4.1999700000000008E-2</v>
      </c>
      <c r="ED253">
        <v>0</v>
      </c>
      <c r="EE253">
        <v>853.11928571428575</v>
      </c>
      <c r="EF253">
        <v>5.0001600000000002</v>
      </c>
      <c r="EG253">
        <v>10882.428571428571</v>
      </c>
      <c r="EH253">
        <v>9515.4585714285731</v>
      </c>
      <c r="EI253">
        <v>48.186999999999998</v>
      </c>
      <c r="EJ253">
        <v>50.026571428571422</v>
      </c>
      <c r="EK253">
        <v>49.205142857142853</v>
      </c>
      <c r="EL253">
        <v>49.10671428571429</v>
      </c>
      <c r="EM253">
        <v>49.901571428571437</v>
      </c>
      <c r="EN253">
        <v>1144.8457142857139</v>
      </c>
      <c r="EO253">
        <v>50.19</v>
      </c>
      <c r="EP253">
        <v>0</v>
      </c>
      <c r="EQ253">
        <v>9950.2000000476837</v>
      </c>
      <c r="ER253">
        <v>0</v>
      </c>
      <c r="ES253">
        <v>852.95011538461529</v>
      </c>
      <c r="ET253">
        <v>2.6985641062209398</v>
      </c>
      <c r="EU253">
        <v>59.938461554117517</v>
      </c>
      <c r="EV253">
        <v>10876.36153846154</v>
      </c>
      <c r="EW253">
        <v>15</v>
      </c>
      <c r="EX253">
        <v>1656590095.5</v>
      </c>
      <c r="EY253" t="s">
        <v>416</v>
      </c>
      <c r="EZ253">
        <v>1656590095.5</v>
      </c>
      <c r="FA253">
        <v>1656352397</v>
      </c>
      <c r="FB253">
        <v>2</v>
      </c>
      <c r="FC253">
        <v>-0.995</v>
      </c>
      <c r="FD253">
        <v>0.47499999999999998</v>
      </c>
      <c r="FE253">
        <v>-1.5009999999999999</v>
      </c>
      <c r="FF253">
        <v>0.47499999999999998</v>
      </c>
      <c r="FG253">
        <v>427</v>
      </c>
      <c r="FH253">
        <v>33</v>
      </c>
      <c r="FI253">
        <v>0.32</v>
      </c>
      <c r="FJ253">
        <v>0.2</v>
      </c>
      <c r="FK253">
        <v>-36.758152500000001</v>
      </c>
      <c r="FL253">
        <v>-0.23469681050648619</v>
      </c>
      <c r="FM253">
        <v>0.1248596391703499</v>
      </c>
      <c r="FN253">
        <v>1</v>
      </c>
      <c r="FO253">
        <v>852.84288235294116</v>
      </c>
      <c r="FP253">
        <v>1.82450725719063</v>
      </c>
      <c r="FQ253">
        <v>0.24566413761904091</v>
      </c>
      <c r="FR253">
        <v>0</v>
      </c>
      <c r="FS253">
        <v>1.0191572</v>
      </c>
      <c r="FT253">
        <v>-0.541200427767357</v>
      </c>
      <c r="FU253">
        <v>5.300873823493632E-2</v>
      </c>
      <c r="FV253">
        <v>0</v>
      </c>
      <c r="FW253">
        <v>1</v>
      </c>
      <c r="FX253">
        <v>3</v>
      </c>
      <c r="FY253" t="s">
        <v>423</v>
      </c>
      <c r="FZ253">
        <v>3.0238399999999999</v>
      </c>
      <c r="GA253">
        <v>2.86572</v>
      </c>
      <c r="GB253">
        <v>0.23762800000000001</v>
      </c>
      <c r="GC253">
        <v>0.243868</v>
      </c>
      <c r="GD253">
        <v>0.15155099999999999</v>
      </c>
      <c r="GE253">
        <v>0.15188599999999999</v>
      </c>
      <c r="GF253">
        <v>26286.799999999999</v>
      </c>
      <c r="GG253">
        <v>22712.2</v>
      </c>
      <c r="GH253">
        <v>30837.8</v>
      </c>
      <c r="GI253">
        <v>28014</v>
      </c>
      <c r="GJ253">
        <v>34507</v>
      </c>
      <c r="GK253">
        <v>33565</v>
      </c>
      <c r="GL253">
        <v>40235.5</v>
      </c>
      <c r="GM253">
        <v>39094</v>
      </c>
      <c r="GN253">
        <v>2.04495</v>
      </c>
      <c r="GO253">
        <v>2.3365200000000002</v>
      </c>
      <c r="GP253">
        <v>0</v>
      </c>
      <c r="GQ253">
        <v>0.12512899999999999</v>
      </c>
      <c r="GR253">
        <v>999.9</v>
      </c>
      <c r="GS253">
        <v>32.625300000000003</v>
      </c>
      <c r="GT253">
        <v>66.400000000000006</v>
      </c>
      <c r="GU253">
        <v>37.799999999999997</v>
      </c>
      <c r="GV253">
        <v>43.250100000000003</v>
      </c>
      <c r="GW253">
        <v>27.111599999999999</v>
      </c>
      <c r="GX253">
        <v>15.8454</v>
      </c>
      <c r="GY253">
        <v>2</v>
      </c>
      <c r="GZ253">
        <v>0.65908999999999995</v>
      </c>
      <c r="HA253">
        <v>1.1144400000000001</v>
      </c>
      <c r="HB253">
        <v>20.205500000000001</v>
      </c>
      <c r="HC253">
        <v>5.2135499999999997</v>
      </c>
      <c r="HD253">
        <v>11.974</v>
      </c>
      <c r="HE253">
        <v>4.9908999999999999</v>
      </c>
      <c r="HF253">
        <v>3.2925800000000001</v>
      </c>
      <c r="HG253">
        <v>6258.4</v>
      </c>
      <c r="HH253">
        <v>9999</v>
      </c>
      <c r="HI253">
        <v>9999</v>
      </c>
      <c r="HJ253">
        <v>492.5</v>
      </c>
      <c r="HK253">
        <v>4.9713500000000002</v>
      </c>
      <c r="HL253">
        <v>1.87452</v>
      </c>
      <c r="HM253">
        <v>1.87076</v>
      </c>
      <c r="HN253">
        <v>1.8704099999999999</v>
      </c>
      <c r="HO253">
        <v>1.875</v>
      </c>
      <c r="HP253">
        <v>1.87171</v>
      </c>
      <c r="HQ253">
        <v>1.8672200000000001</v>
      </c>
      <c r="HR253">
        <v>1.8782000000000001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-1.5</v>
      </c>
      <c r="IG253">
        <v>0.47460000000000002</v>
      </c>
      <c r="IH253">
        <v>-1.5014285714286191</v>
      </c>
      <c r="II253">
        <v>0</v>
      </c>
      <c r="IJ253">
        <v>0</v>
      </c>
      <c r="IK253">
        <v>0</v>
      </c>
      <c r="IL253">
        <v>0.47462380952381272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254.8</v>
      </c>
      <c r="IU253">
        <v>4216.3999999999996</v>
      </c>
      <c r="IV253">
        <v>3.9428700000000001</v>
      </c>
      <c r="IW253">
        <v>2.5280800000000001</v>
      </c>
      <c r="IX253">
        <v>2.1484399999999999</v>
      </c>
      <c r="IY253">
        <v>2.5976599999999999</v>
      </c>
      <c r="IZ253">
        <v>2.5451700000000002</v>
      </c>
      <c r="JA253">
        <v>2.2875999999999999</v>
      </c>
      <c r="JB253">
        <v>41.691200000000002</v>
      </c>
      <c r="JC253">
        <v>15.918200000000001</v>
      </c>
      <c r="JD253">
        <v>18</v>
      </c>
      <c r="JE253">
        <v>505.08600000000001</v>
      </c>
      <c r="JF253">
        <v>895.55399999999997</v>
      </c>
      <c r="JG253">
        <v>30.997699999999998</v>
      </c>
      <c r="JH253">
        <v>35.83</v>
      </c>
      <c r="JI253">
        <v>29.9999</v>
      </c>
      <c r="JJ253">
        <v>35.678100000000001</v>
      </c>
      <c r="JK253">
        <v>35.600900000000003</v>
      </c>
      <c r="JL253">
        <v>78.9876</v>
      </c>
      <c r="JM253">
        <v>17.628699999999998</v>
      </c>
      <c r="JN253">
        <v>100</v>
      </c>
      <c r="JO253">
        <v>31</v>
      </c>
      <c r="JP253">
        <v>1588.7</v>
      </c>
      <c r="JQ253">
        <v>37.204900000000002</v>
      </c>
      <c r="JR253">
        <v>98.326099999999997</v>
      </c>
      <c r="JS253">
        <v>98.407799999999995</v>
      </c>
    </row>
    <row r="254" spans="1:279" x14ac:dyDescent="0.2">
      <c r="A254">
        <v>239</v>
      </c>
      <c r="B254">
        <v>1656605386.0999999</v>
      </c>
      <c r="C254">
        <v>950.5</v>
      </c>
      <c r="D254" t="s">
        <v>898</v>
      </c>
      <c r="E254" t="s">
        <v>899</v>
      </c>
      <c r="F254">
        <v>4</v>
      </c>
      <c r="G254">
        <v>1656605383.7874999</v>
      </c>
      <c r="H254">
        <f t="shared" si="150"/>
        <v>7.9437385159703878E-4</v>
      </c>
      <c r="I254">
        <f t="shared" si="151"/>
        <v>0.79437385159703877</v>
      </c>
      <c r="J254">
        <f t="shared" si="152"/>
        <v>18.662380870480284</v>
      </c>
      <c r="K254">
        <f t="shared" si="153"/>
        <v>1543.7425000000001</v>
      </c>
      <c r="L254">
        <f t="shared" si="154"/>
        <v>853.49048483188267</v>
      </c>
      <c r="M254">
        <f t="shared" si="155"/>
        <v>86.378537656973947</v>
      </c>
      <c r="N254">
        <f t="shared" si="156"/>
        <v>156.23632839349949</v>
      </c>
      <c r="O254">
        <f t="shared" si="157"/>
        <v>4.6020580129331044E-2</v>
      </c>
      <c r="P254">
        <f t="shared" si="158"/>
        <v>1.7941985161094667</v>
      </c>
      <c r="Q254">
        <f t="shared" si="159"/>
        <v>4.5374727641071526E-2</v>
      </c>
      <c r="R254">
        <f t="shared" si="160"/>
        <v>2.8416476937588021E-2</v>
      </c>
      <c r="S254">
        <f t="shared" si="161"/>
        <v>194.43178611254496</v>
      </c>
      <c r="T254">
        <f t="shared" si="162"/>
        <v>36.189125859392547</v>
      </c>
      <c r="U254">
        <f t="shared" si="163"/>
        <v>34.647500000000001</v>
      </c>
      <c r="V254">
        <f t="shared" si="164"/>
        <v>5.5390444416749904</v>
      </c>
      <c r="W254">
        <f t="shared" si="165"/>
        <v>69.176270159089697</v>
      </c>
      <c r="X254">
        <f t="shared" si="166"/>
        <v>3.8494123729881018</v>
      </c>
      <c r="Y254">
        <f t="shared" si="167"/>
        <v>5.5646428524338303</v>
      </c>
      <c r="Z254">
        <f t="shared" si="168"/>
        <v>1.6896320686868886</v>
      </c>
      <c r="AA254">
        <f t="shared" si="169"/>
        <v>-35.031886855429413</v>
      </c>
      <c r="AB254">
        <f t="shared" si="170"/>
        <v>8.03574758552109</v>
      </c>
      <c r="AC254">
        <f t="shared" si="171"/>
        <v>1.0428049375266675</v>
      </c>
      <c r="AD254">
        <f t="shared" si="172"/>
        <v>168.47845178016328</v>
      </c>
      <c r="AE254">
        <f t="shared" si="173"/>
        <v>29.577291007574253</v>
      </c>
      <c r="AF254">
        <f t="shared" si="174"/>
        <v>0.79828079713244793</v>
      </c>
      <c r="AG254">
        <f t="shared" si="175"/>
        <v>18.662380870480284</v>
      </c>
      <c r="AH254">
        <v>1640.326696362323</v>
      </c>
      <c r="AI254">
        <v>1607.9188484848489</v>
      </c>
      <c r="AJ254">
        <v>1.729872547451869</v>
      </c>
      <c r="AK254">
        <v>66.94873593705573</v>
      </c>
      <c r="AL254">
        <f t="shared" si="176"/>
        <v>0.79437385159703877</v>
      </c>
      <c r="AM254">
        <v>37.11392691325289</v>
      </c>
      <c r="AN254">
        <v>38.033636363636383</v>
      </c>
      <c r="AO254">
        <v>-4.3830655755353488E-4</v>
      </c>
      <c r="AP254">
        <v>77.772225148913691</v>
      </c>
      <c r="AQ254">
        <v>10</v>
      </c>
      <c r="AR254">
        <v>2</v>
      </c>
      <c r="AS254">
        <f t="shared" si="177"/>
        <v>1</v>
      </c>
      <c r="AT254">
        <f t="shared" si="178"/>
        <v>0</v>
      </c>
      <c r="AU254">
        <f t="shared" si="179"/>
        <v>22181.173459820799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1009.5361497992461</v>
      </c>
      <c r="BI254">
        <f t="shared" si="183"/>
        <v>18.662380870480284</v>
      </c>
      <c r="BJ254" t="e">
        <f t="shared" si="184"/>
        <v>#DIV/0!</v>
      </c>
      <c r="BK254">
        <f t="shared" si="185"/>
        <v>1.8486094702197083E-2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1200.0362500000001</v>
      </c>
      <c r="CQ254">
        <f t="shared" si="197"/>
        <v>1009.5361497992461</v>
      </c>
      <c r="CR254">
        <f t="shared" si="198"/>
        <v>0.84125471192994883</v>
      </c>
      <c r="CS254">
        <f t="shared" si="199"/>
        <v>0.16202159402480129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1656605383.7874999</v>
      </c>
      <c r="CZ254">
        <v>1543.7425000000001</v>
      </c>
      <c r="DA254">
        <v>1580.7149999999999</v>
      </c>
      <c r="DB254">
        <v>38.035337499999997</v>
      </c>
      <c r="DC254">
        <v>37.113812500000002</v>
      </c>
      <c r="DD254">
        <v>1545.2437500000001</v>
      </c>
      <c r="DE254">
        <v>37.560724999999998</v>
      </c>
      <c r="DF254">
        <v>499.98725000000002</v>
      </c>
      <c r="DG254">
        <v>101.10625</v>
      </c>
      <c r="DH254">
        <v>9.99604875E-2</v>
      </c>
      <c r="DI254">
        <v>34.730575000000002</v>
      </c>
      <c r="DJ254">
        <v>999.9</v>
      </c>
      <c r="DK254">
        <v>34.647500000000001</v>
      </c>
      <c r="DL254">
        <v>0</v>
      </c>
      <c r="DM254">
        <v>0</v>
      </c>
      <c r="DN254">
        <v>4492.5012500000003</v>
      </c>
      <c r="DO254">
        <v>0</v>
      </c>
      <c r="DP254">
        <v>126.92637499999999</v>
      </c>
      <c r="DQ254">
        <v>-36.972887499999999</v>
      </c>
      <c r="DR254">
        <v>1604.7787499999999</v>
      </c>
      <c r="DS254">
        <v>1641.64</v>
      </c>
      <c r="DT254">
        <v>0.92153262499999999</v>
      </c>
      <c r="DU254">
        <v>1580.7149999999999</v>
      </c>
      <c r="DV254">
        <v>37.113812500000002</v>
      </c>
      <c r="DW254">
        <v>3.84561625</v>
      </c>
      <c r="DX254">
        <v>3.7524437499999999</v>
      </c>
      <c r="DY254">
        <v>28.228187500000001</v>
      </c>
      <c r="DZ254">
        <v>27.807412500000002</v>
      </c>
      <c r="EA254">
        <v>1200.0362500000001</v>
      </c>
      <c r="EB254">
        <v>0.95799999999999996</v>
      </c>
      <c r="EC254">
        <v>4.1999700000000001E-2</v>
      </c>
      <c r="ED254">
        <v>0</v>
      </c>
      <c r="EE254">
        <v>853.54975000000002</v>
      </c>
      <c r="EF254">
        <v>5.0001600000000002</v>
      </c>
      <c r="EG254">
        <v>10888.95</v>
      </c>
      <c r="EH254">
        <v>9515.4575000000004</v>
      </c>
      <c r="EI254">
        <v>48.155999999999999</v>
      </c>
      <c r="EJ254">
        <v>50</v>
      </c>
      <c r="EK254">
        <v>49.140625</v>
      </c>
      <c r="EL254">
        <v>49.069875000000003</v>
      </c>
      <c r="EM254">
        <v>49.882750000000001</v>
      </c>
      <c r="EN254">
        <v>1144.8462500000001</v>
      </c>
      <c r="EO254">
        <v>50.19</v>
      </c>
      <c r="EP254">
        <v>0</v>
      </c>
      <c r="EQ254">
        <v>9954.3999998569489</v>
      </c>
      <c r="ER254">
        <v>0</v>
      </c>
      <c r="ES254">
        <v>853.21955999999989</v>
      </c>
      <c r="ET254">
        <v>3.8200000045743421</v>
      </c>
      <c r="EU254">
        <v>83.723077087316611</v>
      </c>
      <c r="EV254">
        <v>10881.716</v>
      </c>
      <c r="EW254">
        <v>15</v>
      </c>
      <c r="EX254">
        <v>1656590095.5</v>
      </c>
      <c r="EY254" t="s">
        <v>416</v>
      </c>
      <c r="EZ254">
        <v>1656590095.5</v>
      </c>
      <c r="FA254">
        <v>1656352397</v>
      </c>
      <c r="FB254">
        <v>2</v>
      </c>
      <c r="FC254">
        <v>-0.995</v>
      </c>
      <c r="FD254">
        <v>0.47499999999999998</v>
      </c>
      <c r="FE254">
        <v>-1.5009999999999999</v>
      </c>
      <c r="FF254">
        <v>0.47499999999999998</v>
      </c>
      <c r="FG254">
        <v>427</v>
      </c>
      <c r="FH254">
        <v>33</v>
      </c>
      <c r="FI254">
        <v>0.32</v>
      </c>
      <c r="FJ254">
        <v>0.2</v>
      </c>
      <c r="FK254">
        <v>-36.773472499999997</v>
      </c>
      <c r="FL254">
        <v>-1.3335320825515431</v>
      </c>
      <c r="FM254">
        <v>0.1362163609620736</v>
      </c>
      <c r="FN254">
        <v>0</v>
      </c>
      <c r="FO254">
        <v>853.02267647058841</v>
      </c>
      <c r="FP254">
        <v>2.7289075581153179</v>
      </c>
      <c r="FQ254">
        <v>0.31851786546885519</v>
      </c>
      <c r="FR254">
        <v>0</v>
      </c>
      <c r="FS254">
        <v>0.98659289999999999</v>
      </c>
      <c r="FT254">
        <v>-0.53418060787992905</v>
      </c>
      <c r="FU254">
        <v>5.2525469209136998E-2</v>
      </c>
      <c r="FV254">
        <v>0</v>
      </c>
      <c r="FW254">
        <v>0</v>
      </c>
      <c r="FX254">
        <v>3</v>
      </c>
      <c r="FY254" t="s">
        <v>428</v>
      </c>
      <c r="FZ254">
        <v>3.0238499999999999</v>
      </c>
      <c r="GA254">
        <v>2.8659300000000001</v>
      </c>
      <c r="GB254">
        <v>0.23825299999999999</v>
      </c>
      <c r="GC254">
        <v>0.24451100000000001</v>
      </c>
      <c r="GD254">
        <v>0.15154300000000001</v>
      </c>
      <c r="GE254">
        <v>0.15188499999999999</v>
      </c>
      <c r="GF254">
        <v>26265</v>
      </c>
      <c r="GG254">
        <v>22693.200000000001</v>
      </c>
      <c r="GH254">
        <v>30837.599999999999</v>
      </c>
      <c r="GI254">
        <v>28014.6</v>
      </c>
      <c r="GJ254">
        <v>34507.199999999997</v>
      </c>
      <c r="GK254">
        <v>33565.300000000003</v>
      </c>
      <c r="GL254">
        <v>40235.4</v>
      </c>
      <c r="GM254">
        <v>39094.300000000003</v>
      </c>
      <c r="GN254">
        <v>2.0449999999999999</v>
      </c>
      <c r="GO254">
        <v>2.3372799999999998</v>
      </c>
      <c r="GP254">
        <v>0</v>
      </c>
      <c r="GQ254">
        <v>0.12526999999999999</v>
      </c>
      <c r="GR254">
        <v>999.9</v>
      </c>
      <c r="GS254">
        <v>32.6173</v>
      </c>
      <c r="GT254">
        <v>66.400000000000006</v>
      </c>
      <c r="GU254">
        <v>37.799999999999997</v>
      </c>
      <c r="GV254">
        <v>43.248399999999997</v>
      </c>
      <c r="GW254">
        <v>27.1416</v>
      </c>
      <c r="GX254">
        <v>15.7652</v>
      </c>
      <c r="GY254">
        <v>2</v>
      </c>
      <c r="GZ254">
        <v>0.65890000000000004</v>
      </c>
      <c r="HA254">
        <v>1.1008500000000001</v>
      </c>
      <c r="HB254">
        <v>20.205400000000001</v>
      </c>
      <c r="HC254">
        <v>5.2137000000000002</v>
      </c>
      <c r="HD254">
        <v>11.974</v>
      </c>
      <c r="HE254">
        <v>4.9911500000000002</v>
      </c>
      <c r="HF254">
        <v>3.2925</v>
      </c>
      <c r="HG254">
        <v>6258.7</v>
      </c>
      <c r="HH254">
        <v>9999</v>
      </c>
      <c r="HI254">
        <v>9999</v>
      </c>
      <c r="HJ254">
        <v>492.5</v>
      </c>
      <c r="HK254">
        <v>4.9713700000000003</v>
      </c>
      <c r="HL254">
        <v>1.8745099999999999</v>
      </c>
      <c r="HM254">
        <v>1.87076</v>
      </c>
      <c r="HN254">
        <v>1.87042</v>
      </c>
      <c r="HO254">
        <v>1.875</v>
      </c>
      <c r="HP254">
        <v>1.8717200000000001</v>
      </c>
      <c r="HQ254">
        <v>1.8672200000000001</v>
      </c>
      <c r="HR254">
        <v>1.8782099999999999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-1.5</v>
      </c>
      <c r="IG254">
        <v>0.47460000000000002</v>
      </c>
      <c r="IH254">
        <v>-1.5014285714286191</v>
      </c>
      <c r="II254">
        <v>0</v>
      </c>
      <c r="IJ254">
        <v>0</v>
      </c>
      <c r="IK254">
        <v>0</v>
      </c>
      <c r="IL254">
        <v>0.47462380952381272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254.8</v>
      </c>
      <c r="IU254">
        <v>4216.5</v>
      </c>
      <c r="IV254">
        <v>3.9563000000000001</v>
      </c>
      <c r="IW254">
        <v>2.5268600000000001</v>
      </c>
      <c r="IX254">
        <v>2.1484399999999999</v>
      </c>
      <c r="IY254">
        <v>2.5988799999999999</v>
      </c>
      <c r="IZ254">
        <v>2.5451700000000002</v>
      </c>
      <c r="JA254">
        <v>2.3144499999999999</v>
      </c>
      <c r="JB254">
        <v>41.691200000000002</v>
      </c>
      <c r="JC254">
        <v>15.927</v>
      </c>
      <c r="JD254">
        <v>18</v>
      </c>
      <c r="JE254">
        <v>505.08600000000001</v>
      </c>
      <c r="JF254">
        <v>896.35900000000004</v>
      </c>
      <c r="JG254">
        <v>30.9969</v>
      </c>
      <c r="JH254">
        <v>35.825299999999999</v>
      </c>
      <c r="JI254">
        <v>29.9998</v>
      </c>
      <c r="JJ254">
        <v>35.673999999999999</v>
      </c>
      <c r="JK254">
        <v>35.595999999999997</v>
      </c>
      <c r="JL254">
        <v>79.247799999999998</v>
      </c>
      <c r="JM254">
        <v>17.628699999999998</v>
      </c>
      <c r="JN254">
        <v>100</v>
      </c>
      <c r="JO254">
        <v>31</v>
      </c>
      <c r="JP254">
        <v>1595.41</v>
      </c>
      <c r="JQ254">
        <v>37.218000000000004</v>
      </c>
      <c r="JR254">
        <v>98.325699999999998</v>
      </c>
      <c r="JS254">
        <v>98.409099999999995</v>
      </c>
    </row>
    <row r="255" spans="1:279" x14ac:dyDescent="0.2">
      <c r="A255">
        <v>240</v>
      </c>
      <c r="B255">
        <v>1656605390.0999999</v>
      </c>
      <c r="C255">
        <v>954.5</v>
      </c>
      <c r="D255" t="s">
        <v>900</v>
      </c>
      <c r="E255" t="s">
        <v>901</v>
      </c>
      <c r="F255">
        <v>4</v>
      </c>
      <c r="G255">
        <v>1656605388.0999999</v>
      </c>
      <c r="H255">
        <f t="shared" si="150"/>
        <v>7.9861518388223227E-4</v>
      </c>
      <c r="I255">
        <f t="shared" si="151"/>
        <v>0.79861518388223229</v>
      </c>
      <c r="J255">
        <f t="shared" si="152"/>
        <v>18.811016037786679</v>
      </c>
      <c r="K255">
        <f t="shared" si="153"/>
        <v>1550.9257142857141</v>
      </c>
      <c r="L255">
        <f t="shared" si="154"/>
        <v>860.11762196629786</v>
      </c>
      <c r="M255">
        <f t="shared" si="155"/>
        <v>87.049134172882063</v>
      </c>
      <c r="N255">
        <f t="shared" si="156"/>
        <v>156.96311428475778</v>
      </c>
      <c r="O255">
        <f t="shared" si="157"/>
        <v>4.6358454548972791E-2</v>
      </c>
      <c r="P255">
        <f t="shared" si="158"/>
        <v>1.802140763702204</v>
      </c>
      <c r="Q255">
        <f t="shared" si="159"/>
        <v>4.5706000748341621E-2</v>
      </c>
      <c r="R255">
        <f t="shared" si="160"/>
        <v>2.8624105835326753E-2</v>
      </c>
      <c r="S255">
        <f t="shared" si="161"/>
        <v>194.41733661251564</v>
      </c>
      <c r="T255">
        <f t="shared" si="162"/>
        <v>36.182435001403945</v>
      </c>
      <c r="U255">
        <f t="shared" si="163"/>
        <v>34.636471428571433</v>
      </c>
      <c r="V255">
        <f t="shared" si="164"/>
        <v>5.5356538490598446</v>
      </c>
      <c r="W255">
        <f t="shared" si="165"/>
        <v>69.170736121342813</v>
      </c>
      <c r="X255">
        <f t="shared" si="166"/>
        <v>3.8492836712670009</v>
      </c>
      <c r="Y255">
        <f t="shared" si="167"/>
        <v>5.5649019905099637</v>
      </c>
      <c r="Z255">
        <f t="shared" si="168"/>
        <v>1.6863701777928437</v>
      </c>
      <c r="AA255">
        <f t="shared" si="169"/>
        <v>-35.218929609206441</v>
      </c>
      <c r="AB255">
        <f t="shared" si="170"/>
        <v>9.2243643917009024</v>
      </c>
      <c r="AC255">
        <f t="shared" si="171"/>
        <v>1.191717879593009</v>
      </c>
      <c r="AD255">
        <f t="shared" si="172"/>
        <v>169.6144892746031</v>
      </c>
      <c r="AE255">
        <f t="shared" si="173"/>
        <v>29.59259322808289</v>
      </c>
      <c r="AF255">
        <f t="shared" si="174"/>
        <v>0.79288023405601205</v>
      </c>
      <c r="AG255">
        <f t="shared" si="175"/>
        <v>18.811016037786679</v>
      </c>
      <c r="AH255">
        <v>1647.391026513593</v>
      </c>
      <c r="AI255">
        <v>1614.8259999999991</v>
      </c>
      <c r="AJ255">
        <v>1.724879207706334</v>
      </c>
      <c r="AK255">
        <v>66.94873593705573</v>
      </c>
      <c r="AL255">
        <f t="shared" si="176"/>
        <v>0.79861518388223229</v>
      </c>
      <c r="AM255">
        <v>37.112368866686417</v>
      </c>
      <c r="AN255">
        <v>38.033616969696951</v>
      </c>
      <c r="AO255">
        <v>1.001418932450838E-4</v>
      </c>
      <c r="AP255">
        <v>77.772225148913691</v>
      </c>
      <c r="AQ255">
        <v>10</v>
      </c>
      <c r="AR255">
        <v>2</v>
      </c>
      <c r="AS255">
        <f t="shared" si="177"/>
        <v>1</v>
      </c>
      <c r="AT255">
        <f t="shared" si="178"/>
        <v>0</v>
      </c>
      <c r="AU255">
        <f t="shared" si="179"/>
        <v>22374.144384494961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1009.4600997992305</v>
      </c>
      <c r="BI255">
        <f t="shared" si="183"/>
        <v>18.811016037786679</v>
      </c>
      <c r="BJ255" t="e">
        <f t="shared" si="184"/>
        <v>#DIV/0!</v>
      </c>
      <c r="BK255">
        <f t="shared" si="185"/>
        <v>1.8634729635701265E-2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1199.9457142857141</v>
      </c>
      <c r="CQ255">
        <f t="shared" si="197"/>
        <v>1009.4600997992305</v>
      </c>
      <c r="CR255">
        <f t="shared" si="198"/>
        <v>0.84125480659775265</v>
      </c>
      <c r="CS255">
        <f t="shared" si="199"/>
        <v>0.16202177673366291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1656605388.0999999</v>
      </c>
      <c r="CZ255">
        <v>1550.9257142857141</v>
      </c>
      <c r="DA255">
        <v>1587.911428571429</v>
      </c>
      <c r="DB255">
        <v>38.034114285714281</v>
      </c>
      <c r="DC255">
        <v>37.118871428571431</v>
      </c>
      <c r="DD255">
        <v>1552.4271428571431</v>
      </c>
      <c r="DE255">
        <v>37.559485714285707</v>
      </c>
      <c r="DF255">
        <v>500.01400000000001</v>
      </c>
      <c r="DG255">
        <v>101.1061428571428</v>
      </c>
      <c r="DH255">
        <v>9.9938671428571421E-2</v>
      </c>
      <c r="DI255">
        <v>34.73141428571428</v>
      </c>
      <c r="DJ255">
        <v>999.89999999999986</v>
      </c>
      <c r="DK255">
        <v>34.636471428571433</v>
      </c>
      <c r="DL255">
        <v>0</v>
      </c>
      <c r="DM255">
        <v>0</v>
      </c>
      <c r="DN255">
        <v>4525.1785714285716</v>
      </c>
      <c r="DO255">
        <v>0</v>
      </c>
      <c r="DP255">
        <v>130.91514285714291</v>
      </c>
      <c r="DQ255">
        <v>-36.987685714285711</v>
      </c>
      <c r="DR255">
        <v>1612.244285714286</v>
      </c>
      <c r="DS255">
        <v>1649.1271428571431</v>
      </c>
      <c r="DT255">
        <v>0.91525314285714277</v>
      </c>
      <c r="DU255">
        <v>1587.911428571429</v>
      </c>
      <c r="DV255">
        <v>37.118871428571431</v>
      </c>
      <c r="DW255">
        <v>3.8454899999999999</v>
      </c>
      <c r="DX255">
        <v>3.7529528571428559</v>
      </c>
      <c r="DY255">
        <v>28.227628571428571</v>
      </c>
      <c r="DZ255">
        <v>27.809757142857141</v>
      </c>
      <c r="EA255">
        <v>1199.9457142857141</v>
      </c>
      <c r="EB255">
        <v>0.95799714285714288</v>
      </c>
      <c r="EC255">
        <v>4.2002757142857138E-2</v>
      </c>
      <c r="ED255">
        <v>0</v>
      </c>
      <c r="EE255">
        <v>853.8207142857143</v>
      </c>
      <c r="EF255">
        <v>5.0001600000000002</v>
      </c>
      <c r="EG255">
        <v>10897.61428571429</v>
      </c>
      <c r="EH255">
        <v>9514.7400000000016</v>
      </c>
      <c r="EI255">
        <v>48.133857142857153</v>
      </c>
      <c r="EJ255">
        <v>50</v>
      </c>
      <c r="EK255">
        <v>49.16957142857143</v>
      </c>
      <c r="EL255">
        <v>49.071000000000012</v>
      </c>
      <c r="EM255">
        <v>49.883857142857153</v>
      </c>
      <c r="EN255">
        <v>1144.755714285714</v>
      </c>
      <c r="EO255">
        <v>50.19</v>
      </c>
      <c r="EP255">
        <v>0</v>
      </c>
      <c r="EQ255">
        <v>9958</v>
      </c>
      <c r="ER255">
        <v>0</v>
      </c>
      <c r="ES255">
        <v>853.44680000000005</v>
      </c>
      <c r="ET255">
        <v>4.1166153922139506</v>
      </c>
      <c r="EU255">
        <v>107.57692309833099</v>
      </c>
      <c r="EV255">
        <v>10887.472</v>
      </c>
      <c r="EW255">
        <v>15</v>
      </c>
      <c r="EX255">
        <v>1656590095.5</v>
      </c>
      <c r="EY255" t="s">
        <v>416</v>
      </c>
      <c r="EZ255">
        <v>1656590095.5</v>
      </c>
      <c r="FA255">
        <v>1656352397</v>
      </c>
      <c r="FB255">
        <v>2</v>
      </c>
      <c r="FC255">
        <v>-0.995</v>
      </c>
      <c r="FD255">
        <v>0.47499999999999998</v>
      </c>
      <c r="FE255">
        <v>-1.5009999999999999</v>
      </c>
      <c r="FF255">
        <v>0.47499999999999998</v>
      </c>
      <c r="FG255">
        <v>427</v>
      </c>
      <c r="FH255">
        <v>33</v>
      </c>
      <c r="FI255">
        <v>0.32</v>
      </c>
      <c r="FJ255">
        <v>0.2</v>
      </c>
      <c r="FK255">
        <v>-36.855377500000003</v>
      </c>
      <c r="FL255">
        <v>-1.3682622889305101</v>
      </c>
      <c r="FM255">
        <v>0.14398468579592011</v>
      </c>
      <c r="FN255">
        <v>0</v>
      </c>
      <c r="FO255">
        <v>853.23494117647067</v>
      </c>
      <c r="FP255">
        <v>3.8668602041490838</v>
      </c>
      <c r="FQ255">
        <v>0.41315806270128902</v>
      </c>
      <c r="FR255">
        <v>0</v>
      </c>
      <c r="FS255">
        <v>0.95948040000000001</v>
      </c>
      <c r="FT255">
        <v>-0.43589398874296881</v>
      </c>
      <c r="FU255">
        <v>4.500945260320325E-2</v>
      </c>
      <c r="FV255">
        <v>0</v>
      </c>
      <c r="FW255">
        <v>0</v>
      </c>
      <c r="FX255">
        <v>3</v>
      </c>
      <c r="FY255" t="s">
        <v>428</v>
      </c>
      <c r="FZ255">
        <v>3.0239099999999999</v>
      </c>
      <c r="GA255">
        <v>2.8659300000000001</v>
      </c>
      <c r="GB255">
        <v>0.23887800000000001</v>
      </c>
      <c r="GC255">
        <v>0.24510299999999999</v>
      </c>
      <c r="GD255">
        <v>0.15154400000000001</v>
      </c>
      <c r="GE255">
        <v>0.15198900000000001</v>
      </c>
      <c r="GF255">
        <v>26243.8</v>
      </c>
      <c r="GG255">
        <v>22675</v>
      </c>
      <c r="GH255">
        <v>30838.2</v>
      </c>
      <c r="GI255">
        <v>28014.1</v>
      </c>
      <c r="GJ255">
        <v>34507.800000000003</v>
      </c>
      <c r="GK255">
        <v>33560.6</v>
      </c>
      <c r="GL255">
        <v>40236.1</v>
      </c>
      <c r="GM255">
        <v>39093.699999999997</v>
      </c>
      <c r="GN255">
        <v>2.0450300000000001</v>
      </c>
      <c r="GO255">
        <v>2.3370500000000001</v>
      </c>
      <c r="GP255">
        <v>0</v>
      </c>
      <c r="GQ255">
        <v>0.12495000000000001</v>
      </c>
      <c r="GR255">
        <v>999.9</v>
      </c>
      <c r="GS255">
        <v>32.609299999999998</v>
      </c>
      <c r="GT255">
        <v>66.400000000000006</v>
      </c>
      <c r="GU255">
        <v>37.799999999999997</v>
      </c>
      <c r="GV255">
        <v>43.2483</v>
      </c>
      <c r="GW255">
        <v>26.991599999999998</v>
      </c>
      <c r="GX255">
        <v>15.7973</v>
      </c>
      <c r="GY255">
        <v>2</v>
      </c>
      <c r="GZ255">
        <v>0.65844999999999998</v>
      </c>
      <c r="HA255">
        <v>1.0904100000000001</v>
      </c>
      <c r="HB255">
        <v>20.205500000000001</v>
      </c>
      <c r="HC255">
        <v>5.2141500000000001</v>
      </c>
      <c r="HD255">
        <v>11.974</v>
      </c>
      <c r="HE255">
        <v>4.9910500000000004</v>
      </c>
      <c r="HF255">
        <v>3.2926500000000001</v>
      </c>
      <c r="HG255">
        <v>6258.7</v>
      </c>
      <c r="HH255">
        <v>9999</v>
      </c>
      <c r="HI255">
        <v>9999</v>
      </c>
      <c r="HJ255">
        <v>492.5</v>
      </c>
      <c r="HK255">
        <v>4.9713700000000003</v>
      </c>
      <c r="HL255">
        <v>1.8745099999999999</v>
      </c>
      <c r="HM255">
        <v>1.8707400000000001</v>
      </c>
      <c r="HN255">
        <v>1.87042</v>
      </c>
      <c r="HO255">
        <v>1.8750100000000001</v>
      </c>
      <c r="HP255">
        <v>1.87171</v>
      </c>
      <c r="HQ255">
        <v>1.8672200000000001</v>
      </c>
      <c r="HR255">
        <v>1.8782000000000001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-1.5</v>
      </c>
      <c r="IG255">
        <v>0.47460000000000002</v>
      </c>
      <c r="IH255">
        <v>-1.5014285714286191</v>
      </c>
      <c r="II255">
        <v>0</v>
      </c>
      <c r="IJ255">
        <v>0</v>
      </c>
      <c r="IK255">
        <v>0</v>
      </c>
      <c r="IL255">
        <v>0.47462380952381272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254.9</v>
      </c>
      <c r="IU255">
        <v>4216.6000000000004</v>
      </c>
      <c r="IV255">
        <v>3.9697300000000002</v>
      </c>
      <c r="IW255">
        <v>2.52075</v>
      </c>
      <c r="IX255">
        <v>2.1484399999999999</v>
      </c>
      <c r="IY255">
        <v>2.5964399999999999</v>
      </c>
      <c r="IZ255">
        <v>2.5451700000000002</v>
      </c>
      <c r="JA255">
        <v>2.3107899999999999</v>
      </c>
      <c r="JB255">
        <v>41.691200000000002</v>
      </c>
      <c r="JC255">
        <v>15.9358</v>
      </c>
      <c r="JD255">
        <v>18</v>
      </c>
      <c r="JE255">
        <v>505.06900000000002</v>
      </c>
      <c r="JF255">
        <v>896.04899999999998</v>
      </c>
      <c r="JG255">
        <v>30.997</v>
      </c>
      <c r="JH255">
        <v>35.822000000000003</v>
      </c>
      <c r="JI255">
        <v>29.9998</v>
      </c>
      <c r="JJ255">
        <v>35.669899999999998</v>
      </c>
      <c r="JK255">
        <v>35.592799999999997</v>
      </c>
      <c r="JL255">
        <v>79.532300000000006</v>
      </c>
      <c r="JM255">
        <v>17.3551</v>
      </c>
      <c r="JN255">
        <v>100</v>
      </c>
      <c r="JO255">
        <v>31</v>
      </c>
      <c r="JP255">
        <v>1602.25</v>
      </c>
      <c r="JQ255">
        <v>37.231699999999996</v>
      </c>
      <c r="JR255">
        <v>98.327600000000004</v>
      </c>
      <c r="JS255">
        <v>98.407600000000002</v>
      </c>
    </row>
    <row r="256" spans="1:279" x14ac:dyDescent="0.2">
      <c r="A256">
        <v>241</v>
      </c>
      <c r="B256">
        <v>1656605394.0999999</v>
      </c>
      <c r="C256">
        <v>958.5</v>
      </c>
      <c r="D256" t="s">
        <v>902</v>
      </c>
      <c r="E256" t="s">
        <v>903</v>
      </c>
      <c r="F256">
        <v>4</v>
      </c>
      <c r="G256">
        <v>1656605391.7874999</v>
      </c>
      <c r="H256">
        <f t="shared" si="150"/>
        <v>7.632723270723223E-4</v>
      </c>
      <c r="I256">
        <f t="shared" si="151"/>
        <v>0.76327232707232229</v>
      </c>
      <c r="J256">
        <f t="shared" si="152"/>
        <v>18.623145737686301</v>
      </c>
      <c r="K256">
        <f t="shared" si="153"/>
        <v>1557.0550000000001</v>
      </c>
      <c r="L256">
        <f t="shared" si="154"/>
        <v>843.57862728451357</v>
      </c>
      <c r="M256">
        <f t="shared" si="155"/>
        <v>85.375672292810634</v>
      </c>
      <c r="N256">
        <f t="shared" si="156"/>
        <v>157.58414583095811</v>
      </c>
      <c r="O256">
        <f t="shared" si="157"/>
        <v>4.4331826452734792E-2</v>
      </c>
      <c r="P256">
        <f t="shared" si="158"/>
        <v>1.7956845669883661</v>
      </c>
      <c r="Q256">
        <f t="shared" si="159"/>
        <v>4.3732660186805598E-2</v>
      </c>
      <c r="R256">
        <f t="shared" si="160"/>
        <v>2.738607064294583E-2</v>
      </c>
      <c r="S256">
        <f t="shared" si="161"/>
        <v>194.43098811254333</v>
      </c>
      <c r="T256">
        <f t="shared" si="162"/>
        <v>36.194476284518551</v>
      </c>
      <c r="U256">
        <f t="shared" si="163"/>
        <v>34.630699999999997</v>
      </c>
      <c r="V256">
        <f t="shared" si="164"/>
        <v>5.5338802167288099</v>
      </c>
      <c r="W256">
        <f t="shared" si="165"/>
        <v>69.199416473560277</v>
      </c>
      <c r="X256">
        <f t="shared" si="166"/>
        <v>3.849391933157349</v>
      </c>
      <c r="Y256">
        <f t="shared" si="167"/>
        <v>5.5627520134192538</v>
      </c>
      <c r="Z256">
        <f t="shared" si="168"/>
        <v>1.684488283571461</v>
      </c>
      <c r="AA256">
        <f t="shared" si="169"/>
        <v>-33.660309623889411</v>
      </c>
      <c r="AB256">
        <f t="shared" si="170"/>
        <v>9.0758387227009489</v>
      </c>
      <c r="AC256">
        <f t="shared" si="171"/>
        <v>1.1766721365487307</v>
      </c>
      <c r="AD256">
        <f t="shared" si="172"/>
        <v>171.02318934790358</v>
      </c>
      <c r="AE256">
        <f t="shared" si="173"/>
        <v>29.636678618374614</v>
      </c>
      <c r="AF256">
        <f t="shared" si="174"/>
        <v>0.7226545073342262</v>
      </c>
      <c r="AG256">
        <f t="shared" si="175"/>
        <v>18.623145737686301</v>
      </c>
      <c r="AH256">
        <v>1654.199999539228</v>
      </c>
      <c r="AI256">
        <v>1621.778060606061</v>
      </c>
      <c r="AJ256">
        <v>1.740964776703636</v>
      </c>
      <c r="AK256">
        <v>66.94873593705573</v>
      </c>
      <c r="AL256">
        <f t="shared" si="176"/>
        <v>0.76327232707232229</v>
      </c>
      <c r="AM256">
        <v>37.157686581983597</v>
      </c>
      <c r="AN256">
        <v>38.03921515151518</v>
      </c>
      <c r="AO256">
        <v>-5.953454467178256E-5</v>
      </c>
      <c r="AP256">
        <v>77.772225148913691</v>
      </c>
      <c r="AQ256">
        <v>10</v>
      </c>
      <c r="AR256">
        <v>2</v>
      </c>
      <c r="AS256">
        <f t="shared" si="177"/>
        <v>1</v>
      </c>
      <c r="AT256">
        <f t="shared" si="178"/>
        <v>0</v>
      </c>
      <c r="AU256">
        <f t="shared" si="179"/>
        <v>22217.707389663894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1009.5319497992451</v>
      </c>
      <c r="BI256">
        <f t="shared" si="183"/>
        <v>18.623145737686301</v>
      </c>
      <c r="BJ256" t="e">
        <f t="shared" si="184"/>
        <v>#DIV/0!</v>
      </c>
      <c r="BK256">
        <f t="shared" si="185"/>
        <v>1.844730693405958E-2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1200.03125</v>
      </c>
      <c r="CQ256">
        <f t="shared" si="197"/>
        <v>1009.5319497992451</v>
      </c>
      <c r="CR256">
        <f t="shared" si="198"/>
        <v>0.84125471715777833</v>
      </c>
      <c r="CS256">
        <f t="shared" si="199"/>
        <v>0.1620216041145123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1656605391.7874999</v>
      </c>
      <c r="CZ256">
        <v>1557.0550000000001</v>
      </c>
      <c r="DA256">
        <v>1593.9725000000001</v>
      </c>
      <c r="DB256">
        <v>38.035012500000008</v>
      </c>
      <c r="DC256">
        <v>37.200737500000002</v>
      </c>
      <c r="DD256">
        <v>1558.5550000000001</v>
      </c>
      <c r="DE256">
        <v>37.56035</v>
      </c>
      <c r="DF256">
        <v>499.95625000000001</v>
      </c>
      <c r="DG256">
        <v>101.10662499999999</v>
      </c>
      <c r="DH256">
        <v>9.9912875000000012E-2</v>
      </c>
      <c r="DI256">
        <v>34.724449999999997</v>
      </c>
      <c r="DJ256">
        <v>999.9</v>
      </c>
      <c r="DK256">
        <v>34.630699999999997</v>
      </c>
      <c r="DL256">
        <v>0</v>
      </c>
      <c r="DM256">
        <v>0</v>
      </c>
      <c r="DN256">
        <v>4498.59375</v>
      </c>
      <c r="DO256">
        <v>0</v>
      </c>
      <c r="DP256">
        <v>135.250125</v>
      </c>
      <c r="DQ256">
        <v>-36.919387499999999</v>
      </c>
      <c r="DR256">
        <v>1618.6187500000001</v>
      </c>
      <c r="DS256">
        <v>1655.56125</v>
      </c>
      <c r="DT256">
        <v>0.83425462500000003</v>
      </c>
      <c r="DU256">
        <v>1593.9725000000001</v>
      </c>
      <c r="DV256">
        <v>37.200737500000002</v>
      </c>
      <c r="DW256">
        <v>3.8455824999999999</v>
      </c>
      <c r="DX256">
        <v>3.7612362500000001</v>
      </c>
      <c r="DY256">
        <v>28.2280625</v>
      </c>
      <c r="DZ256">
        <v>27.847512500000001</v>
      </c>
      <c r="EA256">
        <v>1200.03125</v>
      </c>
      <c r="EB256">
        <v>0.95799999999999996</v>
      </c>
      <c r="EC256">
        <v>4.1999700000000001E-2</v>
      </c>
      <c r="ED256">
        <v>0</v>
      </c>
      <c r="EE256">
        <v>853.86962499999993</v>
      </c>
      <c r="EF256">
        <v>5.0001600000000002</v>
      </c>
      <c r="EG256">
        <v>10907.35</v>
      </c>
      <c r="EH256">
        <v>9515.4287499999991</v>
      </c>
      <c r="EI256">
        <v>48.125</v>
      </c>
      <c r="EJ256">
        <v>50</v>
      </c>
      <c r="EK256">
        <v>49.140374999999999</v>
      </c>
      <c r="EL256">
        <v>49.062249999999999</v>
      </c>
      <c r="EM256">
        <v>49.866999999999997</v>
      </c>
      <c r="EN256">
        <v>1144.8412499999999</v>
      </c>
      <c r="EO256">
        <v>50.19</v>
      </c>
      <c r="EP256">
        <v>0</v>
      </c>
      <c r="EQ256">
        <v>9962.2000000476837</v>
      </c>
      <c r="ER256">
        <v>0</v>
      </c>
      <c r="ES256">
        <v>853.63161538461532</v>
      </c>
      <c r="ET256">
        <v>3.505367520327678</v>
      </c>
      <c r="EU256">
        <v>128.87179490021339</v>
      </c>
      <c r="EV256">
        <v>10895.234615384619</v>
      </c>
      <c r="EW256">
        <v>15</v>
      </c>
      <c r="EX256">
        <v>1656590095.5</v>
      </c>
      <c r="EY256" t="s">
        <v>416</v>
      </c>
      <c r="EZ256">
        <v>1656590095.5</v>
      </c>
      <c r="FA256">
        <v>1656352397</v>
      </c>
      <c r="FB256">
        <v>2</v>
      </c>
      <c r="FC256">
        <v>-0.995</v>
      </c>
      <c r="FD256">
        <v>0.47499999999999998</v>
      </c>
      <c r="FE256">
        <v>-1.5009999999999999</v>
      </c>
      <c r="FF256">
        <v>0.47499999999999998</v>
      </c>
      <c r="FG256">
        <v>427</v>
      </c>
      <c r="FH256">
        <v>33</v>
      </c>
      <c r="FI256">
        <v>0.32</v>
      </c>
      <c r="FJ256">
        <v>0.2</v>
      </c>
      <c r="FK256">
        <v>-36.9032275</v>
      </c>
      <c r="FL256">
        <v>-0.64524315196994753</v>
      </c>
      <c r="FM256">
        <v>0.1069623508237823</v>
      </c>
      <c r="FN256">
        <v>0</v>
      </c>
      <c r="FO256">
        <v>853.4727058823529</v>
      </c>
      <c r="FP256">
        <v>3.29317035943077</v>
      </c>
      <c r="FQ256">
        <v>0.37303197540060751</v>
      </c>
      <c r="FR256">
        <v>0</v>
      </c>
      <c r="FS256">
        <v>0.92278285000000015</v>
      </c>
      <c r="FT256">
        <v>-0.47616412007504771</v>
      </c>
      <c r="FU256">
        <v>5.0451759831818543E-2</v>
      </c>
      <c r="FV256">
        <v>0</v>
      </c>
      <c r="FW256">
        <v>0</v>
      </c>
      <c r="FX256">
        <v>3</v>
      </c>
      <c r="FY256" t="s">
        <v>428</v>
      </c>
      <c r="FZ256">
        <v>3.02332</v>
      </c>
      <c r="GA256">
        <v>2.8656899999999998</v>
      </c>
      <c r="GB256">
        <v>0.23949799999999999</v>
      </c>
      <c r="GC256">
        <v>0.24574799999999999</v>
      </c>
      <c r="GD256">
        <v>0.15156800000000001</v>
      </c>
      <c r="GE256">
        <v>0.152257</v>
      </c>
      <c r="GF256">
        <v>26222.400000000001</v>
      </c>
      <c r="GG256">
        <v>22656.2</v>
      </c>
      <c r="GH256">
        <v>30838.2</v>
      </c>
      <c r="GI256">
        <v>28015</v>
      </c>
      <c r="GJ256">
        <v>34507.199999999997</v>
      </c>
      <c r="GK256">
        <v>33551.300000000003</v>
      </c>
      <c r="GL256">
        <v>40236.5</v>
      </c>
      <c r="GM256">
        <v>39095.199999999997</v>
      </c>
      <c r="GN256">
        <v>2.0445500000000001</v>
      </c>
      <c r="GO256">
        <v>2.33725</v>
      </c>
      <c r="GP256">
        <v>0</v>
      </c>
      <c r="GQ256">
        <v>0.125472</v>
      </c>
      <c r="GR256">
        <v>999.9</v>
      </c>
      <c r="GS256">
        <v>32.602699999999999</v>
      </c>
      <c r="GT256">
        <v>66.400000000000006</v>
      </c>
      <c r="GU256">
        <v>37.799999999999997</v>
      </c>
      <c r="GV256">
        <v>43.248899999999999</v>
      </c>
      <c r="GW256">
        <v>26.991599999999998</v>
      </c>
      <c r="GX256">
        <v>16.069700000000001</v>
      </c>
      <c r="GY256">
        <v>2</v>
      </c>
      <c r="GZ256">
        <v>0.65833600000000003</v>
      </c>
      <c r="HA256">
        <v>1.0833900000000001</v>
      </c>
      <c r="HB256">
        <v>20.204699999999999</v>
      </c>
      <c r="HC256">
        <v>5.2096499999999999</v>
      </c>
      <c r="HD256">
        <v>11.974</v>
      </c>
      <c r="HE256">
        <v>4.9896500000000001</v>
      </c>
      <c r="HF256">
        <v>3.2917999999999998</v>
      </c>
      <c r="HG256">
        <v>6258.7</v>
      </c>
      <c r="HH256">
        <v>9999</v>
      </c>
      <c r="HI256">
        <v>9999</v>
      </c>
      <c r="HJ256">
        <v>492.5</v>
      </c>
      <c r="HK256">
        <v>4.9713399999999996</v>
      </c>
      <c r="HL256">
        <v>1.87449</v>
      </c>
      <c r="HM256">
        <v>1.8707400000000001</v>
      </c>
      <c r="HN256">
        <v>1.87042</v>
      </c>
      <c r="HO256">
        <v>1.875</v>
      </c>
      <c r="HP256">
        <v>1.8716999999999999</v>
      </c>
      <c r="HQ256">
        <v>1.8672200000000001</v>
      </c>
      <c r="HR256">
        <v>1.8782000000000001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-1.5</v>
      </c>
      <c r="IG256">
        <v>0.47460000000000002</v>
      </c>
      <c r="IH256">
        <v>-1.5014285714286191</v>
      </c>
      <c r="II256">
        <v>0</v>
      </c>
      <c r="IJ256">
        <v>0</v>
      </c>
      <c r="IK256">
        <v>0</v>
      </c>
      <c r="IL256">
        <v>0.47462380952381272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255</v>
      </c>
      <c r="IU256">
        <v>4216.6000000000004</v>
      </c>
      <c r="IV256">
        <v>3.9831500000000002</v>
      </c>
      <c r="IW256">
        <v>2.52197</v>
      </c>
      <c r="IX256">
        <v>2.1484399999999999</v>
      </c>
      <c r="IY256">
        <v>2.5976599999999999</v>
      </c>
      <c r="IZ256">
        <v>2.5451700000000002</v>
      </c>
      <c r="JA256">
        <v>2.3559600000000001</v>
      </c>
      <c r="JB256">
        <v>41.691200000000002</v>
      </c>
      <c r="JC256">
        <v>15.9445</v>
      </c>
      <c r="JD256">
        <v>18</v>
      </c>
      <c r="JE256">
        <v>504.73399999999998</v>
      </c>
      <c r="JF256">
        <v>896.23400000000004</v>
      </c>
      <c r="JG256">
        <v>30.997699999999998</v>
      </c>
      <c r="JH256">
        <v>35.817900000000002</v>
      </c>
      <c r="JI256">
        <v>29.999700000000001</v>
      </c>
      <c r="JJ256">
        <v>35.665799999999997</v>
      </c>
      <c r="JK256">
        <v>35.589500000000001</v>
      </c>
      <c r="JL256">
        <v>79.797399999999996</v>
      </c>
      <c r="JM256">
        <v>17.3551</v>
      </c>
      <c r="JN256">
        <v>100</v>
      </c>
      <c r="JO256">
        <v>31</v>
      </c>
      <c r="JP256">
        <v>1608.94</v>
      </c>
      <c r="JQ256">
        <v>37.113999999999997</v>
      </c>
      <c r="JR256">
        <v>98.328100000000006</v>
      </c>
      <c r="JS256">
        <v>98.410899999999998</v>
      </c>
    </row>
    <row r="257" spans="1:279" x14ac:dyDescent="0.2">
      <c r="A257">
        <v>242</v>
      </c>
      <c r="B257">
        <v>1656605398.0999999</v>
      </c>
      <c r="C257">
        <v>962.5</v>
      </c>
      <c r="D257" t="s">
        <v>904</v>
      </c>
      <c r="E257" t="s">
        <v>905</v>
      </c>
      <c r="F257">
        <v>4</v>
      </c>
      <c r="G257">
        <v>1656605396.0999999</v>
      </c>
      <c r="H257">
        <f t="shared" si="150"/>
        <v>7.3524572631470146E-4</v>
      </c>
      <c r="I257">
        <f t="shared" si="151"/>
        <v>0.73524572631470142</v>
      </c>
      <c r="J257">
        <f t="shared" si="152"/>
        <v>18.908395514699343</v>
      </c>
      <c r="K257">
        <f t="shared" si="153"/>
        <v>1564.26</v>
      </c>
      <c r="L257">
        <f t="shared" si="154"/>
        <v>814.54082820411634</v>
      </c>
      <c r="M257">
        <f t="shared" si="155"/>
        <v>82.436415498518713</v>
      </c>
      <c r="N257">
        <f t="shared" si="156"/>
        <v>158.31249072194908</v>
      </c>
      <c r="O257">
        <f t="shared" si="157"/>
        <v>4.2696334643568937E-2</v>
      </c>
      <c r="P257">
        <f t="shared" si="158"/>
        <v>1.7960182608114625</v>
      </c>
      <c r="Q257">
        <f t="shared" si="159"/>
        <v>4.2140364680811261E-2</v>
      </c>
      <c r="R257">
        <f t="shared" si="160"/>
        <v>2.6387076428440119E-2</v>
      </c>
      <c r="S257">
        <f t="shared" si="161"/>
        <v>194.42440461253</v>
      </c>
      <c r="T257">
        <f t="shared" si="162"/>
        <v>36.208048034954238</v>
      </c>
      <c r="U257">
        <f t="shared" si="163"/>
        <v>34.634842857142857</v>
      </c>
      <c r="V257">
        <f t="shared" si="164"/>
        <v>5.5351533186096695</v>
      </c>
      <c r="W257">
        <f t="shared" si="165"/>
        <v>69.222776077711202</v>
      </c>
      <c r="X257">
        <f t="shared" si="166"/>
        <v>3.8512423546518413</v>
      </c>
      <c r="Y257">
        <f t="shared" si="167"/>
        <v>5.5635479720263481</v>
      </c>
      <c r="Z257">
        <f t="shared" si="168"/>
        <v>1.6839109639578282</v>
      </c>
      <c r="AA257">
        <f t="shared" si="169"/>
        <v>-32.424336530478335</v>
      </c>
      <c r="AB257">
        <f t="shared" si="170"/>
        <v>8.9260603012166211</v>
      </c>
      <c r="AC257">
        <f t="shared" si="171"/>
        <v>1.1570764354499983</v>
      </c>
      <c r="AD257">
        <f t="shared" si="172"/>
        <v>172.08320481871826</v>
      </c>
      <c r="AE257">
        <f t="shared" si="173"/>
        <v>29.85692542661997</v>
      </c>
      <c r="AF257">
        <f t="shared" si="174"/>
        <v>0.69473414038671755</v>
      </c>
      <c r="AG257">
        <f t="shared" si="175"/>
        <v>18.908395514699343</v>
      </c>
      <c r="AH257">
        <v>1661.526082505296</v>
      </c>
      <c r="AI257">
        <v>1628.749151515151</v>
      </c>
      <c r="AJ257">
        <v>1.742070686844637</v>
      </c>
      <c r="AK257">
        <v>66.94873593705573</v>
      </c>
      <c r="AL257">
        <f t="shared" si="176"/>
        <v>0.73524572631470142</v>
      </c>
      <c r="AM257">
        <v>37.248160749448189</v>
      </c>
      <c r="AN257">
        <v>38.062085454545439</v>
      </c>
      <c r="AO257">
        <v>5.6434654789043947E-3</v>
      </c>
      <c r="AP257">
        <v>77.772225148913691</v>
      </c>
      <c r="AQ257">
        <v>10</v>
      </c>
      <c r="AR257">
        <v>2</v>
      </c>
      <c r="AS257">
        <f t="shared" si="177"/>
        <v>1</v>
      </c>
      <c r="AT257">
        <f t="shared" si="178"/>
        <v>0</v>
      </c>
      <c r="AU257">
        <f t="shared" si="179"/>
        <v>22225.663107021297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1009.4972997992384</v>
      </c>
      <c r="BI257">
        <f t="shared" si="183"/>
        <v>18.908395514699343</v>
      </c>
      <c r="BJ257" t="e">
        <f t="shared" si="184"/>
        <v>#DIV/0!</v>
      </c>
      <c r="BK257">
        <f t="shared" si="185"/>
        <v>1.873050628115569E-2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1199.99</v>
      </c>
      <c r="CQ257">
        <f t="shared" si="197"/>
        <v>1009.4972997992384</v>
      </c>
      <c r="CR257">
        <f t="shared" si="198"/>
        <v>0.84125476028903434</v>
      </c>
      <c r="CS257">
        <f t="shared" si="199"/>
        <v>0.16202168735783631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1656605396.0999999</v>
      </c>
      <c r="CZ257">
        <v>1564.26</v>
      </c>
      <c r="DA257">
        <v>1601.3871428571431</v>
      </c>
      <c r="DB257">
        <v>38.0535</v>
      </c>
      <c r="DC257">
        <v>37.251657142857141</v>
      </c>
      <c r="DD257">
        <v>1565.762857142857</v>
      </c>
      <c r="DE257">
        <v>37.578885714285718</v>
      </c>
      <c r="DF257">
        <v>500.07085714285722</v>
      </c>
      <c r="DG257">
        <v>101.1058571428571</v>
      </c>
      <c r="DH257">
        <v>0.1001384857142857</v>
      </c>
      <c r="DI257">
        <v>34.727028571428562</v>
      </c>
      <c r="DJ257">
        <v>999.89999999999986</v>
      </c>
      <c r="DK257">
        <v>34.634842857142857</v>
      </c>
      <c r="DL257">
        <v>0</v>
      </c>
      <c r="DM257">
        <v>0</v>
      </c>
      <c r="DN257">
        <v>4500</v>
      </c>
      <c r="DO257">
        <v>0</v>
      </c>
      <c r="DP257">
        <v>141.14571428571429</v>
      </c>
      <c r="DQ257">
        <v>-37.126342857142859</v>
      </c>
      <c r="DR257">
        <v>1626.1414285714291</v>
      </c>
      <c r="DS257">
        <v>1663.351428571428</v>
      </c>
      <c r="DT257">
        <v>0.80186671428571443</v>
      </c>
      <c r="DU257">
        <v>1601.3871428571431</v>
      </c>
      <c r="DV257">
        <v>37.251657142857141</v>
      </c>
      <c r="DW257">
        <v>3.8474314285714279</v>
      </c>
      <c r="DX257">
        <v>3.766358571428571</v>
      </c>
      <c r="DY257">
        <v>28.2363</v>
      </c>
      <c r="DZ257">
        <v>27.870814285714289</v>
      </c>
      <c r="EA257">
        <v>1199.99</v>
      </c>
      <c r="EB257">
        <v>0.95799857142857159</v>
      </c>
      <c r="EC257">
        <v>4.2001228571428573E-2</v>
      </c>
      <c r="ED257">
        <v>0</v>
      </c>
      <c r="EE257">
        <v>854.02014285714279</v>
      </c>
      <c r="EF257">
        <v>5.0001600000000002</v>
      </c>
      <c r="EG257">
        <v>10916.1</v>
      </c>
      <c r="EH257">
        <v>9515.0885714285705</v>
      </c>
      <c r="EI257">
        <v>48.133571428571443</v>
      </c>
      <c r="EJ257">
        <v>49.963999999999999</v>
      </c>
      <c r="EK257">
        <v>49.124857142857152</v>
      </c>
      <c r="EL257">
        <v>49.062285714285707</v>
      </c>
      <c r="EM257">
        <v>49.857000000000014</v>
      </c>
      <c r="EN257">
        <v>1144.8</v>
      </c>
      <c r="EO257">
        <v>50.19</v>
      </c>
      <c r="EP257">
        <v>0</v>
      </c>
      <c r="EQ257">
        <v>9966.3999998569489</v>
      </c>
      <c r="ER257">
        <v>0</v>
      </c>
      <c r="ES257">
        <v>853.87300000000005</v>
      </c>
      <c r="ET257">
        <v>2.356615383921528</v>
      </c>
      <c r="EU257">
        <v>137.74615407094879</v>
      </c>
      <c r="EV257">
        <v>10904.796</v>
      </c>
      <c r="EW257">
        <v>15</v>
      </c>
      <c r="EX257">
        <v>1656590095.5</v>
      </c>
      <c r="EY257" t="s">
        <v>416</v>
      </c>
      <c r="EZ257">
        <v>1656590095.5</v>
      </c>
      <c r="FA257">
        <v>1656352397</v>
      </c>
      <c r="FB257">
        <v>2</v>
      </c>
      <c r="FC257">
        <v>-0.995</v>
      </c>
      <c r="FD257">
        <v>0.47499999999999998</v>
      </c>
      <c r="FE257">
        <v>-1.5009999999999999</v>
      </c>
      <c r="FF257">
        <v>0.47499999999999998</v>
      </c>
      <c r="FG257">
        <v>427</v>
      </c>
      <c r="FH257">
        <v>33</v>
      </c>
      <c r="FI257">
        <v>0.32</v>
      </c>
      <c r="FJ257">
        <v>0.2</v>
      </c>
      <c r="FK257">
        <v>-36.972282499999999</v>
      </c>
      <c r="FL257">
        <v>-0.57824127579731188</v>
      </c>
      <c r="FM257">
        <v>9.8576571474920174E-2</v>
      </c>
      <c r="FN257">
        <v>0</v>
      </c>
      <c r="FO257">
        <v>853.64161764705875</v>
      </c>
      <c r="FP257">
        <v>2.9974178721286489</v>
      </c>
      <c r="FQ257">
        <v>0.35732387802416959</v>
      </c>
      <c r="FR257">
        <v>0</v>
      </c>
      <c r="FS257">
        <v>0.88391324999999998</v>
      </c>
      <c r="FT257">
        <v>-0.51848935834897203</v>
      </c>
      <c r="FU257">
        <v>5.5118186756618719E-2</v>
      </c>
      <c r="FV257">
        <v>0</v>
      </c>
      <c r="FW257">
        <v>0</v>
      </c>
      <c r="FX257">
        <v>3</v>
      </c>
      <c r="FY257" t="s">
        <v>428</v>
      </c>
      <c r="FZ257">
        <v>3.0244200000000001</v>
      </c>
      <c r="GA257">
        <v>2.86599</v>
      </c>
      <c r="GB257">
        <v>0.240124</v>
      </c>
      <c r="GC257">
        <v>0.24637700000000001</v>
      </c>
      <c r="GD257">
        <v>0.15162800000000001</v>
      </c>
      <c r="GE257">
        <v>0.152253</v>
      </c>
      <c r="GF257">
        <v>26201.200000000001</v>
      </c>
      <c r="GG257">
        <v>22637.599999999999</v>
      </c>
      <c r="GH257">
        <v>30838.9</v>
      </c>
      <c r="GI257">
        <v>28015.4</v>
      </c>
      <c r="GJ257">
        <v>34505.199999999997</v>
      </c>
      <c r="GK257">
        <v>33551.9</v>
      </c>
      <c r="GL257">
        <v>40237</v>
      </c>
      <c r="GM257">
        <v>39095.599999999999</v>
      </c>
      <c r="GN257">
        <v>2.0455000000000001</v>
      </c>
      <c r="GO257">
        <v>2.33752</v>
      </c>
      <c r="GP257">
        <v>0</v>
      </c>
      <c r="GQ257">
        <v>0.125781</v>
      </c>
      <c r="GR257">
        <v>999.9</v>
      </c>
      <c r="GS257">
        <v>32.594900000000003</v>
      </c>
      <c r="GT257">
        <v>66.400000000000006</v>
      </c>
      <c r="GU257">
        <v>37.799999999999997</v>
      </c>
      <c r="GV257">
        <v>43.248100000000001</v>
      </c>
      <c r="GW257">
        <v>27.261600000000001</v>
      </c>
      <c r="GX257">
        <v>15.9255</v>
      </c>
      <c r="GY257">
        <v>2</v>
      </c>
      <c r="GZ257">
        <v>0.65778999999999999</v>
      </c>
      <c r="HA257">
        <v>1.0773900000000001</v>
      </c>
      <c r="HB257">
        <v>20.2057</v>
      </c>
      <c r="HC257">
        <v>5.2129500000000002</v>
      </c>
      <c r="HD257">
        <v>11.974</v>
      </c>
      <c r="HE257">
        <v>4.99085</v>
      </c>
      <c r="HF257">
        <v>3.2925</v>
      </c>
      <c r="HG257">
        <v>6259</v>
      </c>
      <c r="HH257">
        <v>9999</v>
      </c>
      <c r="HI257">
        <v>9999</v>
      </c>
      <c r="HJ257">
        <v>492.5</v>
      </c>
      <c r="HK257">
        <v>4.9713599999999998</v>
      </c>
      <c r="HL257">
        <v>1.87449</v>
      </c>
      <c r="HM257">
        <v>1.87073</v>
      </c>
      <c r="HN257">
        <v>1.87042</v>
      </c>
      <c r="HO257">
        <v>1.8750100000000001</v>
      </c>
      <c r="HP257">
        <v>1.8716999999999999</v>
      </c>
      <c r="HQ257">
        <v>1.8672200000000001</v>
      </c>
      <c r="HR257">
        <v>1.8782099999999999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-1.5</v>
      </c>
      <c r="IG257">
        <v>0.47460000000000002</v>
      </c>
      <c r="IH257">
        <v>-1.5014285714286191</v>
      </c>
      <c r="II257">
        <v>0</v>
      </c>
      <c r="IJ257">
        <v>0</v>
      </c>
      <c r="IK257">
        <v>0</v>
      </c>
      <c r="IL257">
        <v>0.47462380952381272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255</v>
      </c>
      <c r="IU257">
        <v>4216.7</v>
      </c>
      <c r="IV257">
        <v>3.9965799999999998</v>
      </c>
      <c r="IW257">
        <v>2.52319</v>
      </c>
      <c r="IX257">
        <v>2.1484399999999999</v>
      </c>
      <c r="IY257">
        <v>2.5976599999999999</v>
      </c>
      <c r="IZ257">
        <v>2.5451700000000002</v>
      </c>
      <c r="JA257">
        <v>2.3156699999999999</v>
      </c>
      <c r="JB257">
        <v>41.691200000000002</v>
      </c>
      <c r="JC257">
        <v>15.9358</v>
      </c>
      <c r="JD257">
        <v>18</v>
      </c>
      <c r="JE257">
        <v>505.31599999999997</v>
      </c>
      <c r="JF257">
        <v>896.48599999999999</v>
      </c>
      <c r="JG257">
        <v>30.998000000000001</v>
      </c>
      <c r="JH257">
        <v>35.813699999999997</v>
      </c>
      <c r="JI257">
        <v>29.999700000000001</v>
      </c>
      <c r="JJ257">
        <v>35.662500000000001</v>
      </c>
      <c r="JK257">
        <v>35.584699999999998</v>
      </c>
      <c r="JL257">
        <v>80.0595</v>
      </c>
      <c r="JM257">
        <v>17.653700000000001</v>
      </c>
      <c r="JN257">
        <v>100</v>
      </c>
      <c r="JO257">
        <v>31</v>
      </c>
      <c r="JP257">
        <v>1615.62</v>
      </c>
      <c r="JQ257">
        <v>37.071800000000003</v>
      </c>
      <c r="JR257">
        <v>98.329700000000003</v>
      </c>
      <c r="JS257">
        <v>98.412199999999999</v>
      </c>
    </row>
    <row r="258" spans="1:279" x14ac:dyDescent="0.2">
      <c r="A258">
        <v>243</v>
      </c>
      <c r="B258">
        <v>1656605402.0999999</v>
      </c>
      <c r="C258">
        <v>966.5</v>
      </c>
      <c r="D258" t="s">
        <v>906</v>
      </c>
      <c r="E258" t="s">
        <v>907</v>
      </c>
      <c r="F258">
        <v>4</v>
      </c>
      <c r="G258">
        <v>1656605399.7874999</v>
      </c>
      <c r="H258">
        <f t="shared" si="150"/>
        <v>7.4968977182491106E-4</v>
      </c>
      <c r="I258">
        <f t="shared" si="151"/>
        <v>0.74968977182491103</v>
      </c>
      <c r="J258">
        <f t="shared" si="152"/>
        <v>18.79214163585879</v>
      </c>
      <c r="K258">
        <f t="shared" si="153"/>
        <v>1570.4437499999999</v>
      </c>
      <c r="L258">
        <f t="shared" si="154"/>
        <v>840.05206884140671</v>
      </c>
      <c r="M258">
        <f t="shared" si="155"/>
        <v>85.018940117239779</v>
      </c>
      <c r="N258">
        <f t="shared" si="156"/>
        <v>158.93950874127327</v>
      </c>
      <c r="O258">
        <f t="shared" si="157"/>
        <v>4.3643398521661804E-2</v>
      </c>
      <c r="P258">
        <f t="shared" si="158"/>
        <v>1.7974528397705787</v>
      </c>
      <c r="Q258">
        <f t="shared" si="159"/>
        <v>4.3063128386327205E-2</v>
      </c>
      <c r="R258">
        <f t="shared" si="160"/>
        <v>2.6965947414436996E-2</v>
      </c>
      <c r="S258">
        <f t="shared" si="161"/>
        <v>194.42480361253084</v>
      </c>
      <c r="T258">
        <f t="shared" si="162"/>
        <v>36.199485252461109</v>
      </c>
      <c r="U258">
        <f t="shared" si="163"/>
        <v>34.628999999999998</v>
      </c>
      <c r="V258">
        <f t="shared" si="164"/>
        <v>5.5333578796184826</v>
      </c>
      <c r="W258">
        <f t="shared" si="165"/>
        <v>69.263538156539113</v>
      </c>
      <c r="X258">
        <f t="shared" si="166"/>
        <v>3.8531459342529621</v>
      </c>
      <c r="Y258">
        <f t="shared" si="167"/>
        <v>5.5630220990799755</v>
      </c>
      <c r="Z258">
        <f t="shared" si="168"/>
        <v>1.6802119453655204</v>
      </c>
      <c r="AA258">
        <f t="shared" si="169"/>
        <v>-33.061318937478575</v>
      </c>
      <c r="AB258">
        <f t="shared" si="170"/>
        <v>9.3343045299670759</v>
      </c>
      <c r="AC258">
        <f t="shared" si="171"/>
        <v>1.2089865368230581</v>
      </c>
      <c r="AD258">
        <f t="shared" si="172"/>
        <v>171.90677574184241</v>
      </c>
      <c r="AE258">
        <f t="shared" si="173"/>
        <v>29.852541745699018</v>
      </c>
      <c r="AF258">
        <f t="shared" si="174"/>
        <v>0.75827017485053794</v>
      </c>
      <c r="AG258">
        <f t="shared" si="175"/>
        <v>18.79214163585879</v>
      </c>
      <c r="AH258">
        <v>1668.535533617398</v>
      </c>
      <c r="AI258">
        <v>1635.79909090909</v>
      </c>
      <c r="AJ258">
        <v>1.761915151760294</v>
      </c>
      <c r="AK258">
        <v>66.94873593705573</v>
      </c>
      <c r="AL258">
        <f t="shared" si="176"/>
        <v>0.74968977182491103</v>
      </c>
      <c r="AM258">
        <v>37.239169627570128</v>
      </c>
      <c r="AN258">
        <v>38.079881212121201</v>
      </c>
      <c r="AO258">
        <v>3.9967691159360271E-3</v>
      </c>
      <c r="AP258">
        <v>77.772225148913691</v>
      </c>
      <c r="AQ258">
        <v>10</v>
      </c>
      <c r="AR258">
        <v>2</v>
      </c>
      <c r="AS258">
        <f t="shared" si="177"/>
        <v>1</v>
      </c>
      <c r="AT258">
        <f t="shared" si="178"/>
        <v>0</v>
      </c>
      <c r="AU258">
        <f t="shared" si="179"/>
        <v>22260.610205112705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1009.4993997992387</v>
      </c>
      <c r="BI258">
        <f t="shared" si="183"/>
        <v>18.79214163585879</v>
      </c>
      <c r="BJ258" t="e">
        <f t="shared" si="184"/>
        <v>#DIV/0!</v>
      </c>
      <c r="BK258">
        <f t="shared" si="185"/>
        <v>1.8615307388588864E-2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1199.9925000000001</v>
      </c>
      <c r="CQ258">
        <f t="shared" si="197"/>
        <v>1009.4993997992387</v>
      </c>
      <c r="CR258">
        <f t="shared" si="198"/>
        <v>0.84125475767493441</v>
      </c>
      <c r="CS258">
        <f t="shared" si="199"/>
        <v>0.16202168231262348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1656605399.7874999</v>
      </c>
      <c r="CZ258">
        <v>1570.4437499999999</v>
      </c>
      <c r="DA258">
        <v>1607.6912500000001</v>
      </c>
      <c r="DB258">
        <v>38.072024999999996</v>
      </c>
      <c r="DC258">
        <v>37.196849999999998</v>
      </c>
      <c r="DD258">
        <v>1571.9449999999999</v>
      </c>
      <c r="DE258">
        <v>37.597412499999997</v>
      </c>
      <c r="DF258">
        <v>500.06087500000001</v>
      </c>
      <c r="DG258">
        <v>101.10675000000001</v>
      </c>
      <c r="DH258">
        <v>0.10000047500000001</v>
      </c>
      <c r="DI258">
        <v>34.725324999999998</v>
      </c>
      <c r="DJ258">
        <v>999.9</v>
      </c>
      <c r="DK258">
        <v>34.628999999999998</v>
      </c>
      <c r="DL258">
        <v>0</v>
      </c>
      <c r="DM258">
        <v>0</v>
      </c>
      <c r="DN258">
        <v>4505.8600000000006</v>
      </c>
      <c r="DO258">
        <v>0</v>
      </c>
      <c r="DP258">
        <v>146.55562499999999</v>
      </c>
      <c r="DQ258">
        <v>-37.248562499999998</v>
      </c>
      <c r="DR258">
        <v>1632.6</v>
      </c>
      <c r="DS258">
        <v>1669.80375</v>
      </c>
      <c r="DT258">
        <v>0.87520787499999997</v>
      </c>
      <c r="DU258">
        <v>1607.6912500000001</v>
      </c>
      <c r="DV258">
        <v>37.196849999999998</v>
      </c>
      <c r="DW258">
        <v>3.8493387499999998</v>
      </c>
      <c r="DX258">
        <v>3.7608487500000001</v>
      </c>
      <c r="DY258">
        <v>28.244824999999999</v>
      </c>
      <c r="DZ258">
        <v>27.845737499999998</v>
      </c>
      <c r="EA258">
        <v>1199.9925000000001</v>
      </c>
      <c r="EB258">
        <v>0.95799875000000001</v>
      </c>
      <c r="EC258">
        <v>4.2001037499999998E-2</v>
      </c>
      <c r="ED258">
        <v>0</v>
      </c>
      <c r="EE258">
        <v>854.45512499999995</v>
      </c>
      <c r="EF258">
        <v>5.0001600000000002</v>
      </c>
      <c r="EG258">
        <v>10924.4625</v>
      </c>
      <c r="EH258">
        <v>9515.11</v>
      </c>
      <c r="EI258">
        <v>48.140374999999999</v>
      </c>
      <c r="EJ258">
        <v>49.944875000000003</v>
      </c>
      <c r="EK258">
        <v>49.077749999999988</v>
      </c>
      <c r="EL258">
        <v>49.046624999999999</v>
      </c>
      <c r="EM258">
        <v>49.859250000000003</v>
      </c>
      <c r="EN258">
        <v>1144.8025</v>
      </c>
      <c r="EO258">
        <v>50.19</v>
      </c>
      <c r="EP258">
        <v>0</v>
      </c>
      <c r="EQ258">
        <v>9970</v>
      </c>
      <c r="ER258">
        <v>0</v>
      </c>
      <c r="ES258">
        <v>854.07132000000001</v>
      </c>
      <c r="ET258">
        <v>3.5162307642375539</v>
      </c>
      <c r="EU258">
        <v>131.67692304270429</v>
      </c>
      <c r="EV258">
        <v>10913.067999999999</v>
      </c>
      <c r="EW258">
        <v>15</v>
      </c>
      <c r="EX258">
        <v>1656590095.5</v>
      </c>
      <c r="EY258" t="s">
        <v>416</v>
      </c>
      <c r="EZ258">
        <v>1656590095.5</v>
      </c>
      <c r="FA258">
        <v>1656352397</v>
      </c>
      <c r="FB258">
        <v>2</v>
      </c>
      <c r="FC258">
        <v>-0.995</v>
      </c>
      <c r="FD258">
        <v>0.47499999999999998</v>
      </c>
      <c r="FE258">
        <v>-1.5009999999999999</v>
      </c>
      <c r="FF258">
        <v>0.47499999999999998</v>
      </c>
      <c r="FG258">
        <v>427</v>
      </c>
      <c r="FH258">
        <v>33</v>
      </c>
      <c r="FI258">
        <v>0.32</v>
      </c>
      <c r="FJ258">
        <v>0.2</v>
      </c>
      <c r="FK258">
        <v>-37.025965853658533</v>
      </c>
      <c r="FL258">
        <v>-0.92523344947736974</v>
      </c>
      <c r="FM258">
        <v>0.1275982005564609</v>
      </c>
      <c r="FN258">
        <v>0</v>
      </c>
      <c r="FO258">
        <v>853.88720588235299</v>
      </c>
      <c r="FP258">
        <v>3.3925897618793628</v>
      </c>
      <c r="FQ258">
        <v>0.40024079365624637</v>
      </c>
      <c r="FR258">
        <v>0</v>
      </c>
      <c r="FS258">
        <v>0.87057504878048775</v>
      </c>
      <c r="FT258">
        <v>-0.39251408362369461</v>
      </c>
      <c r="FU258">
        <v>5.2015531942076032E-2</v>
      </c>
      <c r="FV258">
        <v>0</v>
      </c>
      <c r="FW258">
        <v>0</v>
      </c>
      <c r="FX258">
        <v>3</v>
      </c>
      <c r="FY258" t="s">
        <v>428</v>
      </c>
      <c r="FZ258">
        <v>3.02379</v>
      </c>
      <c r="GA258">
        <v>2.8658800000000002</v>
      </c>
      <c r="GB258">
        <v>0.24074999999999999</v>
      </c>
      <c r="GC258">
        <v>0.247005</v>
      </c>
      <c r="GD258">
        <v>0.151675</v>
      </c>
      <c r="GE258">
        <v>0.151946</v>
      </c>
      <c r="GF258">
        <v>26179.8</v>
      </c>
      <c r="GG258">
        <v>22619.200000000001</v>
      </c>
      <c r="GH258">
        <v>30839.200000000001</v>
      </c>
      <c r="GI258">
        <v>28016.1</v>
      </c>
      <c r="GJ258">
        <v>34503.599999999999</v>
      </c>
      <c r="GK258">
        <v>33564.800000000003</v>
      </c>
      <c r="GL258">
        <v>40237.4</v>
      </c>
      <c r="GM258">
        <v>39096.5</v>
      </c>
      <c r="GN258">
        <v>2.0451999999999999</v>
      </c>
      <c r="GO258">
        <v>2.3368699999999998</v>
      </c>
      <c r="GP258">
        <v>0</v>
      </c>
      <c r="GQ258">
        <v>0.12624299999999999</v>
      </c>
      <c r="GR258">
        <v>999.9</v>
      </c>
      <c r="GS258">
        <v>32.586199999999998</v>
      </c>
      <c r="GT258">
        <v>66.400000000000006</v>
      </c>
      <c r="GU258">
        <v>37.799999999999997</v>
      </c>
      <c r="GV258">
        <v>43.250999999999998</v>
      </c>
      <c r="GW258">
        <v>27.081600000000002</v>
      </c>
      <c r="GX258">
        <v>15.897399999999999</v>
      </c>
      <c r="GY258">
        <v>2</v>
      </c>
      <c r="GZ258">
        <v>0.65758399999999995</v>
      </c>
      <c r="HA258">
        <v>1.07284</v>
      </c>
      <c r="HB258">
        <v>20.2057</v>
      </c>
      <c r="HC258">
        <v>5.2122000000000002</v>
      </c>
      <c r="HD258">
        <v>11.974</v>
      </c>
      <c r="HE258">
        <v>4.9907500000000002</v>
      </c>
      <c r="HF258">
        <v>3.2925</v>
      </c>
      <c r="HG258">
        <v>6259</v>
      </c>
      <c r="HH258">
        <v>9999</v>
      </c>
      <c r="HI258">
        <v>9999</v>
      </c>
      <c r="HJ258">
        <v>492.5</v>
      </c>
      <c r="HK258">
        <v>4.9713799999999999</v>
      </c>
      <c r="HL258">
        <v>1.8744799999999999</v>
      </c>
      <c r="HM258">
        <v>1.87073</v>
      </c>
      <c r="HN258">
        <v>1.87042</v>
      </c>
      <c r="HO258">
        <v>1.875</v>
      </c>
      <c r="HP258">
        <v>1.8717299999999999</v>
      </c>
      <c r="HQ258">
        <v>1.8672200000000001</v>
      </c>
      <c r="HR258">
        <v>1.8782000000000001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-1.5</v>
      </c>
      <c r="IG258">
        <v>0.47460000000000002</v>
      </c>
      <c r="IH258">
        <v>-1.5014285714286191</v>
      </c>
      <c r="II258">
        <v>0</v>
      </c>
      <c r="IJ258">
        <v>0</v>
      </c>
      <c r="IK258">
        <v>0</v>
      </c>
      <c r="IL258">
        <v>0.47462380952381272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255.1</v>
      </c>
      <c r="IU258">
        <v>4216.8</v>
      </c>
      <c r="IV258">
        <v>4.0087900000000003</v>
      </c>
      <c r="IW258">
        <v>2.5268600000000001</v>
      </c>
      <c r="IX258">
        <v>2.1484399999999999</v>
      </c>
      <c r="IY258">
        <v>2.5988799999999999</v>
      </c>
      <c r="IZ258">
        <v>2.5451700000000002</v>
      </c>
      <c r="JA258">
        <v>2.2766099999999998</v>
      </c>
      <c r="JB258">
        <v>41.717399999999998</v>
      </c>
      <c r="JC258">
        <v>15.918200000000001</v>
      </c>
      <c r="JD258">
        <v>18</v>
      </c>
      <c r="JE258">
        <v>505.09199999999998</v>
      </c>
      <c r="JF258">
        <v>895.66399999999999</v>
      </c>
      <c r="JG258">
        <v>30.9985</v>
      </c>
      <c r="JH258">
        <v>35.810200000000002</v>
      </c>
      <c r="JI258">
        <v>29.999700000000001</v>
      </c>
      <c r="JJ258">
        <v>35.6584</v>
      </c>
      <c r="JK258">
        <v>35.580500000000001</v>
      </c>
      <c r="JL258">
        <v>80.324799999999996</v>
      </c>
      <c r="JM258">
        <v>17.653700000000001</v>
      </c>
      <c r="JN258">
        <v>100</v>
      </c>
      <c r="JO258">
        <v>31</v>
      </c>
      <c r="JP258">
        <v>1622.32</v>
      </c>
      <c r="JQ258">
        <v>37.035800000000002</v>
      </c>
      <c r="JR258">
        <v>98.330799999999996</v>
      </c>
      <c r="JS258">
        <v>98.414500000000004</v>
      </c>
    </row>
    <row r="259" spans="1:279" x14ac:dyDescent="0.2">
      <c r="A259">
        <v>244</v>
      </c>
      <c r="B259">
        <v>1656605406.0999999</v>
      </c>
      <c r="C259">
        <v>970.5</v>
      </c>
      <c r="D259" t="s">
        <v>908</v>
      </c>
      <c r="E259" t="s">
        <v>909</v>
      </c>
      <c r="F259">
        <v>4</v>
      </c>
      <c r="G259">
        <v>1656605404.0999999</v>
      </c>
      <c r="H259">
        <f t="shared" si="150"/>
        <v>8.1570195358126652E-4</v>
      </c>
      <c r="I259">
        <f t="shared" si="151"/>
        <v>0.81570195358126651</v>
      </c>
      <c r="J259">
        <f t="shared" si="152"/>
        <v>18.831278627351448</v>
      </c>
      <c r="K259">
        <f t="shared" si="153"/>
        <v>1577.665714285715</v>
      </c>
      <c r="L259">
        <f t="shared" si="154"/>
        <v>902.23652560782898</v>
      </c>
      <c r="M259">
        <f t="shared" si="155"/>
        <v>91.312803274922288</v>
      </c>
      <c r="N259">
        <f t="shared" si="156"/>
        <v>159.67107838502608</v>
      </c>
      <c r="O259">
        <f t="shared" si="157"/>
        <v>4.7596418197347098E-2</v>
      </c>
      <c r="P259">
        <f t="shared" si="158"/>
        <v>1.796727320660874</v>
      </c>
      <c r="Q259">
        <f t="shared" si="159"/>
        <v>4.6906892287333316E-2</v>
      </c>
      <c r="R259">
        <f t="shared" si="160"/>
        <v>2.9377926673672894E-2</v>
      </c>
      <c r="S259">
        <f t="shared" si="161"/>
        <v>194.4307886125429</v>
      </c>
      <c r="T259">
        <f t="shared" si="162"/>
        <v>36.174321587593205</v>
      </c>
      <c r="U259">
        <f t="shared" si="163"/>
        <v>34.624842857142859</v>
      </c>
      <c r="V259">
        <f t="shared" si="164"/>
        <v>5.5320807484075019</v>
      </c>
      <c r="W259">
        <f t="shared" si="165"/>
        <v>69.270475892384354</v>
      </c>
      <c r="X259">
        <f t="shared" si="166"/>
        <v>3.8537159248329615</v>
      </c>
      <c r="Y259">
        <f t="shared" si="167"/>
        <v>5.5632877863000818</v>
      </c>
      <c r="Z259">
        <f t="shared" si="168"/>
        <v>1.6783648235745403</v>
      </c>
      <c r="AA259">
        <f t="shared" si="169"/>
        <v>-35.972456152933852</v>
      </c>
      <c r="AB259">
        <f t="shared" si="170"/>
        <v>9.8165924075940598</v>
      </c>
      <c r="AC259">
        <f t="shared" si="171"/>
        <v>1.2719458207283831</v>
      </c>
      <c r="AD259">
        <f t="shared" si="172"/>
        <v>169.54687068793149</v>
      </c>
      <c r="AE259">
        <f t="shared" si="173"/>
        <v>29.78479502185947</v>
      </c>
      <c r="AF259">
        <f t="shared" si="174"/>
        <v>0.82760305691674851</v>
      </c>
      <c r="AG259">
        <f t="shared" si="175"/>
        <v>18.831278627351448</v>
      </c>
      <c r="AH259">
        <v>1675.4130050342339</v>
      </c>
      <c r="AI259">
        <v>1642.7372121212111</v>
      </c>
      <c r="AJ259">
        <v>1.7410499853217509</v>
      </c>
      <c r="AK259">
        <v>66.94873593705573</v>
      </c>
      <c r="AL259">
        <f t="shared" si="176"/>
        <v>0.81570195358126651</v>
      </c>
      <c r="AM259">
        <v>37.132291315238632</v>
      </c>
      <c r="AN259">
        <v>38.073550909090891</v>
      </c>
      <c r="AO259">
        <v>4.536302764289573E-5</v>
      </c>
      <c r="AP259">
        <v>77.772225148913691</v>
      </c>
      <c r="AQ259">
        <v>10</v>
      </c>
      <c r="AR259">
        <v>2</v>
      </c>
      <c r="AS259">
        <f t="shared" si="177"/>
        <v>1</v>
      </c>
      <c r="AT259">
        <f t="shared" si="178"/>
        <v>0</v>
      </c>
      <c r="AU259">
        <f t="shared" si="179"/>
        <v>22242.899246597764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1009.5308997992448</v>
      </c>
      <c r="BI259">
        <f t="shared" si="183"/>
        <v>18.831278627351448</v>
      </c>
      <c r="BJ259" t="e">
        <f t="shared" si="184"/>
        <v>#DIV/0!</v>
      </c>
      <c r="BK259">
        <f t="shared" si="185"/>
        <v>1.8653494044705551E-2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1200.03</v>
      </c>
      <c r="CQ259">
        <f t="shared" si="197"/>
        <v>1009.5308997992448</v>
      </c>
      <c r="CR259">
        <f t="shared" si="198"/>
        <v>0.84125471846474242</v>
      </c>
      <c r="CS259">
        <f t="shared" si="199"/>
        <v>0.16202160663695317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1656605404.0999999</v>
      </c>
      <c r="CZ259">
        <v>1577.665714285715</v>
      </c>
      <c r="DA259">
        <v>1614.972857142857</v>
      </c>
      <c r="DB259">
        <v>38.077499999999993</v>
      </c>
      <c r="DC259">
        <v>37.122228571428572</v>
      </c>
      <c r="DD259">
        <v>1579.1671428571431</v>
      </c>
      <c r="DE259">
        <v>37.602885714285719</v>
      </c>
      <c r="DF259">
        <v>500.01914285714292</v>
      </c>
      <c r="DG259">
        <v>101.1071428571428</v>
      </c>
      <c r="DH259">
        <v>0.10002475714285709</v>
      </c>
      <c r="DI259">
        <v>34.72618571428572</v>
      </c>
      <c r="DJ259">
        <v>999.89999999999986</v>
      </c>
      <c r="DK259">
        <v>34.624842857142859</v>
      </c>
      <c r="DL259">
        <v>0</v>
      </c>
      <c r="DM259">
        <v>0</v>
      </c>
      <c r="DN259">
        <v>4502.8585714285718</v>
      </c>
      <c r="DO259">
        <v>0</v>
      </c>
      <c r="DP259">
        <v>153.3812857142857</v>
      </c>
      <c r="DQ259">
        <v>-37.308114285714282</v>
      </c>
      <c r="DR259">
        <v>1640.1171428571431</v>
      </c>
      <c r="DS259">
        <v>1677.234285714286</v>
      </c>
      <c r="DT259">
        <v>0.9552775714285715</v>
      </c>
      <c r="DU259">
        <v>1614.972857142857</v>
      </c>
      <c r="DV259">
        <v>37.122228571428572</v>
      </c>
      <c r="DW259">
        <v>3.849907142857143</v>
      </c>
      <c r="DX259">
        <v>3.7533200000000009</v>
      </c>
      <c r="DY259">
        <v>28.24735714285714</v>
      </c>
      <c r="DZ259">
        <v>27.811399999999999</v>
      </c>
      <c r="EA259">
        <v>1200.03</v>
      </c>
      <c r="EB259">
        <v>0.95800000000000007</v>
      </c>
      <c r="EC259">
        <v>4.1999700000000008E-2</v>
      </c>
      <c r="ED259">
        <v>0</v>
      </c>
      <c r="EE259">
        <v>854.53828571428573</v>
      </c>
      <c r="EF259">
        <v>5.0001600000000002</v>
      </c>
      <c r="EG259">
        <v>10935.88571428571</v>
      </c>
      <c r="EH259">
        <v>9515.4128571428573</v>
      </c>
      <c r="EI259">
        <v>48.107000000000014</v>
      </c>
      <c r="EJ259">
        <v>49.946000000000012</v>
      </c>
      <c r="EK259">
        <v>49.115571428571442</v>
      </c>
      <c r="EL259">
        <v>49.008857142857153</v>
      </c>
      <c r="EM259">
        <v>49.838999999999999</v>
      </c>
      <c r="EN259">
        <v>1144.8399999999999</v>
      </c>
      <c r="EO259">
        <v>50.19</v>
      </c>
      <c r="EP259">
        <v>0</v>
      </c>
      <c r="EQ259">
        <v>9974.2000000476837</v>
      </c>
      <c r="ER259">
        <v>0</v>
      </c>
      <c r="ES259">
        <v>854.25138461538472</v>
      </c>
      <c r="ET259">
        <v>4.0495042619933797</v>
      </c>
      <c r="EU259">
        <v>141.4119658021921</v>
      </c>
      <c r="EV259">
        <v>10922.25</v>
      </c>
      <c r="EW259">
        <v>15</v>
      </c>
      <c r="EX259">
        <v>1656590095.5</v>
      </c>
      <c r="EY259" t="s">
        <v>416</v>
      </c>
      <c r="EZ259">
        <v>1656590095.5</v>
      </c>
      <c r="FA259">
        <v>1656352397</v>
      </c>
      <c r="FB259">
        <v>2</v>
      </c>
      <c r="FC259">
        <v>-0.995</v>
      </c>
      <c r="FD259">
        <v>0.47499999999999998</v>
      </c>
      <c r="FE259">
        <v>-1.5009999999999999</v>
      </c>
      <c r="FF259">
        <v>0.47499999999999998</v>
      </c>
      <c r="FG259">
        <v>427</v>
      </c>
      <c r="FH259">
        <v>33</v>
      </c>
      <c r="FI259">
        <v>0.32</v>
      </c>
      <c r="FJ259">
        <v>0.2</v>
      </c>
      <c r="FK259">
        <v>-37.113077500000003</v>
      </c>
      <c r="FL259">
        <v>-1.3271853658536721</v>
      </c>
      <c r="FM259">
        <v>0.1551359395618887</v>
      </c>
      <c r="FN259">
        <v>0</v>
      </c>
      <c r="FO259">
        <v>854.10082352941174</v>
      </c>
      <c r="FP259">
        <v>2.936165010481103</v>
      </c>
      <c r="FQ259">
        <v>0.37041800478634879</v>
      </c>
      <c r="FR259">
        <v>0</v>
      </c>
      <c r="FS259">
        <v>0.87507522500000012</v>
      </c>
      <c r="FT259">
        <v>0.1221697373358349</v>
      </c>
      <c r="FU259">
        <v>5.8899655088331157E-2</v>
      </c>
      <c r="FV259">
        <v>0</v>
      </c>
      <c r="FW259">
        <v>0</v>
      </c>
      <c r="FX259">
        <v>3</v>
      </c>
      <c r="FY259" t="s">
        <v>428</v>
      </c>
      <c r="FZ259">
        <v>3.0238100000000001</v>
      </c>
      <c r="GA259">
        <v>2.8658299999999999</v>
      </c>
      <c r="GB259">
        <v>0.241372</v>
      </c>
      <c r="GC259">
        <v>0.24762700000000001</v>
      </c>
      <c r="GD259">
        <v>0.15165600000000001</v>
      </c>
      <c r="GE259">
        <v>0.15190699999999999</v>
      </c>
      <c r="GF259">
        <v>26158.6</v>
      </c>
      <c r="GG259">
        <v>22600</v>
      </c>
      <c r="GH259">
        <v>30839.599999999999</v>
      </c>
      <c r="GI259">
        <v>28015.599999999999</v>
      </c>
      <c r="GJ259">
        <v>34504.9</v>
      </c>
      <c r="GK259">
        <v>33565.300000000003</v>
      </c>
      <c r="GL259">
        <v>40238.1</v>
      </c>
      <c r="GM259">
        <v>39095.300000000003</v>
      </c>
      <c r="GN259">
        <v>2.04535</v>
      </c>
      <c r="GO259">
        <v>2.3373499999999998</v>
      </c>
      <c r="GP259">
        <v>0</v>
      </c>
      <c r="GQ259">
        <v>0.12648899999999999</v>
      </c>
      <c r="GR259">
        <v>999.9</v>
      </c>
      <c r="GS259">
        <v>32.579599999999999</v>
      </c>
      <c r="GT259">
        <v>66.400000000000006</v>
      </c>
      <c r="GU259">
        <v>37.799999999999997</v>
      </c>
      <c r="GV259">
        <v>43.250599999999999</v>
      </c>
      <c r="GW259">
        <v>27.081600000000002</v>
      </c>
      <c r="GX259">
        <v>15.849399999999999</v>
      </c>
      <c r="GY259">
        <v>2</v>
      </c>
      <c r="GZ259">
        <v>0.65716200000000002</v>
      </c>
      <c r="HA259">
        <v>1.0707599999999999</v>
      </c>
      <c r="HB259">
        <v>20.206</v>
      </c>
      <c r="HC259">
        <v>5.2120499999999996</v>
      </c>
      <c r="HD259">
        <v>11.974</v>
      </c>
      <c r="HE259">
        <v>4.9904500000000001</v>
      </c>
      <c r="HF259">
        <v>3.2925</v>
      </c>
      <c r="HG259">
        <v>6259</v>
      </c>
      <c r="HH259">
        <v>9999</v>
      </c>
      <c r="HI259">
        <v>9999</v>
      </c>
      <c r="HJ259">
        <v>492.5</v>
      </c>
      <c r="HK259">
        <v>4.9713599999999998</v>
      </c>
      <c r="HL259">
        <v>1.87449</v>
      </c>
      <c r="HM259">
        <v>1.8707400000000001</v>
      </c>
      <c r="HN259">
        <v>1.87042</v>
      </c>
      <c r="HO259">
        <v>1.875</v>
      </c>
      <c r="HP259">
        <v>1.87174</v>
      </c>
      <c r="HQ259">
        <v>1.8672200000000001</v>
      </c>
      <c r="HR259">
        <v>1.8782000000000001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-1.51</v>
      </c>
      <c r="IG259">
        <v>0.47470000000000001</v>
      </c>
      <c r="IH259">
        <v>-1.5014285714286191</v>
      </c>
      <c r="II259">
        <v>0</v>
      </c>
      <c r="IJ259">
        <v>0</v>
      </c>
      <c r="IK259">
        <v>0</v>
      </c>
      <c r="IL259">
        <v>0.47462380952381272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255.2</v>
      </c>
      <c r="IU259">
        <v>4216.8</v>
      </c>
      <c r="IV259">
        <v>4.0222199999999999</v>
      </c>
      <c r="IW259">
        <v>2.5329600000000001</v>
      </c>
      <c r="IX259">
        <v>2.1484399999999999</v>
      </c>
      <c r="IY259">
        <v>2.5976599999999999</v>
      </c>
      <c r="IZ259">
        <v>2.5451700000000002</v>
      </c>
      <c r="JA259">
        <v>2.3120099999999999</v>
      </c>
      <c r="JB259">
        <v>41.691200000000002</v>
      </c>
      <c r="JC259">
        <v>15.918200000000001</v>
      </c>
      <c r="JD259">
        <v>18</v>
      </c>
      <c r="JE259">
        <v>505.15600000000001</v>
      </c>
      <c r="JF259">
        <v>896.14700000000005</v>
      </c>
      <c r="JG259">
        <v>30.998999999999999</v>
      </c>
      <c r="JH259">
        <v>35.805500000000002</v>
      </c>
      <c r="JI259">
        <v>29.999700000000001</v>
      </c>
      <c r="JJ259">
        <v>35.654200000000003</v>
      </c>
      <c r="JK259">
        <v>35.575600000000001</v>
      </c>
      <c r="JL259">
        <v>80.579800000000006</v>
      </c>
      <c r="JM259">
        <v>17.653700000000001</v>
      </c>
      <c r="JN259">
        <v>100</v>
      </c>
      <c r="JO259">
        <v>31</v>
      </c>
      <c r="JP259">
        <v>1629</v>
      </c>
      <c r="JQ259">
        <v>37.009599999999999</v>
      </c>
      <c r="JR259">
        <v>98.332099999999997</v>
      </c>
      <c r="JS259">
        <v>98.412000000000006</v>
      </c>
    </row>
    <row r="260" spans="1:279" x14ac:dyDescent="0.2">
      <c r="A260">
        <v>245</v>
      </c>
      <c r="B260">
        <v>1656605410.0999999</v>
      </c>
      <c r="C260">
        <v>974.5</v>
      </c>
      <c r="D260" t="s">
        <v>910</v>
      </c>
      <c r="E260" t="s">
        <v>911</v>
      </c>
      <c r="F260">
        <v>4</v>
      </c>
      <c r="G260">
        <v>1656605407.7874999</v>
      </c>
      <c r="H260">
        <f t="shared" si="150"/>
        <v>8.1507560503754411E-4</v>
      </c>
      <c r="I260">
        <f t="shared" si="151"/>
        <v>0.81507560503754406</v>
      </c>
      <c r="J260">
        <f t="shared" si="152"/>
        <v>18.949297813609249</v>
      </c>
      <c r="K260">
        <f t="shared" si="153"/>
        <v>1583.8712499999999</v>
      </c>
      <c r="L260">
        <f t="shared" si="154"/>
        <v>903.15357756285027</v>
      </c>
      <c r="M260">
        <f t="shared" si="155"/>
        <v>91.404631326489522</v>
      </c>
      <c r="N260">
        <f t="shared" si="156"/>
        <v>160.29739711107038</v>
      </c>
      <c r="O260">
        <f t="shared" si="157"/>
        <v>4.7511183769771051E-2</v>
      </c>
      <c r="P260">
        <f t="shared" si="158"/>
        <v>1.7978067876027699</v>
      </c>
      <c r="Q260">
        <f t="shared" si="159"/>
        <v>4.6824512114001925E-2</v>
      </c>
      <c r="R260">
        <f t="shared" si="160"/>
        <v>2.9326188014440018E-2</v>
      </c>
      <c r="S260">
        <f t="shared" si="161"/>
        <v>194.42580111253281</v>
      </c>
      <c r="T260">
        <f t="shared" si="162"/>
        <v>36.171738611101404</v>
      </c>
      <c r="U260">
        <f t="shared" si="163"/>
        <v>34.627025000000003</v>
      </c>
      <c r="V260">
        <f t="shared" si="164"/>
        <v>5.5327511006192704</v>
      </c>
      <c r="W260">
        <f t="shared" si="165"/>
        <v>69.260723070179225</v>
      </c>
      <c r="X260">
        <f t="shared" si="166"/>
        <v>3.8527408051686232</v>
      </c>
      <c r="Y260">
        <f t="shared" si="167"/>
        <v>5.5626632734757759</v>
      </c>
      <c r="Z260">
        <f t="shared" si="168"/>
        <v>1.6800102954506473</v>
      </c>
      <c r="AA260">
        <f t="shared" si="169"/>
        <v>-35.944834182155695</v>
      </c>
      <c r="AB260">
        <f t="shared" si="170"/>
        <v>9.4148928366596891</v>
      </c>
      <c r="AC260">
        <f t="shared" si="171"/>
        <v>1.2191656728819027</v>
      </c>
      <c r="AD260">
        <f t="shared" si="172"/>
        <v>169.11502543991872</v>
      </c>
      <c r="AE260">
        <f t="shared" si="173"/>
        <v>29.774351309338488</v>
      </c>
      <c r="AF260">
        <f t="shared" si="174"/>
        <v>0.82351479013004902</v>
      </c>
      <c r="AG260">
        <f t="shared" si="175"/>
        <v>18.949297813609249</v>
      </c>
      <c r="AH260">
        <v>1682.4467557829389</v>
      </c>
      <c r="AI260">
        <v>1649.679818181819</v>
      </c>
      <c r="AJ260">
        <v>1.7301696964784781</v>
      </c>
      <c r="AK260">
        <v>66.94873593705573</v>
      </c>
      <c r="AL260">
        <f t="shared" si="176"/>
        <v>0.81507560503754406</v>
      </c>
      <c r="AM260">
        <v>37.118662242412348</v>
      </c>
      <c r="AN260">
        <v>38.062915151515142</v>
      </c>
      <c r="AO260">
        <v>-5.496072319350028E-4</v>
      </c>
      <c r="AP260">
        <v>77.772225148913691</v>
      </c>
      <c r="AQ260">
        <v>10</v>
      </c>
      <c r="AR260">
        <v>2</v>
      </c>
      <c r="AS260">
        <f t="shared" si="177"/>
        <v>1</v>
      </c>
      <c r="AT260">
        <f t="shared" si="178"/>
        <v>0</v>
      </c>
      <c r="AU260">
        <f t="shared" si="179"/>
        <v>22269.323393344013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1009.5046497992397</v>
      </c>
      <c r="BI260">
        <f t="shared" si="183"/>
        <v>18.949297813609249</v>
      </c>
      <c r="BJ260" t="e">
        <f t="shared" si="184"/>
        <v>#DIV/0!</v>
      </c>
      <c r="BK260">
        <f t="shared" si="185"/>
        <v>1.8770887105252758E-2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1199.99875</v>
      </c>
      <c r="CQ260">
        <f t="shared" si="197"/>
        <v>1009.5046497992397</v>
      </c>
      <c r="CR260">
        <f t="shared" si="198"/>
        <v>0.84125475113973225</v>
      </c>
      <c r="CS260">
        <f t="shared" si="199"/>
        <v>0.16202166969968329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1656605407.7874999</v>
      </c>
      <c r="CZ260">
        <v>1583.8712499999999</v>
      </c>
      <c r="DA260">
        <v>1621.16625</v>
      </c>
      <c r="DB260">
        <v>38.068275</v>
      </c>
      <c r="DC260">
        <v>37.117662500000002</v>
      </c>
      <c r="DD260">
        <v>1585.3724999999999</v>
      </c>
      <c r="DE260">
        <v>37.593649999999997</v>
      </c>
      <c r="DF260">
        <v>499.99237499999998</v>
      </c>
      <c r="DG260">
        <v>101.10612500000001</v>
      </c>
      <c r="DH260">
        <v>9.9952899999999997E-2</v>
      </c>
      <c r="DI260">
        <v>34.724162499999998</v>
      </c>
      <c r="DJ260">
        <v>999.9</v>
      </c>
      <c r="DK260">
        <v>34.627025000000003</v>
      </c>
      <c r="DL260">
        <v>0</v>
      </c>
      <c r="DM260">
        <v>0</v>
      </c>
      <c r="DN260">
        <v>4507.34375</v>
      </c>
      <c r="DO260">
        <v>0</v>
      </c>
      <c r="DP260">
        <v>160.09549999999999</v>
      </c>
      <c r="DQ260">
        <v>-37.294337499999997</v>
      </c>
      <c r="DR260">
        <v>1646.5525</v>
      </c>
      <c r="DS260">
        <v>1683.6587500000001</v>
      </c>
      <c r="DT260">
        <v>0.95063162499999998</v>
      </c>
      <c r="DU260">
        <v>1621.16625</v>
      </c>
      <c r="DV260">
        <v>37.117662500000002</v>
      </c>
      <c r="DW260">
        <v>3.8489450000000001</v>
      </c>
      <c r="DX260">
        <v>3.7528299999999999</v>
      </c>
      <c r="DY260">
        <v>28.243075000000001</v>
      </c>
      <c r="DZ260">
        <v>27.809175</v>
      </c>
      <c r="EA260">
        <v>1199.99875</v>
      </c>
      <c r="EB260">
        <v>0.95799875000000001</v>
      </c>
      <c r="EC260">
        <v>4.2001037499999998E-2</v>
      </c>
      <c r="ED260">
        <v>0</v>
      </c>
      <c r="EE260">
        <v>854.75412500000004</v>
      </c>
      <c r="EF260">
        <v>5.0001600000000002</v>
      </c>
      <c r="EG260">
        <v>10946.512500000001</v>
      </c>
      <c r="EH260">
        <v>9515.1587499999987</v>
      </c>
      <c r="EI260">
        <v>48.109124999999999</v>
      </c>
      <c r="EJ260">
        <v>49.936999999999998</v>
      </c>
      <c r="EK260">
        <v>49.062375000000003</v>
      </c>
      <c r="EL260">
        <v>49.039000000000001</v>
      </c>
      <c r="EM260">
        <v>49.851374999999997</v>
      </c>
      <c r="EN260">
        <v>1144.8087499999999</v>
      </c>
      <c r="EO260">
        <v>50.19</v>
      </c>
      <c r="EP260">
        <v>0</v>
      </c>
      <c r="EQ260">
        <v>9978.3999998569489</v>
      </c>
      <c r="ER260">
        <v>0</v>
      </c>
      <c r="ES260">
        <v>854.53372000000013</v>
      </c>
      <c r="ET260">
        <v>2.8969999923760308</v>
      </c>
      <c r="EU260">
        <v>160.73076940600939</v>
      </c>
      <c r="EV260">
        <v>10933.656000000001</v>
      </c>
      <c r="EW260">
        <v>15</v>
      </c>
      <c r="EX260">
        <v>1656590095.5</v>
      </c>
      <c r="EY260" t="s">
        <v>416</v>
      </c>
      <c r="EZ260">
        <v>1656590095.5</v>
      </c>
      <c r="FA260">
        <v>1656352397</v>
      </c>
      <c r="FB260">
        <v>2</v>
      </c>
      <c r="FC260">
        <v>-0.995</v>
      </c>
      <c r="FD260">
        <v>0.47499999999999998</v>
      </c>
      <c r="FE260">
        <v>-1.5009999999999999</v>
      </c>
      <c r="FF260">
        <v>0.47499999999999998</v>
      </c>
      <c r="FG260">
        <v>427</v>
      </c>
      <c r="FH260">
        <v>33</v>
      </c>
      <c r="FI260">
        <v>0.32</v>
      </c>
      <c r="FJ260">
        <v>0.2</v>
      </c>
      <c r="FK260">
        <v>-37.170067500000002</v>
      </c>
      <c r="FL260">
        <v>-1.544479924953118</v>
      </c>
      <c r="FM260">
        <v>0.16388337833273389</v>
      </c>
      <c r="FN260">
        <v>0</v>
      </c>
      <c r="FO260">
        <v>854.29985294117648</v>
      </c>
      <c r="FP260">
        <v>3.4131550719213539</v>
      </c>
      <c r="FQ260">
        <v>0.39068703680394568</v>
      </c>
      <c r="FR260">
        <v>0</v>
      </c>
      <c r="FS260">
        <v>0.88164789999999993</v>
      </c>
      <c r="FT260">
        <v>0.53034661913696035</v>
      </c>
      <c r="FU260">
        <v>6.4910789353080589E-2</v>
      </c>
      <c r="FV260">
        <v>0</v>
      </c>
      <c r="FW260">
        <v>0</v>
      </c>
      <c r="FX260">
        <v>3</v>
      </c>
      <c r="FY260" t="s">
        <v>428</v>
      </c>
      <c r="FZ260">
        <v>3.0239600000000002</v>
      </c>
      <c r="GA260">
        <v>2.8659400000000002</v>
      </c>
      <c r="GB260">
        <v>0.24198700000000001</v>
      </c>
      <c r="GC260">
        <v>0.24821799999999999</v>
      </c>
      <c r="GD260">
        <v>0.15162800000000001</v>
      </c>
      <c r="GE260">
        <v>0.15188599999999999</v>
      </c>
      <c r="GF260">
        <v>26137.7</v>
      </c>
      <c r="GG260">
        <v>22582.1</v>
      </c>
      <c r="GH260">
        <v>30840.1</v>
      </c>
      <c r="GI260">
        <v>28015.5</v>
      </c>
      <c r="GJ260">
        <v>34506.800000000003</v>
      </c>
      <c r="GK260">
        <v>33566.300000000003</v>
      </c>
      <c r="GL260">
        <v>40238.9</v>
      </c>
      <c r="GM260">
        <v>39095.5</v>
      </c>
      <c r="GN260">
        <v>2.04548</v>
      </c>
      <c r="GO260">
        <v>2.33717</v>
      </c>
      <c r="GP260">
        <v>0</v>
      </c>
      <c r="GQ260">
        <v>0.12692800000000001</v>
      </c>
      <c r="GR260">
        <v>999.9</v>
      </c>
      <c r="GS260">
        <v>32.573799999999999</v>
      </c>
      <c r="GT260">
        <v>66.400000000000006</v>
      </c>
      <c r="GU260">
        <v>37.799999999999997</v>
      </c>
      <c r="GV260">
        <v>43.248800000000003</v>
      </c>
      <c r="GW260">
        <v>27.2316</v>
      </c>
      <c r="GX260">
        <v>15.741199999999999</v>
      </c>
      <c r="GY260">
        <v>2</v>
      </c>
      <c r="GZ260">
        <v>0.656972</v>
      </c>
      <c r="HA260">
        <v>1.06914</v>
      </c>
      <c r="HB260">
        <v>20.2058</v>
      </c>
      <c r="HC260">
        <v>5.2115999999999998</v>
      </c>
      <c r="HD260">
        <v>11.974</v>
      </c>
      <c r="HE260">
        <v>4.9907500000000002</v>
      </c>
      <c r="HF260">
        <v>3.2924500000000001</v>
      </c>
      <c r="HG260">
        <v>6259.3</v>
      </c>
      <c r="HH260">
        <v>9999</v>
      </c>
      <c r="HI260">
        <v>9999</v>
      </c>
      <c r="HJ260">
        <v>492.5</v>
      </c>
      <c r="HK260">
        <v>4.9713399999999996</v>
      </c>
      <c r="HL260">
        <v>1.8745000000000001</v>
      </c>
      <c r="HM260">
        <v>1.8707400000000001</v>
      </c>
      <c r="HN260">
        <v>1.87042</v>
      </c>
      <c r="HO260">
        <v>1.8750100000000001</v>
      </c>
      <c r="HP260">
        <v>1.87174</v>
      </c>
      <c r="HQ260">
        <v>1.8672200000000001</v>
      </c>
      <c r="HR260">
        <v>1.8782000000000001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-1.51</v>
      </c>
      <c r="IG260">
        <v>0.47460000000000002</v>
      </c>
      <c r="IH260">
        <v>-1.5014285714286191</v>
      </c>
      <c r="II260">
        <v>0</v>
      </c>
      <c r="IJ260">
        <v>0</v>
      </c>
      <c r="IK260">
        <v>0</v>
      </c>
      <c r="IL260">
        <v>0.47462380952381272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255.2</v>
      </c>
      <c r="IU260">
        <v>4216.8999999999996</v>
      </c>
      <c r="IV260">
        <v>4.0356399999999999</v>
      </c>
      <c r="IW260">
        <v>2.52075</v>
      </c>
      <c r="IX260">
        <v>2.1484399999999999</v>
      </c>
      <c r="IY260">
        <v>2.5964399999999999</v>
      </c>
      <c r="IZ260">
        <v>2.5451700000000002</v>
      </c>
      <c r="JA260">
        <v>2.34985</v>
      </c>
      <c r="JB260">
        <v>41.691200000000002</v>
      </c>
      <c r="JC260">
        <v>15.927</v>
      </c>
      <c r="JD260">
        <v>18</v>
      </c>
      <c r="JE260">
        <v>505.20400000000001</v>
      </c>
      <c r="JF260">
        <v>895.88499999999999</v>
      </c>
      <c r="JG260">
        <v>30.999300000000002</v>
      </c>
      <c r="JH260">
        <v>35.801299999999998</v>
      </c>
      <c r="JI260">
        <v>29.999700000000001</v>
      </c>
      <c r="JJ260">
        <v>35.650199999999998</v>
      </c>
      <c r="JK260">
        <v>35.571599999999997</v>
      </c>
      <c r="JL260">
        <v>80.853200000000001</v>
      </c>
      <c r="JM260">
        <v>17.927299999999999</v>
      </c>
      <c r="JN260">
        <v>100</v>
      </c>
      <c r="JO260">
        <v>31</v>
      </c>
      <c r="JP260">
        <v>1635.71</v>
      </c>
      <c r="JQ260">
        <v>36.9895</v>
      </c>
      <c r="JR260">
        <v>98.334000000000003</v>
      </c>
      <c r="JS260">
        <v>98.412199999999999</v>
      </c>
    </row>
    <row r="261" spans="1:279" x14ac:dyDescent="0.2">
      <c r="A261">
        <v>246</v>
      </c>
      <c r="B261">
        <v>1656605414.0999999</v>
      </c>
      <c r="C261">
        <v>978.5</v>
      </c>
      <c r="D261" t="s">
        <v>912</v>
      </c>
      <c r="E261" t="s">
        <v>913</v>
      </c>
      <c r="F261">
        <v>4</v>
      </c>
      <c r="G261">
        <v>1656605412.0999999</v>
      </c>
      <c r="H261">
        <f t="shared" si="150"/>
        <v>8.1567733548753457E-4</v>
      </c>
      <c r="I261">
        <f t="shared" si="151"/>
        <v>0.81567733548753452</v>
      </c>
      <c r="J261">
        <f t="shared" si="152"/>
        <v>18.933555514158225</v>
      </c>
      <c r="K261">
        <f t="shared" si="153"/>
        <v>1590.967142857143</v>
      </c>
      <c r="L261">
        <f t="shared" si="154"/>
        <v>910.60060377660432</v>
      </c>
      <c r="M261">
        <f t="shared" si="155"/>
        <v>92.159070204288042</v>
      </c>
      <c r="N261">
        <f t="shared" si="156"/>
        <v>161.01686293989926</v>
      </c>
      <c r="O261">
        <f t="shared" si="157"/>
        <v>4.7515400705972294E-2</v>
      </c>
      <c r="P261">
        <f t="shared" si="158"/>
        <v>1.7940740935575494</v>
      </c>
      <c r="Q261">
        <f t="shared" si="159"/>
        <v>4.682720149956307E-2</v>
      </c>
      <c r="R261">
        <f t="shared" si="160"/>
        <v>2.9328002517851733E-2</v>
      </c>
      <c r="S261">
        <f t="shared" si="161"/>
        <v>194.43215661254561</v>
      </c>
      <c r="T261">
        <f t="shared" si="162"/>
        <v>36.170762770997321</v>
      </c>
      <c r="U261">
        <f t="shared" si="163"/>
        <v>34.626685714285713</v>
      </c>
      <c r="V261">
        <f t="shared" si="164"/>
        <v>5.5326468677344511</v>
      </c>
      <c r="W261">
        <f t="shared" si="165"/>
        <v>69.251117244104904</v>
      </c>
      <c r="X261">
        <f t="shared" si="166"/>
        <v>3.8514664196251434</v>
      </c>
      <c r="Y261">
        <f t="shared" si="167"/>
        <v>5.5615946325443639</v>
      </c>
      <c r="Z261">
        <f t="shared" si="168"/>
        <v>1.6811804481093078</v>
      </c>
      <c r="AA261">
        <f t="shared" si="169"/>
        <v>-35.971370495000272</v>
      </c>
      <c r="AB261">
        <f t="shared" si="170"/>
        <v>9.0932612626039742</v>
      </c>
      <c r="AC261">
        <f t="shared" si="171"/>
        <v>1.1799445662683681</v>
      </c>
      <c r="AD261">
        <f t="shared" si="172"/>
        <v>168.73399194641769</v>
      </c>
      <c r="AE261">
        <f t="shared" si="173"/>
        <v>29.778632272085986</v>
      </c>
      <c r="AF261">
        <f t="shared" si="174"/>
        <v>0.84438206565306162</v>
      </c>
      <c r="AG261">
        <f t="shared" si="175"/>
        <v>18.933555514158225</v>
      </c>
      <c r="AH261">
        <v>1689.139936241135</v>
      </c>
      <c r="AI261">
        <v>1656.491515151514</v>
      </c>
      <c r="AJ261">
        <v>1.712057366334655</v>
      </c>
      <c r="AK261">
        <v>66.94873593705573</v>
      </c>
      <c r="AL261">
        <f t="shared" si="176"/>
        <v>0.81567733548753452</v>
      </c>
      <c r="AM261">
        <v>37.106941709627037</v>
      </c>
      <c r="AN261">
        <v>38.051832727272711</v>
      </c>
      <c r="AO261">
        <v>-5.4976997754617213E-4</v>
      </c>
      <c r="AP261">
        <v>77.772225148913691</v>
      </c>
      <c r="AQ261">
        <v>10</v>
      </c>
      <c r="AR261">
        <v>2</v>
      </c>
      <c r="AS261">
        <f t="shared" si="177"/>
        <v>1</v>
      </c>
      <c r="AT261">
        <f t="shared" si="178"/>
        <v>0</v>
      </c>
      <c r="AU261">
        <f t="shared" si="179"/>
        <v>22178.835882514853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1009.5380997992461</v>
      </c>
      <c r="BI261">
        <f t="shared" si="183"/>
        <v>18.933555514158225</v>
      </c>
      <c r="BJ261" t="e">
        <f t="shared" si="184"/>
        <v>#DIV/0!</v>
      </c>
      <c r="BK261">
        <f t="shared" si="185"/>
        <v>1.8754671584879559E-2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1200.038571428571</v>
      </c>
      <c r="CQ261">
        <f t="shared" si="197"/>
        <v>1009.5380997992461</v>
      </c>
      <c r="CR261">
        <f t="shared" si="198"/>
        <v>0.84125470950275705</v>
      </c>
      <c r="CS261">
        <f t="shared" si="199"/>
        <v>0.16202158934032118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1656605412.0999999</v>
      </c>
      <c r="CZ261">
        <v>1590.967142857143</v>
      </c>
      <c r="DA261">
        <v>1628.3114285714289</v>
      </c>
      <c r="DB261">
        <v>38.055371428571434</v>
      </c>
      <c r="DC261">
        <v>37.080728571428573</v>
      </c>
      <c r="DD261">
        <v>1592.467142857143</v>
      </c>
      <c r="DE261">
        <v>37.580742857142859</v>
      </c>
      <c r="DF261">
        <v>500.02857142857141</v>
      </c>
      <c r="DG261">
        <v>101.10685714285709</v>
      </c>
      <c r="DH261">
        <v>0.1000494</v>
      </c>
      <c r="DI261">
        <v>34.720700000000001</v>
      </c>
      <c r="DJ261">
        <v>999.89999999999986</v>
      </c>
      <c r="DK261">
        <v>34.626685714285713</v>
      </c>
      <c r="DL261">
        <v>0</v>
      </c>
      <c r="DM261">
        <v>0</v>
      </c>
      <c r="DN261">
        <v>4491.9628571428566</v>
      </c>
      <c r="DO261">
        <v>0</v>
      </c>
      <c r="DP261">
        <v>170.2101428571429</v>
      </c>
      <c r="DQ261">
        <v>-37.346128571428572</v>
      </c>
      <c r="DR261">
        <v>1653.9071428571431</v>
      </c>
      <c r="DS261">
        <v>1691.017142857143</v>
      </c>
      <c r="DT261">
        <v>0.97464428571428563</v>
      </c>
      <c r="DU261">
        <v>1628.3114285714289</v>
      </c>
      <c r="DV261">
        <v>37.080728571428573</v>
      </c>
      <c r="DW261">
        <v>3.847657142857142</v>
      </c>
      <c r="DX261">
        <v>3.7491157142857139</v>
      </c>
      <c r="DY261">
        <v>28.237300000000001</v>
      </c>
      <c r="DZ261">
        <v>27.792214285714291</v>
      </c>
      <c r="EA261">
        <v>1200.038571428571</v>
      </c>
      <c r="EB261">
        <v>0.95800000000000007</v>
      </c>
      <c r="EC261">
        <v>4.1999700000000008E-2</v>
      </c>
      <c r="ED261">
        <v>0</v>
      </c>
      <c r="EE261">
        <v>854.97742857142862</v>
      </c>
      <c r="EF261">
        <v>5.0001600000000002</v>
      </c>
      <c r="EG261">
        <v>10962.528571428569</v>
      </c>
      <c r="EH261">
        <v>9515.4814285714274</v>
      </c>
      <c r="EI261">
        <v>48.088999999999999</v>
      </c>
      <c r="EJ261">
        <v>49.936999999999998</v>
      </c>
      <c r="EK261">
        <v>49.142571428571443</v>
      </c>
      <c r="EL261">
        <v>48.999714285714283</v>
      </c>
      <c r="EM261">
        <v>49.857000000000014</v>
      </c>
      <c r="EN261">
        <v>1144.8485714285709</v>
      </c>
      <c r="EO261">
        <v>50.19</v>
      </c>
      <c r="EP261">
        <v>0</v>
      </c>
      <c r="EQ261">
        <v>9982</v>
      </c>
      <c r="ER261">
        <v>0</v>
      </c>
      <c r="ES261">
        <v>854.72451999999987</v>
      </c>
      <c r="ET261">
        <v>2.326153833802052</v>
      </c>
      <c r="EU261">
        <v>188.5923076317834</v>
      </c>
      <c r="EV261">
        <v>10944.248</v>
      </c>
      <c r="EW261">
        <v>15</v>
      </c>
      <c r="EX261">
        <v>1656590095.5</v>
      </c>
      <c r="EY261" t="s">
        <v>416</v>
      </c>
      <c r="EZ261">
        <v>1656590095.5</v>
      </c>
      <c r="FA261">
        <v>1656352397</v>
      </c>
      <c r="FB261">
        <v>2</v>
      </c>
      <c r="FC261">
        <v>-0.995</v>
      </c>
      <c r="FD261">
        <v>0.47499999999999998</v>
      </c>
      <c r="FE261">
        <v>-1.5009999999999999</v>
      </c>
      <c r="FF261">
        <v>0.47499999999999998</v>
      </c>
      <c r="FG261">
        <v>427</v>
      </c>
      <c r="FH261">
        <v>33</v>
      </c>
      <c r="FI261">
        <v>0.32</v>
      </c>
      <c r="FJ261">
        <v>0.2</v>
      </c>
      <c r="FK261">
        <v>-37.248429999999999</v>
      </c>
      <c r="FL261">
        <v>-0.71028742964346481</v>
      </c>
      <c r="FM261">
        <v>9.8695281548815281E-2</v>
      </c>
      <c r="FN261">
        <v>0</v>
      </c>
      <c r="FO261">
        <v>854.53155882352939</v>
      </c>
      <c r="FP261">
        <v>3.3395416302686201</v>
      </c>
      <c r="FQ261">
        <v>0.38774492761703022</v>
      </c>
      <c r="FR261">
        <v>0</v>
      </c>
      <c r="FS261">
        <v>0.9057714750000001</v>
      </c>
      <c r="FT261">
        <v>0.63615434521575731</v>
      </c>
      <c r="FU261">
        <v>6.7777138198284639E-2</v>
      </c>
      <c r="FV261">
        <v>0</v>
      </c>
      <c r="FW261">
        <v>0</v>
      </c>
      <c r="FX261">
        <v>3</v>
      </c>
      <c r="FY261" t="s">
        <v>428</v>
      </c>
      <c r="FZ261">
        <v>3.0238299999999998</v>
      </c>
      <c r="GA261">
        <v>2.8658299999999999</v>
      </c>
      <c r="GB261">
        <v>0.24259600000000001</v>
      </c>
      <c r="GC261">
        <v>0.24885399999999999</v>
      </c>
      <c r="GD261">
        <v>0.15159500000000001</v>
      </c>
      <c r="GE261">
        <v>0.151731</v>
      </c>
      <c r="GF261">
        <v>26117.1</v>
      </c>
      <c r="GG261">
        <v>22563.599999999999</v>
      </c>
      <c r="GH261">
        <v>30840.6</v>
      </c>
      <c r="GI261">
        <v>28016.3</v>
      </c>
      <c r="GJ261">
        <v>34508.400000000001</v>
      </c>
      <c r="GK261">
        <v>33573.599999999999</v>
      </c>
      <c r="GL261">
        <v>40239.199999999997</v>
      </c>
      <c r="GM261">
        <v>39096.800000000003</v>
      </c>
      <c r="GN261">
        <v>2.0455000000000001</v>
      </c>
      <c r="GO261">
        <v>2.3376299999999999</v>
      </c>
      <c r="GP261">
        <v>0</v>
      </c>
      <c r="GQ261">
        <v>0.12704399999999999</v>
      </c>
      <c r="GR261">
        <v>999.9</v>
      </c>
      <c r="GS261">
        <v>32.5687</v>
      </c>
      <c r="GT261">
        <v>66.400000000000006</v>
      </c>
      <c r="GU261">
        <v>37.799999999999997</v>
      </c>
      <c r="GV261">
        <v>43.247399999999999</v>
      </c>
      <c r="GW261">
        <v>27.2316</v>
      </c>
      <c r="GX261">
        <v>15.9495</v>
      </c>
      <c r="GY261">
        <v>2</v>
      </c>
      <c r="GZ261">
        <v>0.65647599999999995</v>
      </c>
      <c r="HA261">
        <v>1.0667899999999999</v>
      </c>
      <c r="HB261">
        <v>20.2058</v>
      </c>
      <c r="HC261">
        <v>5.2125000000000004</v>
      </c>
      <c r="HD261">
        <v>11.974</v>
      </c>
      <c r="HE261">
        <v>4.9909999999999997</v>
      </c>
      <c r="HF261">
        <v>3.2925800000000001</v>
      </c>
      <c r="HG261">
        <v>6259.3</v>
      </c>
      <c r="HH261">
        <v>9999</v>
      </c>
      <c r="HI261">
        <v>9999</v>
      </c>
      <c r="HJ261">
        <v>492.5</v>
      </c>
      <c r="HK261">
        <v>4.9713700000000003</v>
      </c>
      <c r="HL261">
        <v>1.87452</v>
      </c>
      <c r="HM261">
        <v>1.8707499999999999</v>
      </c>
      <c r="HN261">
        <v>1.87042</v>
      </c>
      <c r="HO261">
        <v>1.8750100000000001</v>
      </c>
      <c r="HP261">
        <v>1.8717699999999999</v>
      </c>
      <c r="HQ261">
        <v>1.8672200000000001</v>
      </c>
      <c r="HR261">
        <v>1.8782000000000001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-1.5</v>
      </c>
      <c r="IG261">
        <v>0.47460000000000002</v>
      </c>
      <c r="IH261">
        <v>-1.5014285714286191</v>
      </c>
      <c r="II261">
        <v>0</v>
      </c>
      <c r="IJ261">
        <v>0</v>
      </c>
      <c r="IK261">
        <v>0</v>
      </c>
      <c r="IL261">
        <v>0.47462380952381272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255.3</v>
      </c>
      <c r="IU261">
        <v>4217</v>
      </c>
      <c r="IV261">
        <v>4.0478500000000004</v>
      </c>
      <c r="IW261">
        <v>2.51953</v>
      </c>
      <c r="IX261">
        <v>2.1484399999999999</v>
      </c>
      <c r="IY261">
        <v>2.5976599999999999</v>
      </c>
      <c r="IZ261">
        <v>2.5451700000000002</v>
      </c>
      <c r="JA261">
        <v>2.3535200000000001</v>
      </c>
      <c r="JB261">
        <v>41.691200000000002</v>
      </c>
      <c r="JC261">
        <v>15.927</v>
      </c>
      <c r="JD261">
        <v>18</v>
      </c>
      <c r="JE261">
        <v>505.18200000000002</v>
      </c>
      <c r="JF261">
        <v>896.33699999999999</v>
      </c>
      <c r="JG261">
        <v>30.999300000000002</v>
      </c>
      <c r="JH261">
        <v>35.797199999999997</v>
      </c>
      <c r="JI261">
        <v>29.999700000000001</v>
      </c>
      <c r="JJ261">
        <v>35.645299999999999</v>
      </c>
      <c r="JK261">
        <v>35.566600000000001</v>
      </c>
      <c r="JL261">
        <v>81.110399999999998</v>
      </c>
      <c r="JM261">
        <v>17.927299999999999</v>
      </c>
      <c r="JN261">
        <v>100</v>
      </c>
      <c r="JO261">
        <v>31</v>
      </c>
      <c r="JP261">
        <v>1642.4</v>
      </c>
      <c r="JQ261">
        <v>36.974699999999999</v>
      </c>
      <c r="JR261">
        <v>98.3352</v>
      </c>
      <c r="JS261">
        <v>98.415300000000002</v>
      </c>
    </row>
    <row r="262" spans="1:279" x14ac:dyDescent="0.2">
      <c r="A262">
        <v>247</v>
      </c>
      <c r="B262">
        <v>1656605418.0999999</v>
      </c>
      <c r="C262">
        <v>982.5</v>
      </c>
      <c r="D262" t="s">
        <v>914</v>
      </c>
      <c r="E262" t="s">
        <v>915</v>
      </c>
      <c r="F262">
        <v>4</v>
      </c>
      <c r="G262">
        <v>1656605415.7874999</v>
      </c>
      <c r="H262">
        <f t="shared" si="150"/>
        <v>8.4897905536374693E-4</v>
      </c>
      <c r="I262">
        <f t="shared" si="151"/>
        <v>0.84897905536374696</v>
      </c>
      <c r="J262">
        <f t="shared" si="152"/>
        <v>19.273024172617497</v>
      </c>
      <c r="K262">
        <f t="shared" si="153"/>
        <v>1597.105</v>
      </c>
      <c r="L262">
        <f t="shared" si="154"/>
        <v>930.33776092787809</v>
      </c>
      <c r="M262">
        <f t="shared" si="155"/>
        <v>94.156444172235723</v>
      </c>
      <c r="N262">
        <f t="shared" si="156"/>
        <v>161.63777725169231</v>
      </c>
      <c r="O262">
        <f t="shared" si="157"/>
        <v>4.9462386647466924E-2</v>
      </c>
      <c r="P262">
        <f t="shared" si="158"/>
        <v>1.7941838499176901</v>
      </c>
      <c r="Q262">
        <f t="shared" si="159"/>
        <v>4.8717154576571095E-2</v>
      </c>
      <c r="R262">
        <f t="shared" si="160"/>
        <v>3.0514242398532114E-2</v>
      </c>
      <c r="S262">
        <f t="shared" si="161"/>
        <v>194.42121261252356</v>
      </c>
      <c r="T262">
        <f t="shared" si="162"/>
        <v>36.163572882823615</v>
      </c>
      <c r="U262">
        <f t="shared" si="163"/>
        <v>34.6251125</v>
      </c>
      <c r="V262">
        <f t="shared" si="164"/>
        <v>5.532163578613507</v>
      </c>
      <c r="W262">
        <f t="shared" si="165"/>
        <v>69.203919848476573</v>
      </c>
      <c r="X262">
        <f t="shared" si="166"/>
        <v>3.8502165501276622</v>
      </c>
      <c r="Y262">
        <f t="shared" si="167"/>
        <v>5.563581598495853</v>
      </c>
      <c r="Z262">
        <f t="shared" si="168"/>
        <v>1.6819470284858449</v>
      </c>
      <c r="AA262">
        <f t="shared" si="169"/>
        <v>-37.439976341541239</v>
      </c>
      <c r="AB262">
        <f t="shared" si="170"/>
        <v>9.8686782521024625</v>
      </c>
      <c r="AC262">
        <f t="shared" si="171"/>
        <v>1.2805149649625811</v>
      </c>
      <c r="AD262">
        <f t="shared" si="172"/>
        <v>168.13042948804735</v>
      </c>
      <c r="AE262">
        <f t="shared" si="173"/>
        <v>29.899777798949035</v>
      </c>
      <c r="AF262">
        <f t="shared" si="174"/>
        <v>0.86281902841984082</v>
      </c>
      <c r="AG262">
        <f t="shared" si="175"/>
        <v>19.273024172617497</v>
      </c>
      <c r="AH262">
        <v>1696.3023744853299</v>
      </c>
      <c r="AI262">
        <v>1663.320909090909</v>
      </c>
      <c r="AJ262">
        <v>1.694608939952567</v>
      </c>
      <c r="AK262">
        <v>66.94873593705573</v>
      </c>
      <c r="AL262">
        <f t="shared" si="176"/>
        <v>0.84897905536374696</v>
      </c>
      <c r="AM262">
        <v>37.051910915909367</v>
      </c>
      <c r="AN262">
        <v>38.034330303030288</v>
      </c>
      <c r="AO262">
        <v>-3.82443949757107E-4</v>
      </c>
      <c r="AP262">
        <v>77.772225148913691</v>
      </c>
      <c r="AQ262">
        <v>10</v>
      </c>
      <c r="AR262">
        <v>2</v>
      </c>
      <c r="AS262">
        <f t="shared" si="177"/>
        <v>1</v>
      </c>
      <c r="AT262">
        <f t="shared" si="178"/>
        <v>0</v>
      </c>
      <c r="AU262">
        <f t="shared" si="179"/>
        <v>22181.043264351636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1009.480499799235</v>
      </c>
      <c r="BI262">
        <f t="shared" si="183"/>
        <v>19.273024172617497</v>
      </c>
      <c r="BJ262" t="e">
        <f t="shared" si="184"/>
        <v>#DIV/0!</v>
      </c>
      <c r="BK262">
        <f t="shared" si="185"/>
        <v>1.9092022259420076E-2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1199.97</v>
      </c>
      <c r="CQ262">
        <f t="shared" si="197"/>
        <v>1009.480499799235</v>
      </c>
      <c r="CR262">
        <f t="shared" si="198"/>
        <v>0.84125478120222585</v>
      </c>
      <c r="CS262">
        <f t="shared" si="199"/>
        <v>0.16202172772029597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1656605415.7874999</v>
      </c>
      <c r="CZ262">
        <v>1597.105</v>
      </c>
      <c r="DA262">
        <v>1634.64</v>
      </c>
      <c r="DB262">
        <v>38.043087499999999</v>
      </c>
      <c r="DC262">
        <v>37.047049999999999</v>
      </c>
      <c r="DD262">
        <v>1598.6087500000001</v>
      </c>
      <c r="DE262">
        <v>37.568462500000003</v>
      </c>
      <c r="DF262">
        <v>499.97800000000001</v>
      </c>
      <c r="DG262">
        <v>101.10675000000001</v>
      </c>
      <c r="DH262">
        <v>9.99817125E-2</v>
      </c>
      <c r="DI262">
        <v>34.727137499999998</v>
      </c>
      <c r="DJ262">
        <v>999.9</v>
      </c>
      <c r="DK262">
        <v>34.6251125</v>
      </c>
      <c r="DL262">
        <v>0</v>
      </c>
      <c r="DM262">
        <v>0</v>
      </c>
      <c r="DN262">
        <v>4492.4187499999998</v>
      </c>
      <c r="DO262">
        <v>0</v>
      </c>
      <c r="DP262">
        <v>181.66</v>
      </c>
      <c r="DQ262">
        <v>-37.534662500000003</v>
      </c>
      <c r="DR262">
        <v>1660.2662499999999</v>
      </c>
      <c r="DS262">
        <v>1697.5287499999999</v>
      </c>
      <c r="DT262">
        <v>0.99602562499999991</v>
      </c>
      <c r="DU262">
        <v>1634.64</v>
      </c>
      <c r="DV262">
        <v>37.047049999999999</v>
      </c>
      <c r="DW262">
        <v>3.8464112500000001</v>
      </c>
      <c r="DX262">
        <v>3.7457075</v>
      </c>
      <c r="DY262">
        <v>28.231750000000002</v>
      </c>
      <c r="DZ262">
        <v>27.77665</v>
      </c>
      <c r="EA262">
        <v>1199.97</v>
      </c>
      <c r="EB262">
        <v>0.95799749999999995</v>
      </c>
      <c r="EC262">
        <v>4.2002375000000002E-2</v>
      </c>
      <c r="ED262">
        <v>0</v>
      </c>
      <c r="EE262">
        <v>855.14237500000013</v>
      </c>
      <c r="EF262">
        <v>5.0001600000000002</v>
      </c>
      <c r="EG262">
        <v>10976.1625</v>
      </c>
      <c r="EH262">
        <v>9514.9249999999993</v>
      </c>
      <c r="EI262">
        <v>48.101374999999997</v>
      </c>
      <c r="EJ262">
        <v>49.905999999999999</v>
      </c>
      <c r="EK262">
        <v>49.077624999999998</v>
      </c>
      <c r="EL262">
        <v>49.023249999999997</v>
      </c>
      <c r="EM262">
        <v>49.843499999999999</v>
      </c>
      <c r="EN262">
        <v>1144.78</v>
      </c>
      <c r="EO262">
        <v>50.19</v>
      </c>
      <c r="EP262">
        <v>0</v>
      </c>
      <c r="EQ262">
        <v>9986.2000000476837</v>
      </c>
      <c r="ER262">
        <v>0</v>
      </c>
      <c r="ES262">
        <v>854.89419230769249</v>
      </c>
      <c r="ET262">
        <v>3.0394871634805591</v>
      </c>
      <c r="EU262">
        <v>211.6752136365628</v>
      </c>
      <c r="EV262">
        <v>10957.25769230769</v>
      </c>
      <c r="EW262">
        <v>15</v>
      </c>
      <c r="EX262">
        <v>1656590095.5</v>
      </c>
      <c r="EY262" t="s">
        <v>416</v>
      </c>
      <c r="EZ262">
        <v>1656590095.5</v>
      </c>
      <c r="FA262">
        <v>1656352397</v>
      </c>
      <c r="FB262">
        <v>2</v>
      </c>
      <c r="FC262">
        <v>-0.995</v>
      </c>
      <c r="FD262">
        <v>0.47499999999999998</v>
      </c>
      <c r="FE262">
        <v>-1.5009999999999999</v>
      </c>
      <c r="FF262">
        <v>0.47499999999999998</v>
      </c>
      <c r="FG262">
        <v>427</v>
      </c>
      <c r="FH262">
        <v>33</v>
      </c>
      <c r="FI262">
        <v>0.32</v>
      </c>
      <c r="FJ262">
        <v>0.2</v>
      </c>
      <c r="FK262">
        <v>-37.334455000000013</v>
      </c>
      <c r="FL262">
        <v>-0.88624165103176689</v>
      </c>
      <c r="FM262">
        <v>0.11800445108130481</v>
      </c>
      <c r="FN262">
        <v>0</v>
      </c>
      <c r="FO262">
        <v>854.73435294117644</v>
      </c>
      <c r="FP262">
        <v>2.894698235010281</v>
      </c>
      <c r="FQ262">
        <v>0.35099513004439248</v>
      </c>
      <c r="FR262">
        <v>0</v>
      </c>
      <c r="FS262">
        <v>0.94528482499999988</v>
      </c>
      <c r="FT262">
        <v>0.43476599999999971</v>
      </c>
      <c r="FU262">
        <v>4.9019556834434708E-2</v>
      </c>
      <c r="FV262">
        <v>0</v>
      </c>
      <c r="FW262">
        <v>0</v>
      </c>
      <c r="FX262">
        <v>3</v>
      </c>
      <c r="FY262" t="s">
        <v>428</v>
      </c>
      <c r="FZ262">
        <v>3.0238</v>
      </c>
      <c r="GA262">
        <v>2.8658100000000002</v>
      </c>
      <c r="GB262">
        <v>0.24320600000000001</v>
      </c>
      <c r="GC262">
        <v>0.24945899999999999</v>
      </c>
      <c r="GD262">
        <v>0.15155199999999999</v>
      </c>
      <c r="GE262">
        <v>0.15170500000000001</v>
      </c>
      <c r="GF262">
        <v>26096.3</v>
      </c>
      <c r="GG262">
        <v>22545.5</v>
      </c>
      <c r="GH262">
        <v>30841.1</v>
      </c>
      <c r="GI262">
        <v>28016.5</v>
      </c>
      <c r="GJ262">
        <v>34510.800000000003</v>
      </c>
      <c r="GK262">
        <v>33574.5</v>
      </c>
      <c r="GL262">
        <v>40240</v>
      </c>
      <c r="GM262">
        <v>39096.6</v>
      </c>
      <c r="GN262">
        <v>2.04562</v>
      </c>
      <c r="GO262">
        <v>2.3377699999999999</v>
      </c>
      <c r="GP262">
        <v>0</v>
      </c>
      <c r="GQ262">
        <v>0.127468</v>
      </c>
      <c r="GR262">
        <v>999.9</v>
      </c>
      <c r="GS262">
        <v>32.563699999999997</v>
      </c>
      <c r="GT262">
        <v>66.400000000000006</v>
      </c>
      <c r="GU262">
        <v>37.799999999999997</v>
      </c>
      <c r="GV262">
        <v>43.249499999999998</v>
      </c>
      <c r="GW262">
        <v>27.201599999999999</v>
      </c>
      <c r="GX262">
        <v>16.081700000000001</v>
      </c>
      <c r="GY262">
        <v>2</v>
      </c>
      <c r="GZ262">
        <v>0.65616600000000003</v>
      </c>
      <c r="HA262">
        <v>1.0645899999999999</v>
      </c>
      <c r="HB262">
        <v>20.2057</v>
      </c>
      <c r="HC262">
        <v>5.2123499999999998</v>
      </c>
      <c r="HD262">
        <v>11.974</v>
      </c>
      <c r="HE262">
        <v>4.9913499999999997</v>
      </c>
      <c r="HF262">
        <v>3.2926500000000001</v>
      </c>
      <c r="HG262">
        <v>6259.7</v>
      </c>
      <c r="HH262">
        <v>9999</v>
      </c>
      <c r="HI262">
        <v>9999</v>
      </c>
      <c r="HJ262">
        <v>492.5</v>
      </c>
      <c r="HK262">
        <v>4.9713900000000004</v>
      </c>
      <c r="HL262">
        <v>1.8745099999999999</v>
      </c>
      <c r="HM262">
        <v>1.8707499999999999</v>
      </c>
      <c r="HN262">
        <v>1.87042</v>
      </c>
      <c r="HO262">
        <v>1.8750100000000001</v>
      </c>
      <c r="HP262">
        <v>1.87175</v>
      </c>
      <c r="HQ262">
        <v>1.8672200000000001</v>
      </c>
      <c r="HR262">
        <v>1.8782099999999999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-1.5</v>
      </c>
      <c r="IG262">
        <v>0.47460000000000002</v>
      </c>
      <c r="IH262">
        <v>-1.5014285714286191</v>
      </c>
      <c r="II262">
        <v>0</v>
      </c>
      <c r="IJ262">
        <v>0</v>
      </c>
      <c r="IK262">
        <v>0</v>
      </c>
      <c r="IL262">
        <v>0.47462380952381272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255.4</v>
      </c>
      <c r="IU262">
        <v>4217</v>
      </c>
      <c r="IV262">
        <v>4.06128</v>
      </c>
      <c r="IW262">
        <v>2.51953</v>
      </c>
      <c r="IX262">
        <v>2.1484399999999999</v>
      </c>
      <c r="IY262">
        <v>2.5976599999999999</v>
      </c>
      <c r="IZ262">
        <v>2.5451700000000002</v>
      </c>
      <c r="JA262">
        <v>2.3095699999999999</v>
      </c>
      <c r="JB262">
        <v>41.691200000000002</v>
      </c>
      <c r="JC262">
        <v>15.9358</v>
      </c>
      <c r="JD262">
        <v>18</v>
      </c>
      <c r="JE262">
        <v>505.22899999999998</v>
      </c>
      <c r="JF262">
        <v>896.44299999999998</v>
      </c>
      <c r="JG262">
        <v>30.999400000000001</v>
      </c>
      <c r="JH262">
        <v>35.793599999999998</v>
      </c>
      <c r="JI262">
        <v>29.999700000000001</v>
      </c>
      <c r="JJ262">
        <v>35.641100000000002</v>
      </c>
      <c r="JK262">
        <v>35.561799999999998</v>
      </c>
      <c r="JL262">
        <v>81.370099999999994</v>
      </c>
      <c r="JM262">
        <v>17.927299999999999</v>
      </c>
      <c r="JN262">
        <v>100</v>
      </c>
      <c r="JO262">
        <v>31</v>
      </c>
      <c r="JP262">
        <v>1649.08</v>
      </c>
      <c r="JQ262">
        <v>36.962800000000001</v>
      </c>
      <c r="JR262">
        <v>98.336799999999997</v>
      </c>
      <c r="JS262">
        <v>98.415300000000002</v>
      </c>
    </row>
    <row r="263" spans="1:279" x14ac:dyDescent="0.2">
      <c r="A263">
        <v>248</v>
      </c>
      <c r="B263">
        <v>1656605422.0999999</v>
      </c>
      <c r="C263">
        <v>986.5</v>
      </c>
      <c r="D263" t="s">
        <v>916</v>
      </c>
      <c r="E263" t="s">
        <v>917</v>
      </c>
      <c r="F263">
        <v>4</v>
      </c>
      <c r="G263">
        <v>1656605420.0999999</v>
      </c>
      <c r="H263">
        <f t="shared" si="150"/>
        <v>8.1624057488829634E-4</v>
      </c>
      <c r="I263">
        <f t="shared" si="151"/>
        <v>0.81624057488829638</v>
      </c>
      <c r="J263">
        <f t="shared" si="152"/>
        <v>19.247051864779799</v>
      </c>
      <c r="K263">
        <f t="shared" si="153"/>
        <v>1604.18</v>
      </c>
      <c r="L263">
        <f t="shared" si="154"/>
        <v>912.19910683930766</v>
      </c>
      <c r="M263">
        <f t="shared" si="155"/>
        <v>92.320535306299988</v>
      </c>
      <c r="N263">
        <f t="shared" si="156"/>
        <v>162.35354235415767</v>
      </c>
      <c r="O263">
        <f t="shared" si="157"/>
        <v>4.7466985219591737E-2</v>
      </c>
      <c r="P263">
        <f t="shared" si="158"/>
        <v>1.7943751121005527</v>
      </c>
      <c r="Q263">
        <f t="shared" si="159"/>
        <v>4.6780290259649575E-2</v>
      </c>
      <c r="R263">
        <f t="shared" si="160"/>
        <v>2.9298550624104382E-2</v>
      </c>
      <c r="S263">
        <f t="shared" si="161"/>
        <v>194.42600061253324</v>
      </c>
      <c r="T263">
        <f t="shared" si="162"/>
        <v>36.172260623461817</v>
      </c>
      <c r="U263">
        <f t="shared" si="163"/>
        <v>34.625214285714293</v>
      </c>
      <c r="V263">
        <f t="shared" si="164"/>
        <v>5.5321948459252139</v>
      </c>
      <c r="W263">
        <f t="shared" si="165"/>
        <v>69.183619663980508</v>
      </c>
      <c r="X263">
        <f t="shared" si="166"/>
        <v>3.8481395093990916</v>
      </c>
      <c r="Y263">
        <f t="shared" si="167"/>
        <v>5.562211876292694</v>
      </c>
      <c r="Z263">
        <f t="shared" si="168"/>
        <v>1.6840553365261224</v>
      </c>
      <c r="AA263">
        <f t="shared" si="169"/>
        <v>-35.996209352573871</v>
      </c>
      <c r="AB263">
        <f t="shared" si="170"/>
        <v>9.4306072503037317</v>
      </c>
      <c r="AC263">
        <f t="shared" si="171"/>
        <v>1.2235165603641098</v>
      </c>
      <c r="AD263">
        <f t="shared" si="172"/>
        <v>169.08391507062723</v>
      </c>
      <c r="AE263">
        <f t="shared" si="173"/>
        <v>29.903358316969978</v>
      </c>
      <c r="AF263">
        <f t="shared" si="174"/>
        <v>0.84983635441787686</v>
      </c>
      <c r="AG263">
        <f t="shared" si="175"/>
        <v>19.247051864779799</v>
      </c>
      <c r="AH263">
        <v>1703.0708981742639</v>
      </c>
      <c r="AI263">
        <v>1670.129999999999</v>
      </c>
      <c r="AJ263">
        <v>1.693333333333189</v>
      </c>
      <c r="AK263">
        <v>66.94873593705573</v>
      </c>
      <c r="AL263">
        <f t="shared" si="176"/>
        <v>0.81624057488829638</v>
      </c>
      <c r="AM263">
        <v>37.042430522249163</v>
      </c>
      <c r="AN263">
        <v>38.01544424242423</v>
      </c>
      <c r="AO263">
        <v>-5.0065211579125614E-3</v>
      </c>
      <c r="AP263">
        <v>77.772225148913691</v>
      </c>
      <c r="AQ263">
        <v>10</v>
      </c>
      <c r="AR263">
        <v>2</v>
      </c>
      <c r="AS263">
        <f t="shared" si="177"/>
        <v>1</v>
      </c>
      <c r="AT263">
        <f t="shared" si="178"/>
        <v>0</v>
      </c>
      <c r="AU263">
        <f t="shared" si="179"/>
        <v>22186.018007782546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1009.50569979924</v>
      </c>
      <c r="BI263">
        <f t="shared" si="183"/>
        <v>19.247051864779799</v>
      </c>
      <c r="BJ263" t="e">
        <f t="shared" si="184"/>
        <v>#DIV/0!</v>
      </c>
      <c r="BK263">
        <f t="shared" si="185"/>
        <v>1.9065817923175125E-2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1200</v>
      </c>
      <c r="CQ263">
        <f t="shared" si="197"/>
        <v>1009.50569979924</v>
      </c>
      <c r="CR263">
        <f t="shared" si="198"/>
        <v>0.84125474983269999</v>
      </c>
      <c r="CS263">
        <f t="shared" si="199"/>
        <v>0.16202166717711103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1656605420.0999999</v>
      </c>
      <c r="CZ263">
        <v>1604.18</v>
      </c>
      <c r="DA263">
        <v>1641.7</v>
      </c>
      <c r="DB263">
        <v>38.022628571428577</v>
      </c>
      <c r="DC263">
        <v>37.041600000000003</v>
      </c>
      <c r="DD263">
        <v>1605.6828571428571</v>
      </c>
      <c r="DE263">
        <v>37.548014285714281</v>
      </c>
      <c r="DF263">
        <v>499.99971428571428</v>
      </c>
      <c r="DG263">
        <v>101.1065714285714</v>
      </c>
      <c r="DH263">
        <v>9.9990399999999993E-2</v>
      </c>
      <c r="DI263">
        <v>34.722700000000003</v>
      </c>
      <c r="DJ263">
        <v>999.89999999999986</v>
      </c>
      <c r="DK263">
        <v>34.625214285714293</v>
      </c>
      <c r="DL263">
        <v>0</v>
      </c>
      <c r="DM263">
        <v>0</v>
      </c>
      <c r="DN263">
        <v>4493.2128571428566</v>
      </c>
      <c r="DO263">
        <v>0</v>
      </c>
      <c r="DP263">
        <v>196.61742857142849</v>
      </c>
      <c r="DQ263">
        <v>-37.519299999999987</v>
      </c>
      <c r="DR263">
        <v>1667.588571428571</v>
      </c>
      <c r="DS263">
        <v>1704.851428571428</v>
      </c>
      <c r="DT263">
        <v>0.98101799999999995</v>
      </c>
      <c r="DU263">
        <v>1641.7</v>
      </c>
      <c r="DV263">
        <v>37.041600000000003</v>
      </c>
      <c r="DW263">
        <v>3.8443428571428582</v>
      </c>
      <c r="DX263">
        <v>3.745154285714285</v>
      </c>
      <c r="DY263">
        <v>28.22251428571429</v>
      </c>
      <c r="DZ263">
        <v>27.77411428571429</v>
      </c>
      <c r="EA263">
        <v>1200</v>
      </c>
      <c r="EB263">
        <v>0.95799857142857137</v>
      </c>
      <c r="EC263">
        <v>4.2001228571428573E-2</v>
      </c>
      <c r="ED263">
        <v>0</v>
      </c>
      <c r="EE263">
        <v>855.46385714285714</v>
      </c>
      <c r="EF263">
        <v>5.0001600000000002</v>
      </c>
      <c r="EG263">
        <v>10993.414285714291</v>
      </c>
      <c r="EH263">
        <v>9515.175714285715</v>
      </c>
      <c r="EI263">
        <v>48.088999999999999</v>
      </c>
      <c r="EJ263">
        <v>49.901571428571437</v>
      </c>
      <c r="EK263">
        <v>49.133857142857153</v>
      </c>
      <c r="EL263">
        <v>48.999714285714283</v>
      </c>
      <c r="EM263">
        <v>49.821285714285708</v>
      </c>
      <c r="EN263">
        <v>1144.81</v>
      </c>
      <c r="EO263">
        <v>50.19</v>
      </c>
      <c r="EP263">
        <v>0</v>
      </c>
      <c r="EQ263">
        <v>9990.3999998569489</v>
      </c>
      <c r="ER263">
        <v>0</v>
      </c>
      <c r="ES263">
        <v>855.14255999999989</v>
      </c>
      <c r="ET263">
        <v>3.2113846061709359</v>
      </c>
      <c r="EU263">
        <v>233.38461562177679</v>
      </c>
      <c r="EV263">
        <v>10973.652</v>
      </c>
      <c r="EW263">
        <v>15</v>
      </c>
      <c r="EX263">
        <v>1656590095.5</v>
      </c>
      <c r="EY263" t="s">
        <v>416</v>
      </c>
      <c r="EZ263">
        <v>1656590095.5</v>
      </c>
      <c r="FA263">
        <v>1656352397</v>
      </c>
      <c r="FB263">
        <v>2</v>
      </c>
      <c r="FC263">
        <v>-0.995</v>
      </c>
      <c r="FD263">
        <v>0.47499999999999998</v>
      </c>
      <c r="FE263">
        <v>-1.5009999999999999</v>
      </c>
      <c r="FF263">
        <v>0.47499999999999998</v>
      </c>
      <c r="FG263">
        <v>427</v>
      </c>
      <c r="FH263">
        <v>33</v>
      </c>
      <c r="FI263">
        <v>0.32</v>
      </c>
      <c r="FJ263">
        <v>0.2</v>
      </c>
      <c r="FK263">
        <v>-37.392967499999997</v>
      </c>
      <c r="FL263">
        <v>-0.94918086303928251</v>
      </c>
      <c r="FM263">
        <v>0.1217911088452272</v>
      </c>
      <c r="FN263">
        <v>0</v>
      </c>
      <c r="FO263">
        <v>854.92061764705886</v>
      </c>
      <c r="FP263">
        <v>3.2269365815609419</v>
      </c>
      <c r="FQ263">
        <v>0.37924251240860729</v>
      </c>
      <c r="FR263">
        <v>0</v>
      </c>
      <c r="FS263">
        <v>0.9700849250000001</v>
      </c>
      <c r="FT263">
        <v>0.16256313320825441</v>
      </c>
      <c r="FU263">
        <v>1.9279183594472431E-2</v>
      </c>
      <c r="FV263">
        <v>0</v>
      </c>
      <c r="FW263">
        <v>0</v>
      </c>
      <c r="FX263">
        <v>3</v>
      </c>
      <c r="FY263" t="s">
        <v>428</v>
      </c>
      <c r="FZ263">
        <v>3.0239500000000001</v>
      </c>
      <c r="GA263">
        <v>2.8658600000000001</v>
      </c>
      <c r="GB263">
        <v>0.243807</v>
      </c>
      <c r="GC263">
        <v>0.25005699999999997</v>
      </c>
      <c r="GD263">
        <v>0.151503</v>
      </c>
      <c r="GE263">
        <v>0.151702</v>
      </c>
      <c r="GF263">
        <v>26075.7</v>
      </c>
      <c r="GG263">
        <v>22526.7</v>
      </c>
      <c r="GH263">
        <v>30841.3</v>
      </c>
      <c r="GI263">
        <v>28015.599999999999</v>
      </c>
      <c r="GJ263">
        <v>34513.1</v>
      </c>
      <c r="GK263">
        <v>33573.4</v>
      </c>
      <c r="GL263">
        <v>40240.300000000003</v>
      </c>
      <c r="GM263">
        <v>39095.199999999997</v>
      </c>
      <c r="GN263">
        <v>2.0455000000000001</v>
      </c>
      <c r="GO263">
        <v>2.3377300000000001</v>
      </c>
      <c r="GP263">
        <v>0</v>
      </c>
      <c r="GQ263">
        <v>0.12756500000000001</v>
      </c>
      <c r="GR263">
        <v>999.9</v>
      </c>
      <c r="GS263">
        <v>32.56</v>
      </c>
      <c r="GT263">
        <v>66.400000000000006</v>
      </c>
      <c r="GU263">
        <v>37.799999999999997</v>
      </c>
      <c r="GV263">
        <v>43.247900000000001</v>
      </c>
      <c r="GW263">
        <v>26.9316</v>
      </c>
      <c r="GX263">
        <v>16.029599999999999</v>
      </c>
      <c r="GY263">
        <v>2</v>
      </c>
      <c r="GZ263">
        <v>0.65590999999999999</v>
      </c>
      <c r="HA263">
        <v>1.0619400000000001</v>
      </c>
      <c r="HB263">
        <v>20.206099999999999</v>
      </c>
      <c r="HC263">
        <v>5.2122000000000002</v>
      </c>
      <c r="HD263">
        <v>11.974</v>
      </c>
      <c r="HE263">
        <v>4.9910500000000004</v>
      </c>
      <c r="HF263">
        <v>3.2926500000000001</v>
      </c>
      <c r="HG263">
        <v>6259.7</v>
      </c>
      <c r="HH263">
        <v>9999</v>
      </c>
      <c r="HI263">
        <v>9999</v>
      </c>
      <c r="HJ263">
        <v>492.5</v>
      </c>
      <c r="HK263">
        <v>4.9713700000000003</v>
      </c>
      <c r="HL263">
        <v>1.8745000000000001</v>
      </c>
      <c r="HM263">
        <v>1.87076</v>
      </c>
      <c r="HN263">
        <v>1.87042</v>
      </c>
      <c r="HO263">
        <v>1.8750100000000001</v>
      </c>
      <c r="HP263">
        <v>1.8717200000000001</v>
      </c>
      <c r="HQ263">
        <v>1.8672200000000001</v>
      </c>
      <c r="HR263">
        <v>1.8782099999999999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-1.5</v>
      </c>
      <c r="IG263">
        <v>0.47470000000000001</v>
      </c>
      <c r="IH263">
        <v>-1.5014285714286191</v>
      </c>
      <c r="II263">
        <v>0</v>
      </c>
      <c r="IJ263">
        <v>0</v>
      </c>
      <c r="IK263">
        <v>0</v>
      </c>
      <c r="IL263">
        <v>0.47462380952381272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255.4</v>
      </c>
      <c r="IU263">
        <v>4217.1000000000004</v>
      </c>
      <c r="IV263">
        <v>4.0747099999999996</v>
      </c>
      <c r="IW263">
        <v>2.5293000000000001</v>
      </c>
      <c r="IX263">
        <v>2.1484399999999999</v>
      </c>
      <c r="IY263">
        <v>2.5976599999999999</v>
      </c>
      <c r="IZ263">
        <v>2.5451700000000002</v>
      </c>
      <c r="JA263">
        <v>2.2729499999999998</v>
      </c>
      <c r="JB263">
        <v>41.691200000000002</v>
      </c>
      <c r="JC263">
        <v>15.918200000000001</v>
      </c>
      <c r="JD263">
        <v>18</v>
      </c>
      <c r="JE263">
        <v>505.11099999999999</v>
      </c>
      <c r="JF263">
        <v>896.322</v>
      </c>
      <c r="JG263">
        <v>30.999300000000002</v>
      </c>
      <c r="JH263">
        <v>35.788899999999998</v>
      </c>
      <c r="JI263">
        <v>29.999700000000001</v>
      </c>
      <c r="JJ263">
        <v>35.636200000000002</v>
      </c>
      <c r="JK263">
        <v>35.557600000000001</v>
      </c>
      <c r="JL263">
        <v>81.634399999999999</v>
      </c>
      <c r="JM263">
        <v>17.927299999999999</v>
      </c>
      <c r="JN263">
        <v>100</v>
      </c>
      <c r="JO263">
        <v>31</v>
      </c>
      <c r="JP263">
        <v>1655.76</v>
      </c>
      <c r="JQ263">
        <v>36.957500000000003</v>
      </c>
      <c r="JR263">
        <v>98.337599999999995</v>
      </c>
      <c r="JS263">
        <v>98.411799999999999</v>
      </c>
    </row>
    <row r="264" spans="1:279" x14ac:dyDescent="0.2">
      <c r="A264">
        <v>249</v>
      </c>
      <c r="B264">
        <v>1656605426.0999999</v>
      </c>
      <c r="C264">
        <v>990.5</v>
      </c>
      <c r="D264" t="s">
        <v>918</v>
      </c>
      <c r="E264" t="s">
        <v>919</v>
      </c>
      <c r="F264">
        <v>4</v>
      </c>
      <c r="G264">
        <v>1656605423.7874999</v>
      </c>
      <c r="H264">
        <f t="shared" si="150"/>
        <v>8.2087269440667371E-4</v>
      </c>
      <c r="I264">
        <f t="shared" si="151"/>
        <v>0.82087269440667365</v>
      </c>
      <c r="J264">
        <f t="shared" si="152"/>
        <v>19.139878486942905</v>
      </c>
      <c r="K264">
        <f t="shared" si="153"/>
        <v>1610.2650000000001</v>
      </c>
      <c r="L264">
        <f t="shared" si="154"/>
        <v>924.76060884566948</v>
      </c>
      <c r="M264">
        <f t="shared" si="155"/>
        <v>93.592270636434279</v>
      </c>
      <c r="N264">
        <f t="shared" si="156"/>
        <v>162.97013111804065</v>
      </c>
      <c r="O264">
        <f t="shared" si="157"/>
        <v>4.769648162414189E-2</v>
      </c>
      <c r="P264">
        <f t="shared" si="158"/>
        <v>1.7955557681232592</v>
      </c>
      <c r="Q264">
        <f t="shared" si="159"/>
        <v>4.7003631483517945E-2</v>
      </c>
      <c r="R264">
        <f t="shared" si="160"/>
        <v>2.9438681062162797E-2</v>
      </c>
      <c r="S264">
        <f t="shared" si="161"/>
        <v>194.42739711253606</v>
      </c>
      <c r="T264">
        <f t="shared" si="162"/>
        <v>36.16876303252738</v>
      </c>
      <c r="U264">
        <f t="shared" si="163"/>
        <v>34.624837500000012</v>
      </c>
      <c r="V264">
        <f t="shared" si="164"/>
        <v>5.5320791027851968</v>
      </c>
      <c r="W264">
        <f t="shared" si="165"/>
        <v>69.15704578602714</v>
      </c>
      <c r="X264">
        <f t="shared" si="166"/>
        <v>3.8464906620454142</v>
      </c>
      <c r="Y264">
        <f t="shared" si="167"/>
        <v>5.5619649716480222</v>
      </c>
      <c r="Z264">
        <f t="shared" si="168"/>
        <v>1.6855884407397825</v>
      </c>
      <c r="AA264">
        <f t="shared" si="169"/>
        <v>-36.200485823334311</v>
      </c>
      <c r="AB264">
        <f t="shared" si="170"/>
        <v>9.3958443745536062</v>
      </c>
      <c r="AC264">
        <f t="shared" si="171"/>
        <v>1.2181979242105028</v>
      </c>
      <c r="AD264">
        <f t="shared" si="172"/>
        <v>168.84095358796586</v>
      </c>
      <c r="AE264">
        <f t="shared" si="173"/>
        <v>29.964499247978925</v>
      </c>
      <c r="AF264">
        <f t="shared" si="174"/>
        <v>0.83638972835361847</v>
      </c>
      <c r="AG264">
        <f t="shared" si="175"/>
        <v>19.139878486942905</v>
      </c>
      <c r="AH264">
        <v>1709.946833201147</v>
      </c>
      <c r="AI264">
        <v>1676.9983636363629</v>
      </c>
      <c r="AJ264">
        <v>1.720397239796901</v>
      </c>
      <c r="AK264">
        <v>66.94873593705573</v>
      </c>
      <c r="AL264">
        <f t="shared" si="176"/>
        <v>0.82087269440667365</v>
      </c>
      <c r="AM264">
        <v>37.040962287197999</v>
      </c>
      <c r="AN264">
        <v>37.998449696969679</v>
      </c>
      <c r="AO264">
        <v>-1.6161241816103661E-3</v>
      </c>
      <c r="AP264">
        <v>77.772225148913691</v>
      </c>
      <c r="AQ264">
        <v>10</v>
      </c>
      <c r="AR264">
        <v>2</v>
      </c>
      <c r="AS264">
        <f t="shared" si="177"/>
        <v>1</v>
      </c>
      <c r="AT264">
        <f t="shared" si="178"/>
        <v>0</v>
      </c>
      <c r="AU264">
        <f t="shared" si="179"/>
        <v>22214.745501783855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1009.5130497992413</v>
      </c>
      <c r="BI264">
        <f t="shared" si="183"/>
        <v>19.139878486942905</v>
      </c>
      <c r="BJ264" t="e">
        <f t="shared" si="184"/>
        <v>#DIV/0!</v>
      </c>
      <c r="BK264">
        <f t="shared" si="185"/>
        <v>1.8959515670202768E-2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1200.00875</v>
      </c>
      <c r="CQ264">
        <f t="shared" si="197"/>
        <v>1009.5130497992413</v>
      </c>
      <c r="CR264">
        <f t="shared" si="198"/>
        <v>0.84125474068355033</v>
      </c>
      <c r="CS264">
        <f t="shared" si="199"/>
        <v>0.1620216495192523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1656605423.7874999</v>
      </c>
      <c r="CZ264">
        <v>1610.2650000000001</v>
      </c>
      <c r="DA264">
        <v>1647.8362500000001</v>
      </c>
      <c r="DB264">
        <v>38.006162500000002</v>
      </c>
      <c r="DC264">
        <v>37.040700000000001</v>
      </c>
      <c r="DD264">
        <v>1611.7662499999999</v>
      </c>
      <c r="DE264">
        <v>37.531500000000001</v>
      </c>
      <c r="DF264">
        <v>500.03087499999998</v>
      </c>
      <c r="DG264">
        <v>101.107</v>
      </c>
      <c r="DH264">
        <v>0.10002562500000001</v>
      </c>
      <c r="DI264">
        <v>34.721900000000012</v>
      </c>
      <c r="DJ264">
        <v>999.9</v>
      </c>
      <c r="DK264">
        <v>34.624837500000012</v>
      </c>
      <c r="DL264">
        <v>0</v>
      </c>
      <c r="DM264">
        <v>0</v>
      </c>
      <c r="DN264">
        <v>4498.0475000000006</v>
      </c>
      <c r="DO264">
        <v>0</v>
      </c>
      <c r="DP264">
        <v>207.70975000000001</v>
      </c>
      <c r="DQ264">
        <v>-37.573287500000013</v>
      </c>
      <c r="DR264">
        <v>1673.88</v>
      </c>
      <c r="DS264">
        <v>1711.2225000000001</v>
      </c>
      <c r="DT264">
        <v>0.96546549999999998</v>
      </c>
      <c r="DU264">
        <v>1647.8362500000001</v>
      </c>
      <c r="DV264">
        <v>37.040700000000001</v>
      </c>
      <c r="DW264">
        <v>3.84268375</v>
      </c>
      <c r="DX264">
        <v>3.7450687500000002</v>
      </c>
      <c r="DY264">
        <v>28.2151</v>
      </c>
      <c r="DZ264">
        <v>27.773724999999999</v>
      </c>
      <c r="EA264">
        <v>1200.00875</v>
      </c>
      <c r="EB264">
        <v>0.95799875000000001</v>
      </c>
      <c r="EC264">
        <v>4.2001037499999998E-2</v>
      </c>
      <c r="ED264">
        <v>0</v>
      </c>
      <c r="EE264">
        <v>855.74012500000003</v>
      </c>
      <c r="EF264">
        <v>5.0001600000000002</v>
      </c>
      <c r="EG264">
        <v>11008.4375</v>
      </c>
      <c r="EH264">
        <v>9515.2337499999994</v>
      </c>
      <c r="EI264">
        <v>48.085624999999993</v>
      </c>
      <c r="EJ264">
        <v>49.882750000000001</v>
      </c>
      <c r="EK264">
        <v>49.054374999999993</v>
      </c>
      <c r="EL264">
        <v>48.984250000000003</v>
      </c>
      <c r="EM264">
        <v>49.796624999999999</v>
      </c>
      <c r="EN264">
        <v>1144.8187499999999</v>
      </c>
      <c r="EO264">
        <v>50.19</v>
      </c>
      <c r="EP264">
        <v>0</v>
      </c>
      <c r="EQ264">
        <v>9994</v>
      </c>
      <c r="ER264">
        <v>0</v>
      </c>
      <c r="ES264">
        <v>855.36711999999989</v>
      </c>
      <c r="ET264">
        <v>3.8566922953181839</v>
      </c>
      <c r="EU264">
        <v>236.96923066406481</v>
      </c>
      <c r="EV264">
        <v>10987.732</v>
      </c>
      <c r="EW264">
        <v>15</v>
      </c>
      <c r="EX264">
        <v>1656590095.5</v>
      </c>
      <c r="EY264" t="s">
        <v>416</v>
      </c>
      <c r="EZ264">
        <v>1656590095.5</v>
      </c>
      <c r="FA264">
        <v>1656352397</v>
      </c>
      <c r="FB264">
        <v>2</v>
      </c>
      <c r="FC264">
        <v>-0.995</v>
      </c>
      <c r="FD264">
        <v>0.47499999999999998</v>
      </c>
      <c r="FE264">
        <v>-1.5009999999999999</v>
      </c>
      <c r="FF264">
        <v>0.47499999999999998</v>
      </c>
      <c r="FG264">
        <v>427</v>
      </c>
      <c r="FH264">
        <v>33</v>
      </c>
      <c r="FI264">
        <v>0.32</v>
      </c>
      <c r="FJ264">
        <v>0.2</v>
      </c>
      <c r="FK264">
        <v>-37.434265853658538</v>
      </c>
      <c r="FL264">
        <v>-1.0434501742160029</v>
      </c>
      <c r="FM264">
        <v>0.12794507703099139</v>
      </c>
      <c r="FN264">
        <v>0</v>
      </c>
      <c r="FO264">
        <v>855.14905882352934</v>
      </c>
      <c r="FP264">
        <v>3.5230863192106021</v>
      </c>
      <c r="FQ264">
        <v>0.40423442100843188</v>
      </c>
      <c r="FR264">
        <v>0</v>
      </c>
      <c r="FS264">
        <v>0.97262385365853654</v>
      </c>
      <c r="FT264">
        <v>8.6749003484320908E-2</v>
      </c>
      <c r="FU264">
        <v>1.7252782240895381E-2</v>
      </c>
      <c r="FV264">
        <v>1</v>
      </c>
      <c r="FW264">
        <v>1</v>
      </c>
      <c r="FX264">
        <v>3</v>
      </c>
      <c r="FY264" t="s">
        <v>423</v>
      </c>
      <c r="FZ264">
        <v>3.0240300000000002</v>
      </c>
      <c r="GA264">
        <v>2.86592</v>
      </c>
      <c r="GB264">
        <v>0.24441099999999999</v>
      </c>
      <c r="GC264">
        <v>0.25066300000000002</v>
      </c>
      <c r="GD264">
        <v>0.15145500000000001</v>
      </c>
      <c r="GE264">
        <v>0.151703</v>
      </c>
      <c r="GF264">
        <v>26054.6</v>
      </c>
      <c r="GG264">
        <v>22508.9</v>
      </c>
      <c r="GH264">
        <v>30841.1</v>
      </c>
      <c r="GI264">
        <v>28016.1</v>
      </c>
      <c r="GJ264">
        <v>34514.699999999997</v>
      </c>
      <c r="GK264">
        <v>33574.5</v>
      </c>
      <c r="GL264">
        <v>40239.9</v>
      </c>
      <c r="GM264">
        <v>39096.400000000001</v>
      </c>
      <c r="GN264">
        <v>2.0456699999999999</v>
      </c>
      <c r="GO264">
        <v>2.3376999999999999</v>
      </c>
      <c r="GP264">
        <v>0</v>
      </c>
      <c r="GQ264">
        <v>0.127919</v>
      </c>
      <c r="GR264">
        <v>999.9</v>
      </c>
      <c r="GS264">
        <v>32.555</v>
      </c>
      <c r="GT264">
        <v>66.400000000000006</v>
      </c>
      <c r="GU264">
        <v>37.799999999999997</v>
      </c>
      <c r="GV264">
        <v>43.244599999999998</v>
      </c>
      <c r="GW264">
        <v>26.901599999999998</v>
      </c>
      <c r="GX264">
        <v>15.821300000000001</v>
      </c>
      <c r="GY264">
        <v>2</v>
      </c>
      <c r="GZ264">
        <v>0.65538399999999997</v>
      </c>
      <c r="HA264">
        <v>1.0589299999999999</v>
      </c>
      <c r="HB264">
        <v>20.206199999999999</v>
      </c>
      <c r="HC264">
        <v>5.2132500000000004</v>
      </c>
      <c r="HD264">
        <v>11.974</v>
      </c>
      <c r="HE264">
        <v>4.9912000000000001</v>
      </c>
      <c r="HF264">
        <v>3.2926500000000001</v>
      </c>
      <c r="HG264">
        <v>6259.7</v>
      </c>
      <c r="HH264">
        <v>9999</v>
      </c>
      <c r="HI264">
        <v>9999</v>
      </c>
      <c r="HJ264">
        <v>492.5</v>
      </c>
      <c r="HK264">
        <v>4.9713599999999998</v>
      </c>
      <c r="HL264">
        <v>1.8745099999999999</v>
      </c>
      <c r="HM264">
        <v>1.8707400000000001</v>
      </c>
      <c r="HN264">
        <v>1.87042</v>
      </c>
      <c r="HO264">
        <v>1.875</v>
      </c>
      <c r="HP264">
        <v>1.87171</v>
      </c>
      <c r="HQ264">
        <v>1.8672200000000001</v>
      </c>
      <c r="HR264">
        <v>1.8782000000000001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-1.5</v>
      </c>
      <c r="IG264">
        <v>0.47470000000000001</v>
      </c>
      <c r="IH264">
        <v>-1.5014285714286191</v>
      </c>
      <c r="II264">
        <v>0</v>
      </c>
      <c r="IJ264">
        <v>0</v>
      </c>
      <c r="IK264">
        <v>0</v>
      </c>
      <c r="IL264">
        <v>0.47462380952381272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255.5</v>
      </c>
      <c r="IU264">
        <v>4217.2</v>
      </c>
      <c r="IV264">
        <v>4.0881299999999996</v>
      </c>
      <c r="IW264">
        <v>2.52563</v>
      </c>
      <c r="IX264">
        <v>2.1484399999999999</v>
      </c>
      <c r="IY264">
        <v>2.5976599999999999</v>
      </c>
      <c r="IZ264">
        <v>2.5451700000000002</v>
      </c>
      <c r="JA264">
        <v>2.2924799999999999</v>
      </c>
      <c r="JB264">
        <v>41.664999999999999</v>
      </c>
      <c r="JC264">
        <v>15.9095</v>
      </c>
      <c r="JD264">
        <v>18</v>
      </c>
      <c r="JE264">
        <v>505.19099999999997</v>
      </c>
      <c r="JF264">
        <v>896.21100000000001</v>
      </c>
      <c r="JG264">
        <v>30.999199999999998</v>
      </c>
      <c r="JH264">
        <v>35.784799999999997</v>
      </c>
      <c r="JI264">
        <v>29.999600000000001</v>
      </c>
      <c r="JJ264">
        <v>35.632100000000001</v>
      </c>
      <c r="JK264">
        <v>35.552</v>
      </c>
      <c r="JL264">
        <v>81.902100000000004</v>
      </c>
      <c r="JM264">
        <v>17.927299999999999</v>
      </c>
      <c r="JN264">
        <v>100</v>
      </c>
      <c r="JO264">
        <v>31</v>
      </c>
      <c r="JP264">
        <v>1662.44</v>
      </c>
      <c r="JQ264">
        <v>36.959200000000003</v>
      </c>
      <c r="JR264">
        <v>98.336799999999997</v>
      </c>
      <c r="JS264">
        <v>98.414500000000004</v>
      </c>
    </row>
    <row r="265" spans="1:279" x14ac:dyDescent="0.2">
      <c r="A265">
        <v>250</v>
      </c>
      <c r="B265">
        <v>1656605429.5999999</v>
      </c>
      <c r="C265">
        <v>994</v>
      </c>
      <c r="D265" t="s">
        <v>920</v>
      </c>
      <c r="E265" t="s">
        <v>921</v>
      </c>
      <c r="F265">
        <v>4</v>
      </c>
      <c r="G265">
        <v>1656605427.2249999</v>
      </c>
      <c r="H265">
        <f t="shared" si="150"/>
        <v>8.1377483960138686E-4</v>
      </c>
      <c r="I265">
        <f t="shared" si="151"/>
        <v>0.81377483960138686</v>
      </c>
      <c r="J265">
        <f t="shared" si="152"/>
        <v>19.273820584871242</v>
      </c>
      <c r="K265">
        <f t="shared" si="153"/>
        <v>1615.94625</v>
      </c>
      <c r="L265">
        <f t="shared" si="154"/>
        <v>920.14899009960811</v>
      </c>
      <c r="M265">
        <f t="shared" si="155"/>
        <v>93.125642071964521</v>
      </c>
      <c r="N265">
        <f t="shared" si="156"/>
        <v>163.5452885393515</v>
      </c>
      <c r="O265">
        <f t="shared" si="157"/>
        <v>4.7277314733471437E-2</v>
      </c>
      <c r="P265">
        <f t="shared" si="158"/>
        <v>1.7967162284416238</v>
      </c>
      <c r="Q265">
        <f t="shared" si="159"/>
        <v>4.6596928094069158E-2</v>
      </c>
      <c r="R265">
        <f t="shared" si="160"/>
        <v>2.9183394364604272E-2</v>
      </c>
      <c r="S265">
        <f t="shared" si="161"/>
        <v>194.42679861253484</v>
      </c>
      <c r="T265">
        <f t="shared" si="162"/>
        <v>36.169917369279965</v>
      </c>
      <c r="U265">
        <f t="shared" si="163"/>
        <v>34.6204125</v>
      </c>
      <c r="V265">
        <f t="shared" si="164"/>
        <v>5.5307199640940885</v>
      </c>
      <c r="W265">
        <f t="shared" si="165"/>
        <v>69.135320032203083</v>
      </c>
      <c r="X265">
        <f t="shared" si="166"/>
        <v>3.845095589486299</v>
      </c>
      <c r="Y265">
        <f t="shared" si="167"/>
        <v>5.5616949306016981</v>
      </c>
      <c r="Z265">
        <f t="shared" si="168"/>
        <v>1.6856243746077895</v>
      </c>
      <c r="AA265">
        <f t="shared" si="169"/>
        <v>-35.88747042642116</v>
      </c>
      <c r="AB265">
        <f t="shared" si="170"/>
        <v>9.7457860770251745</v>
      </c>
      <c r="AC265">
        <f t="shared" si="171"/>
        <v>1.2627201227225844</v>
      </c>
      <c r="AD265">
        <f t="shared" si="172"/>
        <v>169.54783438586145</v>
      </c>
      <c r="AE265">
        <f t="shared" si="173"/>
        <v>29.979766593796938</v>
      </c>
      <c r="AF265">
        <f t="shared" si="174"/>
        <v>0.82519329486976356</v>
      </c>
      <c r="AG265">
        <f t="shared" si="175"/>
        <v>19.273820584871242</v>
      </c>
      <c r="AH265">
        <v>1715.9805335268111</v>
      </c>
      <c r="AI265">
        <v>1682.953999999999</v>
      </c>
      <c r="AJ265">
        <v>1.703772937186379</v>
      </c>
      <c r="AK265">
        <v>66.94873593705573</v>
      </c>
      <c r="AL265">
        <f t="shared" si="176"/>
        <v>0.81377483960138686</v>
      </c>
      <c r="AM265">
        <v>37.040565985425978</v>
      </c>
      <c r="AN265">
        <v>37.985459393939401</v>
      </c>
      <c r="AO265">
        <v>-9.0209882030394038E-4</v>
      </c>
      <c r="AP265">
        <v>77.772225148913691</v>
      </c>
      <c r="AQ265">
        <v>10</v>
      </c>
      <c r="AR265">
        <v>2</v>
      </c>
      <c r="AS265">
        <f t="shared" si="177"/>
        <v>1</v>
      </c>
      <c r="AT265">
        <f t="shared" si="178"/>
        <v>0</v>
      </c>
      <c r="AU265">
        <f t="shared" si="179"/>
        <v>22243.00348505245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1009.5098997992408</v>
      </c>
      <c r="BI265">
        <f t="shared" si="183"/>
        <v>19.273820584871242</v>
      </c>
      <c r="BJ265" t="e">
        <f t="shared" si="184"/>
        <v>#DIV/0!</v>
      </c>
      <c r="BK265">
        <f t="shared" si="185"/>
        <v>1.9092255151439513E-2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1200.0050000000001</v>
      </c>
      <c r="CQ265">
        <f t="shared" si="197"/>
        <v>1009.5098997992408</v>
      </c>
      <c r="CR265">
        <f t="shared" si="198"/>
        <v>0.84125474460459804</v>
      </c>
      <c r="CS265">
        <f t="shared" si="199"/>
        <v>0.16202165708687449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1656605427.2249999</v>
      </c>
      <c r="CZ265">
        <v>1615.94625</v>
      </c>
      <c r="DA265">
        <v>1653.51875</v>
      </c>
      <c r="DB265">
        <v>37.992337499999998</v>
      </c>
      <c r="DC265">
        <v>37.039812499999996</v>
      </c>
      <c r="DD265">
        <v>1617.44625</v>
      </c>
      <c r="DE265">
        <v>37.517687500000001</v>
      </c>
      <c r="DF265">
        <v>500.04500000000002</v>
      </c>
      <c r="DG265">
        <v>101.107125</v>
      </c>
      <c r="DH265">
        <v>0.100008925</v>
      </c>
      <c r="DI265">
        <v>34.721024999999997</v>
      </c>
      <c r="DJ265">
        <v>999.9</v>
      </c>
      <c r="DK265">
        <v>34.6204125</v>
      </c>
      <c r="DL265">
        <v>0</v>
      </c>
      <c r="DM265">
        <v>0</v>
      </c>
      <c r="DN265">
        <v>4502.8137499999993</v>
      </c>
      <c r="DO265">
        <v>0</v>
      </c>
      <c r="DP265">
        <v>217.78399999999999</v>
      </c>
      <c r="DQ265">
        <v>-37.573399999999999</v>
      </c>
      <c r="DR265">
        <v>1679.7625</v>
      </c>
      <c r="DS265">
        <v>1717.1212499999999</v>
      </c>
      <c r="DT265">
        <v>0.95252274999999997</v>
      </c>
      <c r="DU265">
        <v>1653.51875</v>
      </c>
      <c r="DV265">
        <v>37.039812499999996</v>
      </c>
      <c r="DW265">
        <v>3.8412925000000002</v>
      </c>
      <c r="DX265">
        <v>3.7449862500000002</v>
      </c>
      <c r="DY265">
        <v>28.208887499999999</v>
      </c>
      <c r="DZ265">
        <v>27.773325</v>
      </c>
      <c r="EA265">
        <v>1200.0050000000001</v>
      </c>
      <c r="EB265">
        <v>0.95799875000000001</v>
      </c>
      <c r="EC265">
        <v>4.2001037499999998E-2</v>
      </c>
      <c r="ED265">
        <v>0</v>
      </c>
      <c r="EE265">
        <v>855.8766250000001</v>
      </c>
      <c r="EF265">
        <v>5.0001600000000002</v>
      </c>
      <c r="EG265">
        <v>11023.424999999999</v>
      </c>
      <c r="EH265">
        <v>9515.2125000000015</v>
      </c>
      <c r="EI265">
        <v>48.070124999999997</v>
      </c>
      <c r="EJ265">
        <v>49.875</v>
      </c>
      <c r="EK265">
        <v>49.093499999999999</v>
      </c>
      <c r="EL265">
        <v>48.968374999999988</v>
      </c>
      <c r="EM265">
        <v>49.773249999999997</v>
      </c>
      <c r="EN265">
        <v>1144.8150000000001</v>
      </c>
      <c r="EO265">
        <v>50.19</v>
      </c>
      <c r="EP265">
        <v>0</v>
      </c>
      <c r="EQ265">
        <v>9997.5999999046326</v>
      </c>
      <c r="ER265">
        <v>0</v>
      </c>
      <c r="ES265">
        <v>855.57911999999999</v>
      </c>
      <c r="ET265">
        <v>3.8563076966667791</v>
      </c>
      <c r="EU265">
        <v>249.569231040565</v>
      </c>
      <c r="EV265">
        <v>11002.371999999999</v>
      </c>
      <c r="EW265">
        <v>15</v>
      </c>
      <c r="EX265">
        <v>1656590095.5</v>
      </c>
      <c r="EY265" t="s">
        <v>416</v>
      </c>
      <c r="EZ265">
        <v>1656590095.5</v>
      </c>
      <c r="FA265">
        <v>1656352397</v>
      </c>
      <c r="FB265">
        <v>2</v>
      </c>
      <c r="FC265">
        <v>-0.995</v>
      </c>
      <c r="FD265">
        <v>0.47499999999999998</v>
      </c>
      <c r="FE265">
        <v>-1.5009999999999999</v>
      </c>
      <c r="FF265">
        <v>0.47499999999999998</v>
      </c>
      <c r="FG265">
        <v>427</v>
      </c>
      <c r="FH265">
        <v>33</v>
      </c>
      <c r="FI265">
        <v>0.32</v>
      </c>
      <c r="FJ265">
        <v>0.2</v>
      </c>
      <c r="FK265">
        <v>-37.481860975609763</v>
      </c>
      <c r="FL265">
        <v>-1.0267254355401081</v>
      </c>
      <c r="FM265">
        <v>0.1273491989652738</v>
      </c>
      <c r="FN265">
        <v>0</v>
      </c>
      <c r="FO265">
        <v>855.38458823529413</v>
      </c>
      <c r="FP265">
        <v>3.7486019825946322</v>
      </c>
      <c r="FQ265">
        <v>0.42994843176739039</v>
      </c>
      <c r="FR265">
        <v>0</v>
      </c>
      <c r="FS265">
        <v>0.97265409756097554</v>
      </c>
      <c r="FT265">
        <v>-4.5118160278745108E-2</v>
      </c>
      <c r="FU265">
        <v>1.727659325299714E-2</v>
      </c>
      <c r="FV265">
        <v>1</v>
      </c>
      <c r="FW265">
        <v>1</v>
      </c>
      <c r="FX265">
        <v>3</v>
      </c>
      <c r="FY265" t="s">
        <v>423</v>
      </c>
      <c r="FZ265">
        <v>3.0239600000000002</v>
      </c>
      <c r="GA265">
        <v>2.8658299999999999</v>
      </c>
      <c r="GB265">
        <v>0.24493999999999999</v>
      </c>
      <c r="GC265">
        <v>0.251189</v>
      </c>
      <c r="GD265">
        <v>0.151422</v>
      </c>
      <c r="GE265">
        <v>0.151697</v>
      </c>
      <c r="GF265">
        <v>26036.400000000001</v>
      </c>
      <c r="GG265">
        <v>22493.5</v>
      </c>
      <c r="GH265">
        <v>30841.3</v>
      </c>
      <c r="GI265">
        <v>28016.799999999999</v>
      </c>
      <c r="GJ265">
        <v>34515.9</v>
      </c>
      <c r="GK265">
        <v>33575.300000000003</v>
      </c>
      <c r="GL265">
        <v>40239.800000000003</v>
      </c>
      <c r="GM265">
        <v>39097.1</v>
      </c>
      <c r="GN265">
        <v>2.0457700000000001</v>
      </c>
      <c r="GO265">
        <v>2.3378999999999999</v>
      </c>
      <c r="GP265">
        <v>0</v>
      </c>
      <c r="GQ265">
        <v>0.127383</v>
      </c>
      <c r="GR265">
        <v>999.9</v>
      </c>
      <c r="GS265">
        <v>32.548900000000003</v>
      </c>
      <c r="GT265">
        <v>66.400000000000006</v>
      </c>
      <c r="GU265">
        <v>37.799999999999997</v>
      </c>
      <c r="GV265">
        <v>43.252099999999999</v>
      </c>
      <c r="GW265">
        <v>27.261600000000001</v>
      </c>
      <c r="GX265">
        <v>15.961499999999999</v>
      </c>
      <c r="GY265">
        <v>2</v>
      </c>
      <c r="GZ265">
        <v>0.65515699999999999</v>
      </c>
      <c r="HA265">
        <v>1.0546500000000001</v>
      </c>
      <c r="HB265">
        <v>20.206099999999999</v>
      </c>
      <c r="HC265">
        <v>5.2130999999999998</v>
      </c>
      <c r="HD265">
        <v>11.974</v>
      </c>
      <c r="HE265">
        <v>4.9911500000000002</v>
      </c>
      <c r="HF265">
        <v>3.2926000000000002</v>
      </c>
      <c r="HG265">
        <v>6260</v>
      </c>
      <c r="HH265">
        <v>9999</v>
      </c>
      <c r="HI265">
        <v>9999</v>
      </c>
      <c r="HJ265">
        <v>492.5</v>
      </c>
      <c r="HK265">
        <v>4.9713700000000003</v>
      </c>
      <c r="HL265">
        <v>1.87453</v>
      </c>
      <c r="HM265">
        <v>1.87073</v>
      </c>
      <c r="HN265">
        <v>1.87042</v>
      </c>
      <c r="HO265">
        <v>1.8750100000000001</v>
      </c>
      <c r="HP265">
        <v>1.87175</v>
      </c>
      <c r="HQ265">
        <v>1.8672200000000001</v>
      </c>
      <c r="HR265">
        <v>1.8782000000000001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-1.5</v>
      </c>
      <c r="IG265">
        <v>0.47470000000000001</v>
      </c>
      <c r="IH265">
        <v>-1.5014285714286191</v>
      </c>
      <c r="II265">
        <v>0</v>
      </c>
      <c r="IJ265">
        <v>0</v>
      </c>
      <c r="IK265">
        <v>0</v>
      </c>
      <c r="IL265">
        <v>0.47462380952381272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255.6</v>
      </c>
      <c r="IU265">
        <v>4217.2</v>
      </c>
      <c r="IV265">
        <v>4.0991200000000001</v>
      </c>
      <c r="IW265">
        <v>2.52197</v>
      </c>
      <c r="IX265">
        <v>2.1484399999999999</v>
      </c>
      <c r="IY265">
        <v>2.5976599999999999</v>
      </c>
      <c r="IZ265">
        <v>2.5451700000000002</v>
      </c>
      <c r="JA265">
        <v>2.3156699999999999</v>
      </c>
      <c r="JB265">
        <v>41.664999999999999</v>
      </c>
      <c r="JC265">
        <v>15.918200000000001</v>
      </c>
      <c r="JD265">
        <v>18</v>
      </c>
      <c r="JE265">
        <v>505.22699999999998</v>
      </c>
      <c r="JF265">
        <v>896.38800000000003</v>
      </c>
      <c r="JG265">
        <v>30.998899999999999</v>
      </c>
      <c r="JH265">
        <v>35.781100000000002</v>
      </c>
      <c r="JI265">
        <v>29.999600000000001</v>
      </c>
      <c r="JJ265">
        <v>35.628500000000003</v>
      </c>
      <c r="JK265">
        <v>35.548200000000001</v>
      </c>
      <c r="JL265">
        <v>82.1327</v>
      </c>
      <c r="JM265">
        <v>18.210599999999999</v>
      </c>
      <c r="JN265">
        <v>100</v>
      </c>
      <c r="JO265">
        <v>31</v>
      </c>
      <c r="JP265">
        <v>1669.11</v>
      </c>
      <c r="JQ265">
        <v>36.959800000000001</v>
      </c>
      <c r="JR265">
        <v>98.3369</v>
      </c>
      <c r="JS265">
        <v>98.416399999999996</v>
      </c>
    </row>
    <row r="266" spans="1:279" x14ac:dyDescent="0.2">
      <c r="A266">
        <v>251</v>
      </c>
      <c r="B266">
        <v>1656605433.5999999</v>
      </c>
      <c r="C266">
        <v>998</v>
      </c>
      <c r="D266" t="s">
        <v>922</v>
      </c>
      <c r="E266" t="s">
        <v>923</v>
      </c>
      <c r="F266">
        <v>4</v>
      </c>
      <c r="G266">
        <v>1656605431.5999999</v>
      </c>
      <c r="H266">
        <f t="shared" si="150"/>
        <v>8.0787127458776967E-4</v>
      </c>
      <c r="I266">
        <f t="shared" si="151"/>
        <v>0.80787127458776964</v>
      </c>
      <c r="J266">
        <f t="shared" si="152"/>
        <v>19.348206517243156</v>
      </c>
      <c r="K266">
        <f t="shared" si="153"/>
        <v>1623.1671428571431</v>
      </c>
      <c r="L266">
        <f t="shared" si="154"/>
        <v>920.5959570775758</v>
      </c>
      <c r="M266">
        <f t="shared" si="155"/>
        <v>93.170984295797624</v>
      </c>
      <c r="N266">
        <f t="shared" si="156"/>
        <v>164.27628126532574</v>
      </c>
      <c r="O266">
        <f t="shared" si="157"/>
        <v>4.6979968599995384E-2</v>
      </c>
      <c r="P266">
        <f t="shared" si="158"/>
        <v>1.7944478243471289</v>
      </c>
      <c r="Q266">
        <f t="shared" si="159"/>
        <v>4.6307211642541458E-2</v>
      </c>
      <c r="R266">
        <f t="shared" si="160"/>
        <v>2.9001649225809369E-2</v>
      </c>
      <c r="S266">
        <f t="shared" si="161"/>
        <v>194.42730604108493</v>
      </c>
      <c r="T266">
        <f t="shared" si="162"/>
        <v>36.171176062246339</v>
      </c>
      <c r="U266">
        <f t="shared" si="163"/>
        <v>34.610271428571423</v>
      </c>
      <c r="V266">
        <f t="shared" si="164"/>
        <v>5.5276062290130943</v>
      </c>
      <c r="W266">
        <f t="shared" si="165"/>
        <v>69.12077872922508</v>
      </c>
      <c r="X266">
        <f t="shared" si="166"/>
        <v>3.8436995077741489</v>
      </c>
      <c r="Y266">
        <f t="shared" si="167"/>
        <v>5.5608452023255168</v>
      </c>
      <c r="Z266">
        <f t="shared" si="168"/>
        <v>1.6839067212389454</v>
      </c>
      <c r="AA266">
        <f t="shared" si="169"/>
        <v>-35.627123209320644</v>
      </c>
      <c r="AB266">
        <f t="shared" si="170"/>
        <v>10.448165279470256</v>
      </c>
      <c r="AC266">
        <f t="shared" si="171"/>
        <v>1.3553504857070466</v>
      </c>
      <c r="AD266">
        <f t="shared" si="172"/>
        <v>170.6036985969416</v>
      </c>
      <c r="AE266">
        <f t="shared" si="173"/>
        <v>30.171754662898827</v>
      </c>
      <c r="AF266">
        <f t="shared" si="174"/>
        <v>0.82284527600876534</v>
      </c>
      <c r="AG266">
        <f t="shared" si="175"/>
        <v>19.348206517243156</v>
      </c>
      <c r="AH266">
        <v>1722.9673795823089</v>
      </c>
      <c r="AI266">
        <v>1689.8059393939379</v>
      </c>
      <c r="AJ266">
        <v>1.711035223295843</v>
      </c>
      <c r="AK266">
        <v>66.94873593705573</v>
      </c>
      <c r="AL266">
        <f t="shared" si="176"/>
        <v>0.80787127458776964</v>
      </c>
      <c r="AM266">
        <v>37.039245746871202</v>
      </c>
      <c r="AN266">
        <v>37.974321212121197</v>
      </c>
      <c r="AO266">
        <v>-3.9311929647857491E-4</v>
      </c>
      <c r="AP266">
        <v>77.772225148913691</v>
      </c>
      <c r="AQ266">
        <v>10</v>
      </c>
      <c r="AR266">
        <v>2</v>
      </c>
      <c r="AS266">
        <f t="shared" si="177"/>
        <v>1</v>
      </c>
      <c r="AT266">
        <f t="shared" si="178"/>
        <v>0</v>
      </c>
      <c r="AU266">
        <f t="shared" si="179"/>
        <v>22188.073159914813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1009.5117855135156</v>
      </c>
      <c r="BI266">
        <f t="shared" si="183"/>
        <v>19.348206517243156</v>
      </c>
      <c r="BJ266" t="e">
        <f t="shared" si="184"/>
        <v>#DIV/0!</v>
      </c>
      <c r="BK266">
        <f t="shared" si="185"/>
        <v>1.9165904544047659E-2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1200.007142857143</v>
      </c>
      <c r="CQ266">
        <f t="shared" si="197"/>
        <v>1009.5117855135156</v>
      </c>
      <c r="CR266">
        <f t="shared" si="198"/>
        <v>0.84125481379213318</v>
      </c>
      <c r="CS266">
        <f t="shared" si="199"/>
        <v>0.16202179061881708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1656605431.5999999</v>
      </c>
      <c r="CZ266">
        <v>1623.1671428571431</v>
      </c>
      <c r="DA266">
        <v>1660.977142857143</v>
      </c>
      <c r="DB266">
        <v>37.978499999999997</v>
      </c>
      <c r="DC266">
        <v>37.028557142857153</v>
      </c>
      <c r="DD266">
        <v>1624.6714285714279</v>
      </c>
      <c r="DE266">
        <v>37.503885714285722</v>
      </c>
      <c r="DF266">
        <v>499.98471428571429</v>
      </c>
      <c r="DG266">
        <v>101.10728571428569</v>
      </c>
      <c r="DH266">
        <v>9.9963328571428561E-2</v>
      </c>
      <c r="DI266">
        <v>34.718271428571427</v>
      </c>
      <c r="DJ266">
        <v>999.89999999999986</v>
      </c>
      <c r="DK266">
        <v>34.610271428571423</v>
      </c>
      <c r="DL266">
        <v>0</v>
      </c>
      <c r="DM266">
        <v>0</v>
      </c>
      <c r="DN266">
        <v>4493.4799999999996</v>
      </c>
      <c r="DO266">
        <v>0</v>
      </c>
      <c r="DP266">
        <v>233.1682857142857</v>
      </c>
      <c r="DQ266">
        <v>-37.809371428571417</v>
      </c>
      <c r="DR266">
        <v>1687.247142857143</v>
      </c>
      <c r="DS266">
        <v>1724.8442857142859</v>
      </c>
      <c r="DT266">
        <v>0.94994999999999996</v>
      </c>
      <c r="DU266">
        <v>1660.977142857143</v>
      </c>
      <c r="DV266">
        <v>37.028557142857153</v>
      </c>
      <c r="DW266">
        <v>3.839905714285714</v>
      </c>
      <c r="DX266">
        <v>3.743858571428571</v>
      </c>
      <c r="DY266">
        <v>28.202657142857142</v>
      </c>
      <c r="DZ266">
        <v>27.768171428571431</v>
      </c>
      <c r="EA266">
        <v>1200.007142857143</v>
      </c>
      <c r="EB266">
        <v>0.95799571428571439</v>
      </c>
      <c r="EC266">
        <v>4.2004285714285723E-2</v>
      </c>
      <c r="ED266">
        <v>0</v>
      </c>
      <c r="EE266">
        <v>856.12171428571423</v>
      </c>
      <c r="EF266">
        <v>5.0001600000000002</v>
      </c>
      <c r="EG266">
        <v>11045.8</v>
      </c>
      <c r="EH266">
        <v>9515.2014285714286</v>
      </c>
      <c r="EI266">
        <v>48.098000000000013</v>
      </c>
      <c r="EJ266">
        <v>49.875</v>
      </c>
      <c r="EK266">
        <v>49.098000000000013</v>
      </c>
      <c r="EL266">
        <v>49.008714285714291</v>
      </c>
      <c r="EM266">
        <v>49.821142857142867</v>
      </c>
      <c r="EN266">
        <v>1144.8142857142859</v>
      </c>
      <c r="EO266">
        <v>50.192857142857143</v>
      </c>
      <c r="EP266">
        <v>0</v>
      </c>
      <c r="EQ266">
        <v>10001.79999995232</v>
      </c>
      <c r="ER266">
        <v>0</v>
      </c>
      <c r="ES266">
        <v>855.80457692307698</v>
      </c>
      <c r="ET266">
        <v>3.089333333564638</v>
      </c>
      <c r="EU266">
        <v>275.92478593485151</v>
      </c>
      <c r="EV266">
        <v>11019.90769230769</v>
      </c>
      <c r="EW266">
        <v>15</v>
      </c>
      <c r="EX266">
        <v>1656590095.5</v>
      </c>
      <c r="EY266" t="s">
        <v>416</v>
      </c>
      <c r="EZ266">
        <v>1656590095.5</v>
      </c>
      <c r="FA266">
        <v>1656352397</v>
      </c>
      <c r="FB266">
        <v>2</v>
      </c>
      <c r="FC266">
        <v>-0.995</v>
      </c>
      <c r="FD266">
        <v>0.47499999999999998</v>
      </c>
      <c r="FE266">
        <v>-1.5009999999999999</v>
      </c>
      <c r="FF266">
        <v>0.47499999999999998</v>
      </c>
      <c r="FG266">
        <v>427</v>
      </c>
      <c r="FH266">
        <v>33</v>
      </c>
      <c r="FI266">
        <v>0.32</v>
      </c>
      <c r="FJ266">
        <v>0.2</v>
      </c>
      <c r="FK266">
        <v>-37.578292682926843</v>
      </c>
      <c r="FL266">
        <v>-0.76426620209065443</v>
      </c>
      <c r="FM266">
        <v>9.8444889597804272E-2</v>
      </c>
      <c r="FN266">
        <v>0</v>
      </c>
      <c r="FO266">
        <v>855.59229411764716</v>
      </c>
      <c r="FP266">
        <v>3.360672266962299</v>
      </c>
      <c r="FQ266">
        <v>0.40130738764339141</v>
      </c>
      <c r="FR266">
        <v>0</v>
      </c>
      <c r="FS266">
        <v>0.97078897560975597</v>
      </c>
      <c r="FT266">
        <v>-0.18230512891985981</v>
      </c>
      <c r="FU266">
        <v>1.893838318553968E-2</v>
      </c>
      <c r="FV266">
        <v>0</v>
      </c>
      <c r="FW266">
        <v>0</v>
      </c>
      <c r="FX266">
        <v>3</v>
      </c>
      <c r="FY266" t="s">
        <v>428</v>
      </c>
      <c r="FZ266">
        <v>3.0239699999999998</v>
      </c>
      <c r="GA266">
        <v>2.86585</v>
      </c>
      <c r="GB266">
        <v>0.24554400000000001</v>
      </c>
      <c r="GC266">
        <v>0.25181700000000001</v>
      </c>
      <c r="GD266">
        <v>0.151395</v>
      </c>
      <c r="GE266">
        <v>0.15160100000000001</v>
      </c>
      <c r="GF266">
        <v>26015.5</v>
      </c>
      <c r="GG266">
        <v>22475.3</v>
      </c>
      <c r="GH266">
        <v>30841.4</v>
      </c>
      <c r="GI266">
        <v>28017.8</v>
      </c>
      <c r="GJ266">
        <v>34517.199999999997</v>
      </c>
      <c r="GK266">
        <v>33580</v>
      </c>
      <c r="GL266">
        <v>40240</v>
      </c>
      <c r="GM266">
        <v>39098.199999999997</v>
      </c>
      <c r="GN266">
        <v>2.0459499999999999</v>
      </c>
      <c r="GO266">
        <v>2.3380999999999998</v>
      </c>
      <c r="GP266">
        <v>0</v>
      </c>
      <c r="GQ266">
        <v>0.128299</v>
      </c>
      <c r="GR266">
        <v>999.9</v>
      </c>
      <c r="GS266">
        <v>32.539200000000001</v>
      </c>
      <c r="GT266">
        <v>66.400000000000006</v>
      </c>
      <c r="GU266">
        <v>37.799999999999997</v>
      </c>
      <c r="GV266">
        <v>43.246000000000002</v>
      </c>
      <c r="GW266">
        <v>27.021599999999999</v>
      </c>
      <c r="GX266">
        <v>15.801299999999999</v>
      </c>
      <c r="GY266">
        <v>2</v>
      </c>
      <c r="GZ266">
        <v>0.65461400000000003</v>
      </c>
      <c r="HA266">
        <v>1.0487899999999999</v>
      </c>
      <c r="HB266">
        <v>20.206199999999999</v>
      </c>
      <c r="HC266">
        <v>5.2130999999999998</v>
      </c>
      <c r="HD266">
        <v>11.974</v>
      </c>
      <c r="HE266">
        <v>4.9908000000000001</v>
      </c>
      <c r="HF266">
        <v>3.2925</v>
      </c>
      <c r="HG266">
        <v>6260</v>
      </c>
      <c r="HH266">
        <v>9999</v>
      </c>
      <c r="HI266">
        <v>9999</v>
      </c>
      <c r="HJ266">
        <v>492.5</v>
      </c>
      <c r="HK266">
        <v>4.9713500000000002</v>
      </c>
      <c r="HL266">
        <v>1.87452</v>
      </c>
      <c r="HM266">
        <v>1.8707400000000001</v>
      </c>
      <c r="HN266">
        <v>1.87042</v>
      </c>
      <c r="HO266">
        <v>1.8750100000000001</v>
      </c>
      <c r="HP266">
        <v>1.87174</v>
      </c>
      <c r="HQ266">
        <v>1.8672200000000001</v>
      </c>
      <c r="HR266">
        <v>1.8782000000000001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-1.5</v>
      </c>
      <c r="IG266">
        <v>0.47470000000000001</v>
      </c>
      <c r="IH266">
        <v>-1.5014285714286191</v>
      </c>
      <c r="II266">
        <v>0</v>
      </c>
      <c r="IJ266">
        <v>0</v>
      </c>
      <c r="IK266">
        <v>0</v>
      </c>
      <c r="IL266">
        <v>0.47462380952381272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255.6</v>
      </c>
      <c r="IU266">
        <v>4217.3</v>
      </c>
      <c r="IV266">
        <v>4.1125499999999997</v>
      </c>
      <c r="IW266">
        <v>2.5293000000000001</v>
      </c>
      <c r="IX266">
        <v>2.1484399999999999</v>
      </c>
      <c r="IY266">
        <v>2.5976599999999999</v>
      </c>
      <c r="IZ266">
        <v>2.5451700000000002</v>
      </c>
      <c r="JA266">
        <v>2.3010299999999999</v>
      </c>
      <c r="JB266">
        <v>41.664999999999999</v>
      </c>
      <c r="JC266">
        <v>15.900700000000001</v>
      </c>
      <c r="JD266">
        <v>18</v>
      </c>
      <c r="JE266">
        <v>505.29700000000003</v>
      </c>
      <c r="JF266">
        <v>896.54700000000003</v>
      </c>
      <c r="JG266">
        <v>30.9986</v>
      </c>
      <c r="JH266">
        <v>35.776299999999999</v>
      </c>
      <c r="JI266">
        <v>29.999600000000001</v>
      </c>
      <c r="JJ266">
        <v>35.622999999999998</v>
      </c>
      <c r="JK266">
        <v>35.542999999999999</v>
      </c>
      <c r="JL266">
        <v>82.392499999999998</v>
      </c>
      <c r="JM266">
        <v>18.210599999999999</v>
      </c>
      <c r="JN266">
        <v>100</v>
      </c>
      <c r="JO266">
        <v>31</v>
      </c>
      <c r="JP266">
        <v>1675.79</v>
      </c>
      <c r="JQ266">
        <v>36.963299999999997</v>
      </c>
      <c r="JR266">
        <v>98.337299999999999</v>
      </c>
      <c r="JS266">
        <v>98.419399999999996</v>
      </c>
    </row>
    <row r="267" spans="1:279" x14ac:dyDescent="0.2">
      <c r="A267">
        <v>252</v>
      </c>
      <c r="B267">
        <v>1656605437.5999999</v>
      </c>
      <c r="C267">
        <v>1002</v>
      </c>
      <c r="D267" t="s">
        <v>924</v>
      </c>
      <c r="E267" t="s">
        <v>925</v>
      </c>
      <c r="F267">
        <v>4</v>
      </c>
      <c r="G267">
        <v>1656605435.2874999</v>
      </c>
      <c r="H267">
        <f t="shared" si="150"/>
        <v>8.279529328680549E-4</v>
      </c>
      <c r="I267">
        <f t="shared" si="151"/>
        <v>0.82795293286805494</v>
      </c>
      <c r="J267">
        <f t="shared" si="152"/>
        <v>19.382986071162374</v>
      </c>
      <c r="K267">
        <f t="shared" si="153"/>
        <v>1629.25125</v>
      </c>
      <c r="L267">
        <f t="shared" si="154"/>
        <v>940.07344090087906</v>
      </c>
      <c r="M267">
        <f t="shared" si="155"/>
        <v>95.144467523529656</v>
      </c>
      <c r="N267">
        <f t="shared" si="156"/>
        <v>164.89588568180784</v>
      </c>
      <c r="O267">
        <f t="shared" si="157"/>
        <v>4.8071694594157999E-2</v>
      </c>
      <c r="P267">
        <f t="shared" si="158"/>
        <v>1.7993447851764308</v>
      </c>
      <c r="Q267">
        <f t="shared" si="159"/>
        <v>4.7369445935630847E-2</v>
      </c>
      <c r="R267">
        <f t="shared" si="160"/>
        <v>2.9668143341049572E-2</v>
      </c>
      <c r="S267">
        <f t="shared" si="161"/>
        <v>194.42926498753005</v>
      </c>
      <c r="T267">
        <f t="shared" si="162"/>
        <v>36.158490282797388</v>
      </c>
      <c r="U267">
        <f t="shared" si="163"/>
        <v>34.616525000000003</v>
      </c>
      <c r="V267">
        <f t="shared" si="164"/>
        <v>5.5295261580598636</v>
      </c>
      <c r="W267">
        <f t="shared" si="165"/>
        <v>69.102166977561851</v>
      </c>
      <c r="X267">
        <f t="shared" si="166"/>
        <v>3.8424254222956566</v>
      </c>
      <c r="Y267">
        <f t="shared" si="167"/>
        <v>5.5604991715286287</v>
      </c>
      <c r="Z267">
        <f t="shared" si="168"/>
        <v>1.6871007357642069</v>
      </c>
      <c r="AA267">
        <f t="shared" si="169"/>
        <v>-36.512724339481224</v>
      </c>
      <c r="AB267">
        <f t="shared" si="170"/>
        <v>9.7612565283790875</v>
      </c>
      <c r="AC267">
        <f t="shared" si="171"/>
        <v>1.262829209083369</v>
      </c>
      <c r="AD267">
        <f t="shared" si="172"/>
        <v>168.94062638551128</v>
      </c>
      <c r="AE267">
        <f t="shared" si="173"/>
        <v>30.185420200712741</v>
      </c>
      <c r="AF267">
        <f t="shared" si="174"/>
        <v>0.85072002036456584</v>
      </c>
      <c r="AG267">
        <f t="shared" si="175"/>
        <v>19.382986071162374</v>
      </c>
      <c r="AH267">
        <v>1729.920280645664</v>
      </c>
      <c r="AI267">
        <v>1696.6723030303031</v>
      </c>
      <c r="AJ267">
        <v>1.7196885694526529</v>
      </c>
      <c r="AK267">
        <v>66.94873593705573</v>
      </c>
      <c r="AL267">
        <f t="shared" si="176"/>
        <v>0.82795293286805494</v>
      </c>
      <c r="AM267">
        <v>36.997911622680917</v>
      </c>
      <c r="AN267">
        <v>37.956663636363622</v>
      </c>
      <c r="AO267">
        <v>-4.7833250368594098E-4</v>
      </c>
      <c r="AP267">
        <v>77.772225148913691</v>
      </c>
      <c r="AQ267">
        <v>10</v>
      </c>
      <c r="AR267">
        <v>2</v>
      </c>
      <c r="AS267">
        <f t="shared" si="177"/>
        <v>1</v>
      </c>
      <c r="AT267">
        <f t="shared" si="178"/>
        <v>0</v>
      </c>
      <c r="AU267">
        <f t="shared" si="179"/>
        <v>22307.062142352006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1009.5225372992381</v>
      </c>
      <c r="BI267">
        <f t="shared" si="183"/>
        <v>19.382986071162374</v>
      </c>
      <c r="BJ267" t="e">
        <f t="shared" si="184"/>
        <v>#DIV/0!</v>
      </c>
      <c r="BK267">
        <f t="shared" si="185"/>
        <v>1.9200151908462998E-2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1200.02</v>
      </c>
      <c r="CQ267">
        <f t="shared" si="197"/>
        <v>1009.5225372992381</v>
      </c>
      <c r="CR267">
        <f t="shared" si="198"/>
        <v>0.84125476017002898</v>
      </c>
      <c r="CS267">
        <f t="shared" si="199"/>
        <v>0.16202168712815623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1656605435.2874999</v>
      </c>
      <c r="CZ267">
        <v>1629.25125</v>
      </c>
      <c r="DA267">
        <v>1667.13625</v>
      </c>
      <c r="DB267">
        <v>37.965024999999997</v>
      </c>
      <c r="DC267">
        <v>36.982937500000013</v>
      </c>
      <c r="DD267">
        <v>1630.75125</v>
      </c>
      <c r="DE267">
        <v>37.490412500000012</v>
      </c>
      <c r="DF267">
        <v>500.00987500000002</v>
      </c>
      <c r="DG267">
        <v>101.10962499999999</v>
      </c>
      <c r="DH267">
        <v>9.9986274999999986E-2</v>
      </c>
      <c r="DI267">
        <v>34.717149999999997</v>
      </c>
      <c r="DJ267">
        <v>999.9</v>
      </c>
      <c r="DK267">
        <v>34.616525000000003</v>
      </c>
      <c r="DL267">
        <v>0</v>
      </c>
      <c r="DM267">
        <v>0</v>
      </c>
      <c r="DN267">
        <v>4513.5149999999994</v>
      </c>
      <c r="DO267">
        <v>0</v>
      </c>
      <c r="DP267">
        <v>251.39987500000001</v>
      </c>
      <c r="DQ267">
        <v>-37.886612499999998</v>
      </c>
      <c r="DR267">
        <v>1693.5450000000001</v>
      </c>
      <c r="DS267">
        <v>1731.16</v>
      </c>
      <c r="DT267">
        <v>0.98208175000000009</v>
      </c>
      <c r="DU267">
        <v>1667.13625</v>
      </c>
      <c r="DV267">
        <v>36.982937500000013</v>
      </c>
      <c r="DW267">
        <v>3.8386387499999999</v>
      </c>
      <c r="DX267">
        <v>3.7393387499999999</v>
      </c>
      <c r="DY267">
        <v>28.196987499999999</v>
      </c>
      <c r="DZ267">
        <v>27.747499999999999</v>
      </c>
      <c r="EA267">
        <v>1200.02</v>
      </c>
      <c r="EB267">
        <v>0.95799749999999995</v>
      </c>
      <c r="EC267">
        <v>4.2002375000000002E-2</v>
      </c>
      <c r="ED267">
        <v>0</v>
      </c>
      <c r="EE267">
        <v>856.17437500000005</v>
      </c>
      <c r="EF267">
        <v>5.0001600000000002</v>
      </c>
      <c r="EG267">
        <v>11072.825000000001</v>
      </c>
      <c r="EH267">
        <v>9515.3287500000006</v>
      </c>
      <c r="EI267">
        <v>48.093499999999999</v>
      </c>
      <c r="EJ267">
        <v>49.875</v>
      </c>
      <c r="EK267">
        <v>49.078000000000003</v>
      </c>
      <c r="EL267">
        <v>48.952749999999988</v>
      </c>
      <c r="EM267">
        <v>49.788749999999993</v>
      </c>
      <c r="EN267">
        <v>1144.8287499999999</v>
      </c>
      <c r="EO267">
        <v>50.191249999999997</v>
      </c>
      <c r="EP267">
        <v>0</v>
      </c>
      <c r="EQ267">
        <v>10006</v>
      </c>
      <c r="ER267">
        <v>0</v>
      </c>
      <c r="ES267">
        <v>856.01364000000012</v>
      </c>
      <c r="ET267">
        <v>1.8511538513219781</v>
      </c>
      <c r="EU267">
        <v>362.54615382657221</v>
      </c>
      <c r="EV267">
        <v>11044.128000000001</v>
      </c>
      <c r="EW267">
        <v>15</v>
      </c>
      <c r="EX267">
        <v>1656590095.5</v>
      </c>
      <c r="EY267" t="s">
        <v>416</v>
      </c>
      <c r="EZ267">
        <v>1656590095.5</v>
      </c>
      <c r="FA267">
        <v>1656352397</v>
      </c>
      <c r="FB267">
        <v>2</v>
      </c>
      <c r="FC267">
        <v>-0.995</v>
      </c>
      <c r="FD267">
        <v>0.47499999999999998</v>
      </c>
      <c r="FE267">
        <v>-1.5009999999999999</v>
      </c>
      <c r="FF267">
        <v>0.47499999999999998</v>
      </c>
      <c r="FG267">
        <v>427</v>
      </c>
      <c r="FH267">
        <v>33</v>
      </c>
      <c r="FI267">
        <v>0.32</v>
      </c>
      <c r="FJ267">
        <v>0.2</v>
      </c>
      <c r="FK267">
        <v>-37.654419512195119</v>
      </c>
      <c r="FL267">
        <v>-1.3388780487805541</v>
      </c>
      <c r="FM267">
        <v>0.1518574190378438</v>
      </c>
      <c r="FN267">
        <v>0</v>
      </c>
      <c r="FO267">
        <v>855.80982352941191</v>
      </c>
      <c r="FP267">
        <v>3.1280061130674071</v>
      </c>
      <c r="FQ267">
        <v>0.37342134147621231</v>
      </c>
      <c r="FR267">
        <v>0</v>
      </c>
      <c r="FS267">
        <v>0.96806675609756099</v>
      </c>
      <c r="FT267">
        <v>-5.8648724738676057E-2</v>
      </c>
      <c r="FU267">
        <v>1.641563822341292E-2</v>
      </c>
      <c r="FV267">
        <v>1</v>
      </c>
      <c r="FW267">
        <v>1</v>
      </c>
      <c r="FX267">
        <v>3</v>
      </c>
      <c r="FY267" t="s">
        <v>423</v>
      </c>
      <c r="FZ267">
        <v>3.0238499999999999</v>
      </c>
      <c r="GA267">
        <v>2.8659400000000002</v>
      </c>
      <c r="GB267">
        <v>0.24615200000000001</v>
      </c>
      <c r="GC267">
        <v>0.252411</v>
      </c>
      <c r="GD267">
        <v>0.15134700000000001</v>
      </c>
      <c r="GE267">
        <v>0.15151999999999999</v>
      </c>
      <c r="GF267">
        <v>25994.7</v>
      </c>
      <c r="GG267">
        <v>22457.9</v>
      </c>
      <c r="GH267">
        <v>30841.599999999999</v>
      </c>
      <c r="GI267">
        <v>28018.400000000001</v>
      </c>
      <c r="GJ267">
        <v>34519.300000000003</v>
      </c>
      <c r="GK267">
        <v>33584.400000000001</v>
      </c>
      <c r="GL267">
        <v>40240.199999999997</v>
      </c>
      <c r="GM267">
        <v>39099.4</v>
      </c>
      <c r="GN267">
        <v>2.04575</v>
      </c>
      <c r="GO267">
        <v>2.3380200000000002</v>
      </c>
      <c r="GP267">
        <v>0</v>
      </c>
      <c r="GQ267">
        <v>0.12857499999999999</v>
      </c>
      <c r="GR267">
        <v>999.9</v>
      </c>
      <c r="GS267">
        <v>32.528700000000001</v>
      </c>
      <c r="GT267">
        <v>66.400000000000006</v>
      </c>
      <c r="GU267">
        <v>37.799999999999997</v>
      </c>
      <c r="GV267">
        <v>43.247</v>
      </c>
      <c r="GW267">
        <v>27.261600000000001</v>
      </c>
      <c r="GX267">
        <v>15.801299999999999</v>
      </c>
      <c r="GY267">
        <v>2</v>
      </c>
      <c r="GZ267">
        <v>0.65405199999999997</v>
      </c>
      <c r="HA267">
        <v>1.0437399999999999</v>
      </c>
      <c r="HB267">
        <v>20.206199999999999</v>
      </c>
      <c r="HC267">
        <v>5.2127999999999997</v>
      </c>
      <c r="HD267">
        <v>11.974</v>
      </c>
      <c r="HE267">
        <v>4.9908999999999999</v>
      </c>
      <c r="HF267">
        <v>3.2925</v>
      </c>
      <c r="HG267">
        <v>6260</v>
      </c>
      <c r="HH267">
        <v>9999</v>
      </c>
      <c r="HI267">
        <v>9999</v>
      </c>
      <c r="HJ267">
        <v>492.5</v>
      </c>
      <c r="HK267">
        <v>4.9713700000000003</v>
      </c>
      <c r="HL267">
        <v>1.87452</v>
      </c>
      <c r="HM267">
        <v>1.8707400000000001</v>
      </c>
      <c r="HN267">
        <v>1.87042</v>
      </c>
      <c r="HO267">
        <v>1.875</v>
      </c>
      <c r="HP267">
        <v>1.87175</v>
      </c>
      <c r="HQ267">
        <v>1.8672200000000001</v>
      </c>
      <c r="HR267">
        <v>1.8782099999999999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-1.5</v>
      </c>
      <c r="IG267">
        <v>0.47460000000000002</v>
      </c>
      <c r="IH267">
        <v>-1.5014285714286191</v>
      </c>
      <c r="II267">
        <v>0</v>
      </c>
      <c r="IJ267">
        <v>0</v>
      </c>
      <c r="IK267">
        <v>0</v>
      </c>
      <c r="IL267">
        <v>0.47462380952381272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255.7</v>
      </c>
      <c r="IU267">
        <v>4217.3</v>
      </c>
      <c r="IV267">
        <v>4.1259800000000002</v>
      </c>
      <c r="IW267">
        <v>2.52441</v>
      </c>
      <c r="IX267">
        <v>2.1484399999999999</v>
      </c>
      <c r="IY267">
        <v>2.5976599999999999</v>
      </c>
      <c r="IZ267">
        <v>2.5451700000000002</v>
      </c>
      <c r="JA267">
        <v>2.33887</v>
      </c>
      <c r="JB267">
        <v>41.664999999999999</v>
      </c>
      <c r="JC267">
        <v>15.9095</v>
      </c>
      <c r="JD267">
        <v>18</v>
      </c>
      <c r="JE267">
        <v>505.13099999999997</v>
      </c>
      <c r="JF267">
        <v>896.37599999999998</v>
      </c>
      <c r="JG267">
        <v>30.9986</v>
      </c>
      <c r="JH267">
        <v>35.771999999999998</v>
      </c>
      <c r="JI267">
        <v>29.999500000000001</v>
      </c>
      <c r="JJ267">
        <v>35.618099999999998</v>
      </c>
      <c r="JK267">
        <v>35.537300000000002</v>
      </c>
      <c r="JL267">
        <v>82.654899999999998</v>
      </c>
      <c r="JM267">
        <v>18.210599999999999</v>
      </c>
      <c r="JN267">
        <v>100</v>
      </c>
      <c r="JO267">
        <v>31</v>
      </c>
      <c r="JP267">
        <v>1682.47</v>
      </c>
      <c r="JQ267">
        <v>36.971899999999998</v>
      </c>
      <c r="JR267">
        <v>98.337900000000005</v>
      </c>
      <c r="JS267">
        <v>98.4221</v>
      </c>
    </row>
    <row r="268" spans="1:279" x14ac:dyDescent="0.2">
      <c r="A268">
        <v>253</v>
      </c>
      <c r="B268">
        <v>1656605441.5999999</v>
      </c>
      <c r="C268">
        <v>1006</v>
      </c>
      <c r="D268" t="s">
        <v>926</v>
      </c>
      <c r="E268" t="s">
        <v>927</v>
      </c>
      <c r="F268">
        <v>4</v>
      </c>
      <c r="G268">
        <v>1656605439.5999999</v>
      </c>
      <c r="H268">
        <f t="shared" si="150"/>
        <v>8.0574879926534663E-4</v>
      </c>
      <c r="I268">
        <f t="shared" si="151"/>
        <v>0.80574879926534659</v>
      </c>
      <c r="J268">
        <f t="shared" si="152"/>
        <v>19.247816303911325</v>
      </c>
      <c r="K268">
        <f t="shared" si="153"/>
        <v>1636.4428571428571</v>
      </c>
      <c r="L268">
        <f t="shared" si="154"/>
        <v>935.14600683137292</v>
      </c>
      <c r="M268">
        <f t="shared" si="155"/>
        <v>94.646425930163986</v>
      </c>
      <c r="N268">
        <f t="shared" si="156"/>
        <v>165.62490406425508</v>
      </c>
      <c r="O268">
        <f t="shared" si="157"/>
        <v>4.6851066916017516E-2</v>
      </c>
      <c r="P268">
        <f t="shared" si="158"/>
        <v>1.7958924767634883</v>
      </c>
      <c r="Q268">
        <f t="shared" si="159"/>
        <v>4.6182498263750163E-2</v>
      </c>
      <c r="R268">
        <f t="shared" si="160"/>
        <v>2.8923334839701401E-2</v>
      </c>
      <c r="S268">
        <f t="shared" si="161"/>
        <v>194.42919261253971</v>
      </c>
      <c r="T268">
        <f t="shared" si="162"/>
        <v>36.16609394766445</v>
      </c>
      <c r="U268">
        <f t="shared" si="163"/>
        <v>34.599699999999999</v>
      </c>
      <c r="V268">
        <f t="shared" si="164"/>
        <v>5.5243619785993046</v>
      </c>
      <c r="W268">
        <f t="shared" si="165"/>
        <v>69.077309153427493</v>
      </c>
      <c r="X268">
        <f t="shared" si="166"/>
        <v>3.8402318198280798</v>
      </c>
      <c r="Y268">
        <f t="shared" si="167"/>
        <v>5.5593245696623006</v>
      </c>
      <c r="Z268">
        <f t="shared" si="168"/>
        <v>1.6841301587712247</v>
      </c>
      <c r="AA268">
        <f t="shared" si="169"/>
        <v>-35.533522047601785</v>
      </c>
      <c r="AB268">
        <f t="shared" si="170"/>
        <v>11.002919066770049</v>
      </c>
      <c r="AC268">
        <f t="shared" si="171"/>
        <v>1.4260579887513813</v>
      </c>
      <c r="AD268">
        <f t="shared" si="172"/>
        <v>171.32464762045936</v>
      </c>
      <c r="AE268">
        <f t="shared" si="173"/>
        <v>30.154875314550747</v>
      </c>
      <c r="AF268">
        <f t="shared" si="174"/>
        <v>0.84448792723637311</v>
      </c>
      <c r="AG268">
        <f t="shared" si="175"/>
        <v>19.247816303911325</v>
      </c>
      <c r="AH268">
        <v>1736.764138001952</v>
      </c>
      <c r="AI268">
        <v>1703.5943030303019</v>
      </c>
      <c r="AJ268">
        <v>1.736893849605988</v>
      </c>
      <c r="AK268">
        <v>66.94873593705573</v>
      </c>
      <c r="AL268">
        <f t="shared" si="176"/>
        <v>0.80574879926534659</v>
      </c>
      <c r="AM268">
        <v>36.970302782273251</v>
      </c>
      <c r="AN268">
        <v>37.936315757575763</v>
      </c>
      <c r="AO268">
        <v>-5.831165551634182E-3</v>
      </c>
      <c r="AP268">
        <v>77.772225148913691</v>
      </c>
      <c r="AQ268">
        <v>10</v>
      </c>
      <c r="AR268">
        <v>2</v>
      </c>
      <c r="AS268">
        <f t="shared" si="177"/>
        <v>1</v>
      </c>
      <c r="AT268">
        <f t="shared" si="178"/>
        <v>0</v>
      </c>
      <c r="AU268">
        <f t="shared" si="179"/>
        <v>22223.40356845233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1009.5224997992433</v>
      </c>
      <c r="BI268">
        <f t="shared" si="183"/>
        <v>19.247816303911325</v>
      </c>
      <c r="BJ268" t="e">
        <f t="shared" si="184"/>
        <v>#DIV/0!</v>
      </c>
      <c r="BK268">
        <f t="shared" si="185"/>
        <v>1.9066257867198604E-2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1200.02</v>
      </c>
      <c r="CQ268">
        <f t="shared" si="197"/>
        <v>1009.5224997992433</v>
      </c>
      <c r="CR268">
        <f t="shared" si="198"/>
        <v>0.84125472892055408</v>
      </c>
      <c r="CS268">
        <f t="shared" si="199"/>
        <v>0.16202162681666948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1656605439.5999999</v>
      </c>
      <c r="CZ268">
        <v>1636.4428571428571</v>
      </c>
      <c r="DA268">
        <v>1674.285714285714</v>
      </c>
      <c r="DB268">
        <v>37.943085714285708</v>
      </c>
      <c r="DC268">
        <v>36.968185714285717</v>
      </c>
      <c r="DD268">
        <v>1637.9428571428571</v>
      </c>
      <c r="DE268">
        <v>37.468485714285713</v>
      </c>
      <c r="DF268">
        <v>500.01771428571419</v>
      </c>
      <c r="DG268">
        <v>101.11028571428569</v>
      </c>
      <c r="DH268">
        <v>0.1000335714285714</v>
      </c>
      <c r="DI268">
        <v>34.713342857142862</v>
      </c>
      <c r="DJ268">
        <v>999.89999999999986</v>
      </c>
      <c r="DK268">
        <v>34.599699999999999</v>
      </c>
      <c r="DL268">
        <v>0</v>
      </c>
      <c r="DM268">
        <v>0</v>
      </c>
      <c r="DN268">
        <v>4499.2857142857147</v>
      </c>
      <c r="DO268">
        <v>0</v>
      </c>
      <c r="DP268">
        <v>284.58600000000001</v>
      </c>
      <c r="DQ268">
        <v>-37.845571428571432</v>
      </c>
      <c r="DR268">
        <v>1700.982857142857</v>
      </c>
      <c r="DS268">
        <v>1738.558571428571</v>
      </c>
      <c r="DT268">
        <v>0.97492714285714299</v>
      </c>
      <c r="DU268">
        <v>1674.285714285714</v>
      </c>
      <c r="DV268">
        <v>36.968185714285717</v>
      </c>
      <c r="DW268">
        <v>3.8364385714285709</v>
      </c>
      <c r="DX268">
        <v>3.7378642857142861</v>
      </c>
      <c r="DY268">
        <v>28.187157142857139</v>
      </c>
      <c r="DZ268">
        <v>27.740757142857142</v>
      </c>
      <c r="EA268">
        <v>1200.02</v>
      </c>
      <c r="EB268">
        <v>0.95799857142857137</v>
      </c>
      <c r="EC268">
        <v>4.2001228571428573E-2</v>
      </c>
      <c r="ED268">
        <v>0</v>
      </c>
      <c r="EE268">
        <v>856.43400000000008</v>
      </c>
      <c r="EF268">
        <v>5.0001600000000002</v>
      </c>
      <c r="EG268">
        <v>11106.514285714289</v>
      </c>
      <c r="EH268">
        <v>9515.3214285714294</v>
      </c>
      <c r="EI268">
        <v>48.044285714285706</v>
      </c>
      <c r="EJ268">
        <v>49.83</v>
      </c>
      <c r="EK268">
        <v>49.03557142857143</v>
      </c>
      <c r="EL268">
        <v>48.954999999999998</v>
      </c>
      <c r="EM268">
        <v>49.803142857142859</v>
      </c>
      <c r="EN268">
        <v>1144.83</v>
      </c>
      <c r="EO268">
        <v>50.19</v>
      </c>
      <c r="EP268">
        <v>0</v>
      </c>
      <c r="EQ268">
        <v>10009.599999904631</v>
      </c>
      <c r="ER268">
        <v>0</v>
      </c>
      <c r="ES268">
        <v>856.16771999999992</v>
      </c>
      <c r="ET268">
        <v>2.8451538576013768</v>
      </c>
      <c r="EU268">
        <v>416.38461614443008</v>
      </c>
      <c r="EV268">
        <v>11066.907999999999</v>
      </c>
      <c r="EW268">
        <v>15</v>
      </c>
      <c r="EX268">
        <v>1656590095.5</v>
      </c>
      <c r="EY268" t="s">
        <v>416</v>
      </c>
      <c r="EZ268">
        <v>1656590095.5</v>
      </c>
      <c r="FA268">
        <v>1656352397</v>
      </c>
      <c r="FB268">
        <v>2</v>
      </c>
      <c r="FC268">
        <v>-0.995</v>
      </c>
      <c r="FD268">
        <v>0.47499999999999998</v>
      </c>
      <c r="FE268">
        <v>-1.5009999999999999</v>
      </c>
      <c r="FF268">
        <v>0.47499999999999998</v>
      </c>
      <c r="FG268">
        <v>427</v>
      </c>
      <c r="FH268">
        <v>33</v>
      </c>
      <c r="FI268">
        <v>0.32</v>
      </c>
      <c r="FJ268">
        <v>0.2</v>
      </c>
      <c r="FK268">
        <v>-37.719509756097558</v>
      </c>
      <c r="FL268">
        <v>-1.3193999999999959</v>
      </c>
      <c r="FM268">
        <v>0.15068574924912381</v>
      </c>
      <c r="FN268">
        <v>0</v>
      </c>
      <c r="FO268">
        <v>856.01679411764701</v>
      </c>
      <c r="FP268">
        <v>2.701864021177466</v>
      </c>
      <c r="FQ268">
        <v>0.33086195623408621</v>
      </c>
      <c r="FR268">
        <v>0</v>
      </c>
      <c r="FS268">
        <v>0.96598007317073176</v>
      </c>
      <c r="FT268">
        <v>5.2216933797913492E-2</v>
      </c>
      <c r="FU268">
        <v>1.4210166212086831E-2</v>
      </c>
      <c r="FV268">
        <v>1</v>
      </c>
      <c r="FW268">
        <v>1</v>
      </c>
      <c r="FX268">
        <v>3</v>
      </c>
      <c r="FY268" t="s">
        <v>423</v>
      </c>
      <c r="FZ268">
        <v>3.0241199999999999</v>
      </c>
      <c r="GA268">
        <v>2.8659599999999998</v>
      </c>
      <c r="GB268">
        <v>0.24675900000000001</v>
      </c>
      <c r="GC268">
        <v>0.25300800000000001</v>
      </c>
      <c r="GD268">
        <v>0.15129799999999999</v>
      </c>
      <c r="GE268">
        <v>0.15151100000000001</v>
      </c>
      <c r="GF268">
        <v>25973.5</v>
      </c>
      <c r="GG268">
        <v>22440.400000000001</v>
      </c>
      <c r="GH268">
        <v>30841.4</v>
      </c>
      <c r="GI268">
        <v>28019</v>
      </c>
      <c r="GJ268">
        <v>34520.9</v>
      </c>
      <c r="GK268">
        <v>33585.300000000003</v>
      </c>
      <c r="GL268">
        <v>40239.699999999997</v>
      </c>
      <c r="GM268">
        <v>39100.1</v>
      </c>
      <c r="GN268">
        <v>2.0461</v>
      </c>
      <c r="GO268">
        <v>2.3383500000000002</v>
      </c>
      <c r="GP268">
        <v>0</v>
      </c>
      <c r="GQ268">
        <v>0.12843299999999999</v>
      </c>
      <c r="GR268">
        <v>999.9</v>
      </c>
      <c r="GS268">
        <v>32.519100000000002</v>
      </c>
      <c r="GT268">
        <v>66.400000000000006</v>
      </c>
      <c r="GU268">
        <v>37.799999999999997</v>
      </c>
      <c r="GV268">
        <v>43.2485</v>
      </c>
      <c r="GW268">
        <v>27.1416</v>
      </c>
      <c r="GX268">
        <v>15.7492</v>
      </c>
      <c r="GY268">
        <v>2</v>
      </c>
      <c r="GZ268">
        <v>0.65369699999999997</v>
      </c>
      <c r="HA268">
        <v>1.03965</v>
      </c>
      <c r="HB268">
        <v>20.206399999999999</v>
      </c>
      <c r="HC268">
        <v>5.2130999999999998</v>
      </c>
      <c r="HD268">
        <v>11.974</v>
      </c>
      <c r="HE268">
        <v>4.9910500000000004</v>
      </c>
      <c r="HF268">
        <v>3.2925</v>
      </c>
      <c r="HG268">
        <v>6260.3</v>
      </c>
      <c r="HH268">
        <v>9999</v>
      </c>
      <c r="HI268">
        <v>9999</v>
      </c>
      <c r="HJ268">
        <v>492.5</v>
      </c>
      <c r="HK268">
        <v>4.9713799999999999</v>
      </c>
      <c r="HL268">
        <v>1.87453</v>
      </c>
      <c r="HM268">
        <v>1.8707499999999999</v>
      </c>
      <c r="HN268">
        <v>1.87042</v>
      </c>
      <c r="HO268">
        <v>1.875</v>
      </c>
      <c r="HP268">
        <v>1.87175</v>
      </c>
      <c r="HQ268">
        <v>1.8672200000000001</v>
      </c>
      <c r="HR268">
        <v>1.8782000000000001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-1.5</v>
      </c>
      <c r="IG268">
        <v>0.47470000000000001</v>
      </c>
      <c r="IH268">
        <v>-1.5014285714286191</v>
      </c>
      <c r="II268">
        <v>0</v>
      </c>
      <c r="IJ268">
        <v>0</v>
      </c>
      <c r="IK268">
        <v>0</v>
      </c>
      <c r="IL268">
        <v>0.47462380952381272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255.8</v>
      </c>
      <c r="IU268">
        <v>4217.3999999999996</v>
      </c>
      <c r="IV268">
        <v>4.1381800000000002</v>
      </c>
      <c r="IW268">
        <v>2.51831</v>
      </c>
      <c r="IX268">
        <v>2.1484399999999999</v>
      </c>
      <c r="IY268">
        <v>2.5976599999999999</v>
      </c>
      <c r="IZ268">
        <v>2.5451700000000002</v>
      </c>
      <c r="JA268">
        <v>2.3168899999999999</v>
      </c>
      <c r="JB268">
        <v>41.664999999999999</v>
      </c>
      <c r="JC268">
        <v>15.918200000000001</v>
      </c>
      <c r="JD268">
        <v>18</v>
      </c>
      <c r="JE268">
        <v>505.31400000000002</v>
      </c>
      <c r="JF268">
        <v>896.67600000000004</v>
      </c>
      <c r="JG268">
        <v>30.998799999999999</v>
      </c>
      <c r="JH268">
        <v>35.766399999999997</v>
      </c>
      <c r="JI268">
        <v>29.999500000000001</v>
      </c>
      <c r="JJ268">
        <v>35.612900000000003</v>
      </c>
      <c r="JK268">
        <v>35.5319</v>
      </c>
      <c r="JL268">
        <v>82.919300000000007</v>
      </c>
      <c r="JM268">
        <v>18.210599999999999</v>
      </c>
      <c r="JN268">
        <v>100</v>
      </c>
      <c r="JO268">
        <v>31</v>
      </c>
      <c r="JP268">
        <v>1689.15</v>
      </c>
      <c r="JQ268">
        <v>36.971899999999998</v>
      </c>
      <c r="JR268">
        <v>98.3369</v>
      </c>
      <c r="JS268">
        <v>98.424199999999999</v>
      </c>
    </row>
    <row r="269" spans="1:279" x14ac:dyDescent="0.2">
      <c r="A269">
        <v>254</v>
      </c>
      <c r="B269">
        <v>1656605445.5999999</v>
      </c>
      <c r="C269">
        <v>1010</v>
      </c>
      <c r="D269" t="s">
        <v>928</v>
      </c>
      <c r="E269" t="s">
        <v>929</v>
      </c>
      <c r="F269">
        <v>4</v>
      </c>
      <c r="G269">
        <v>1656605443.2874999</v>
      </c>
      <c r="H269">
        <f t="shared" si="150"/>
        <v>8.2229423792076815E-4</v>
      </c>
      <c r="I269">
        <f t="shared" si="151"/>
        <v>0.82229423792076817</v>
      </c>
      <c r="J269">
        <f t="shared" si="152"/>
        <v>19.288825019228536</v>
      </c>
      <c r="K269">
        <f t="shared" si="153"/>
        <v>1642.62</v>
      </c>
      <c r="L269">
        <f t="shared" si="154"/>
        <v>952.57481138144067</v>
      </c>
      <c r="M269">
        <f t="shared" si="155"/>
        <v>96.4097498869627</v>
      </c>
      <c r="N269">
        <f t="shared" si="156"/>
        <v>166.24897222472171</v>
      </c>
      <c r="O269">
        <f t="shared" si="157"/>
        <v>4.7795552586613624E-2</v>
      </c>
      <c r="P269">
        <f t="shared" si="158"/>
        <v>1.7965721701331989</v>
      </c>
      <c r="Q269">
        <f t="shared" si="159"/>
        <v>4.710023125620786E-2</v>
      </c>
      <c r="R269">
        <f t="shared" si="160"/>
        <v>2.9499273706727024E-2</v>
      </c>
      <c r="S269">
        <f t="shared" si="161"/>
        <v>194.41901811251907</v>
      </c>
      <c r="T269">
        <f t="shared" si="162"/>
        <v>36.151951376243481</v>
      </c>
      <c r="U269">
        <f t="shared" si="163"/>
        <v>34.598712499999998</v>
      </c>
      <c r="V269">
        <f t="shared" si="164"/>
        <v>5.5240590107043825</v>
      </c>
      <c r="W269">
        <f t="shared" si="165"/>
        <v>69.078598135937241</v>
      </c>
      <c r="X269">
        <f t="shared" si="166"/>
        <v>3.838832152360093</v>
      </c>
      <c r="Y269">
        <f t="shared" si="167"/>
        <v>5.5571946390773537</v>
      </c>
      <c r="Z269">
        <f t="shared" si="168"/>
        <v>1.6852268583442895</v>
      </c>
      <c r="AA269">
        <f t="shared" si="169"/>
        <v>-36.263175892305874</v>
      </c>
      <c r="AB269">
        <f t="shared" si="170"/>
        <v>10.433898654632111</v>
      </c>
      <c r="AC269">
        <f t="shared" si="171"/>
        <v>1.3517451825448283</v>
      </c>
      <c r="AD269">
        <f t="shared" si="172"/>
        <v>169.94148605739014</v>
      </c>
      <c r="AE269">
        <f t="shared" si="173"/>
        <v>30.156471267234235</v>
      </c>
      <c r="AF269">
        <f t="shared" si="174"/>
        <v>0.8341108702011174</v>
      </c>
      <c r="AG269">
        <f t="shared" si="175"/>
        <v>19.288825019228536</v>
      </c>
      <c r="AH269">
        <v>1743.6768942318849</v>
      </c>
      <c r="AI269">
        <v>1710.5060000000001</v>
      </c>
      <c r="AJ269">
        <v>1.7277161714832501</v>
      </c>
      <c r="AK269">
        <v>66.94873593705573</v>
      </c>
      <c r="AL269">
        <f t="shared" si="176"/>
        <v>0.82229423792076817</v>
      </c>
      <c r="AM269">
        <v>36.967413675266869</v>
      </c>
      <c r="AN269">
        <v>37.923255151515143</v>
      </c>
      <c r="AO269">
        <v>-1.0723896069052699E-3</v>
      </c>
      <c r="AP269">
        <v>77.772225148913691</v>
      </c>
      <c r="AQ269">
        <v>10</v>
      </c>
      <c r="AR269">
        <v>2</v>
      </c>
      <c r="AS269">
        <f t="shared" si="177"/>
        <v>1</v>
      </c>
      <c r="AT269">
        <f t="shared" si="178"/>
        <v>0</v>
      </c>
      <c r="AU269">
        <f t="shared" si="179"/>
        <v>22240.44895639885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1009.4689497992325</v>
      </c>
      <c r="BI269">
        <f t="shared" si="183"/>
        <v>19.288825019228536</v>
      </c>
      <c r="BJ269" t="e">
        <f t="shared" si="184"/>
        <v>#DIV/0!</v>
      </c>
      <c r="BK269">
        <f t="shared" si="185"/>
        <v>1.9107893336456541E-2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1199.95625</v>
      </c>
      <c r="CQ269">
        <f t="shared" si="197"/>
        <v>1009.4689497992325</v>
      </c>
      <c r="CR269">
        <f t="shared" si="198"/>
        <v>0.84125479558044935</v>
      </c>
      <c r="CS269">
        <f t="shared" si="199"/>
        <v>0.16202175547026743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1656605443.2874999</v>
      </c>
      <c r="CZ269">
        <v>1642.62</v>
      </c>
      <c r="DA269">
        <v>1680.44875</v>
      </c>
      <c r="DB269">
        <v>37.929512500000001</v>
      </c>
      <c r="DC269">
        <v>36.966625000000001</v>
      </c>
      <c r="DD269">
        <v>1644.12</v>
      </c>
      <c r="DE269">
        <v>37.454887499999998</v>
      </c>
      <c r="DF269">
        <v>500.041875</v>
      </c>
      <c r="DG269">
        <v>101.10962499999999</v>
      </c>
      <c r="DH269">
        <v>0.10001096249999999</v>
      </c>
      <c r="DI269">
        <v>34.7064375</v>
      </c>
      <c r="DJ269">
        <v>999.9</v>
      </c>
      <c r="DK269">
        <v>34.598712499999998</v>
      </c>
      <c r="DL269">
        <v>0</v>
      </c>
      <c r="DM269">
        <v>0</v>
      </c>
      <c r="DN269">
        <v>4502.1100000000006</v>
      </c>
      <c r="DO269">
        <v>0</v>
      </c>
      <c r="DP269">
        <v>296.03575000000001</v>
      </c>
      <c r="DQ269">
        <v>-37.830512499999998</v>
      </c>
      <c r="DR269">
        <v>1707.3775000000001</v>
      </c>
      <c r="DS269">
        <v>1744.9549999999999</v>
      </c>
      <c r="DT269">
        <v>0.96287924999999996</v>
      </c>
      <c r="DU269">
        <v>1680.44875</v>
      </c>
      <c r="DV269">
        <v>36.966625000000001</v>
      </c>
      <c r="DW269">
        <v>3.8350374999999999</v>
      </c>
      <c r="DX269">
        <v>3.7376825</v>
      </c>
      <c r="DY269">
        <v>28.180875</v>
      </c>
      <c r="DZ269">
        <v>27.739924999999999</v>
      </c>
      <c r="EA269">
        <v>1199.95625</v>
      </c>
      <c r="EB269">
        <v>0.95799624999999999</v>
      </c>
      <c r="EC269">
        <v>4.2003712499999998E-2</v>
      </c>
      <c r="ED269">
        <v>0</v>
      </c>
      <c r="EE269">
        <v>856.63200000000006</v>
      </c>
      <c r="EF269">
        <v>5.0001600000000002</v>
      </c>
      <c r="EG269">
        <v>11128.3375</v>
      </c>
      <c r="EH269">
        <v>9514.8162499999999</v>
      </c>
      <c r="EI269">
        <v>48.077749999999988</v>
      </c>
      <c r="EJ269">
        <v>49.827749999999988</v>
      </c>
      <c r="EK269">
        <v>49.046875</v>
      </c>
      <c r="EL269">
        <v>48.960749999999997</v>
      </c>
      <c r="EM269">
        <v>49.749749999999999</v>
      </c>
      <c r="EN269">
        <v>1144.7662499999999</v>
      </c>
      <c r="EO269">
        <v>50.19</v>
      </c>
      <c r="EP269">
        <v>0</v>
      </c>
      <c r="EQ269">
        <v>10013.79999995232</v>
      </c>
      <c r="ER269">
        <v>0</v>
      </c>
      <c r="ES269">
        <v>856.35661538461522</v>
      </c>
      <c r="ET269">
        <v>2.9995897405902392</v>
      </c>
      <c r="EU269">
        <v>439.04957212944811</v>
      </c>
      <c r="EV269">
        <v>11093.553846153851</v>
      </c>
      <c r="EW269">
        <v>15</v>
      </c>
      <c r="EX269">
        <v>1656590095.5</v>
      </c>
      <c r="EY269" t="s">
        <v>416</v>
      </c>
      <c r="EZ269">
        <v>1656590095.5</v>
      </c>
      <c r="FA269">
        <v>1656352397</v>
      </c>
      <c r="FB269">
        <v>2</v>
      </c>
      <c r="FC269">
        <v>-0.995</v>
      </c>
      <c r="FD269">
        <v>0.47499999999999998</v>
      </c>
      <c r="FE269">
        <v>-1.5009999999999999</v>
      </c>
      <c r="FF269">
        <v>0.47499999999999998</v>
      </c>
      <c r="FG269">
        <v>427</v>
      </c>
      <c r="FH269">
        <v>33</v>
      </c>
      <c r="FI269">
        <v>0.32</v>
      </c>
      <c r="FJ269">
        <v>0.2</v>
      </c>
      <c r="FK269">
        <v>-37.772192682926828</v>
      </c>
      <c r="FL269">
        <v>-0.9311937282229813</v>
      </c>
      <c r="FM269">
        <v>0.13001626050321921</v>
      </c>
      <c r="FN269">
        <v>0</v>
      </c>
      <c r="FO269">
        <v>856.19564705882351</v>
      </c>
      <c r="FP269">
        <v>2.6864782284190318</v>
      </c>
      <c r="FQ269">
        <v>0.32518256251209798</v>
      </c>
      <c r="FR269">
        <v>0</v>
      </c>
      <c r="FS269">
        <v>0.96456197560975609</v>
      </c>
      <c r="FT269">
        <v>7.0098773519166657E-2</v>
      </c>
      <c r="FU269">
        <v>1.3858820388488371E-2</v>
      </c>
      <c r="FV269">
        <v>1</v>
      </c>
      <c r="FW269">
        <v>1</v>
      </c>
      <c r="FX269">
        <v>3</v>
      </c>
      <c r="FY269" t="s">
        <v>423</v>
      </c>
      <c r="FZ269">
        <v>3.0238100000000001</v>
      </c>
      <c r="GA269">
        <v>2.8657400000000002</v>
      </c>
      <c r="GB269">
        <v>0.24736900000000001</v>
      </c>
      <c r="GC269">
        <v>0.25362000000000001</v>
      </c>
      <c r="GD269">
        <v>0.15126500000000001</v>
      </c>
      <c r="GE269">
        <v>0.15151000000000001</v>
      </c>
      <c r="GF269">
        <v>25952.400000000001</v>
      </c>
      <c r="GG269">
        <v>22422.2</v>
      </c>
      <c r="GH269">
        <v>30841.5</v>
      </c>
      <c r="GI269">
        <v>28019.3</v>
      </c>
      <c r="GJ269">
        <v>34522.300000000003</v>
      </c>
      <c r="GK269">
        <v>33585.699999999997</v>
      </c>
      <c r="GL269">
        <v>40239.800000000003</v>
      </c>
      <c r="GM269">
        <v>39100.5</v>
      </c>
      <c r="GN269">
        <v>2.0460500000000001</v>
      </c>
      <c r="GO269">
        <v>2.3379500000000002</v>
      </c>
      <c r="GP269">
        <v>0</v>
      </c>
      <c r="GQ269">
        <v>0.12923799999999999</v>
      </c>
      <c r="GR269">
        <v>999.9</v>
      </c>
      <c r="GS269">
        <v>32.510199999999998</v>
      </c>
      <c r="GT269">
        <v>66.400000000000006</v>
      </c>
      <c r="GU269">
        <v>37.799999999999997</v>
      </c>
      <c r="GV269">
        <v>43.246600000000001</v>
      </c>
      <c r="GW269">
        <v>27.201599999999999</v>
      </c>
      <c r="GX269">
        <v>16.0016</v>
      </c>
      <c r="GY269">
        <v>2</v>
      </c>
      <c r="GZ269">
        <v>0.65315800000000002</v>
      </c>
      <c r="HA269">
        <v>1.0353300000000001</v>
      </c>
      <c r="HB269">
        <v>20.206</v>
      </c>
      <c r="HC269">
        <v>5.2138499999999999</v>
      </c>
      <c r="HD269">
        <v>11.974</v>
      </c>
      <c r="HE269">
        <v>4.9907500000000002</v>
      </c>
      <c r="HF269">
        <v>3.2925</v>
      </c>
      <c r="HG269">
        <v>6260.3</v>
      </c>
      <c r="HH269">
        <v>9999</v>
      </c>
      <c r="HI269">
        <v>9999</v>
      </c>
      <c r="HJ269">
        <v>492.5</v>
      </c>
      <c r="HK269">
        <v>4.9713500000000002</v>
      </c>
      <c r="HL269">
        <v>1.87452</v>
      </c>
      <c r="HM269">
        <v>1.8707400000000001</v>
      </c>
      <c r="HN269">
        <v>1.87042</v>
      </c>
      <c r="HO269">
        <v>1.875</v>
      </c>
      <c r="HP269">
        <v>1.8717299999999999</v>
      </c>
      <c r="HQ269">
        <v>1.8672200000000001</v>
      </c>
      <c r="HR269">
        <v>1.8782000000000001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-1.5</v>
      </c>
      <c r="IG269">
        <v>0.47460000000000002</v>
      </c>
      <c r="IH269">
        <v>-1.5014285714286191</v>
      </c>
      <c r="II269">
        <v>0</v>
      </c>
      <c r="IJ269">
        <v>0</v>
      </c>
      <c r="IK269">
        <v>0</v>
      </c>
      <c r="IL269">
        <v>0.47462380952381272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255.8</v>
      </c>
      <c r="IU269">
        <v>4217.5</v>
      </c>
      <c r="IV269">
        <v>4.1516099999999998</v>
      </c>
      <c r="IW269">
        <v>2.51831</v>
      </c>
      <c r="IX269">
        <v>2.1484399999999999</v>
      </c>
      <c r="IY269">
        <v>2.5976599999999999</v>
      </c>
      <c r="IZ269">
        <v>2.5451700000000002</v>
      </c>
      <c r="JA269">
        <v>2.36328</v>
      </c>
      <c r="JB269">
        <v>41.664999999999999</v>
      </c>
      <c r="JC269">
        <v>15.927</v>
      </c>
      <c r="JD269">
        <v>18</v>
      </c>
      <c r="JE269">
        <v>505.24</v>
      </c>
      <c r="JF269">
        <v>896.13300000000004</v>
      </c>
      <c r="JG269">
        <v>30.998799999999999</v>
      </c>
      <c r="JH269">
        <v>35.761299999999999</v>
      </c>
      <c r="JI269">
        <v>29.999500000000001</v>
      </c>
      <c r="JJ269">
        <v>35.607500000000002</v>
      </c>
      <c r="JK269">
        <v>35.526699999999998</v>
      </c>
      <c r="JL269">
        <v>83.177599999999998</v>
      </c>
      <c r="JM269">
        <v>18.210599999999999</v>
      </c>
      <c r="JN269">
        <v>100</v>
      </c>
      <c r="JO269">
        <v>31</v>
      </c>
      <c r="JP269">
        <v>1695.83</v>
      </c>
      <c r="JQ269">
        <v>36.971899999999998</v>
      </c>
      <c r="JR269">
        <v>98.337199999999996</v>
      </c>
      <c r="JS269">
        <v>98.4251</v>
      </c>
    </row>
    <row r="270" spans="1:279" x14ac:dyDescent="0.2">
      <c r="A270">
        <v>255</v>
      </c>
      <c r="B270">
        <v>1656605449.5999999</v>
      </c>
      <c r="C270">
        <v>1014</v>
      </c>
      <c r="D270" t="s">
        <v>930</v>
      </c>
      <c r="E270" t="s">
        <v>931</v>
      </c>
      <c r="F270">
        <v>4</v>
      </c>
      <c r="G270">
        <v>1656605447.5999999</v>
      </c>
      <c r="H270">
        <f t="shared" si="150"/>
        <v>8.1384285897057658E-4</v>
      </c>
      <c r="I270">
        <f t="shared" si="151"/>
        <v>0.81384285897057662</v>
      </c>
      <c r="J270">
        <f t="shared" si="152"/>
        <v>19.245503463973456</v>
      </c>
      <c r="K270">
        <f t="shared" si="153"/>
        <v>1649.8285714285721</v>
      </c>
      <c r="L270">
        <f t="shared" si="154"/>
        <v>953.87680181478845</v>
      </c>
      <c r="M270">
        <f t="shared" si="155"/>
        <v>96.541989610427194</v>
      </c>
      <c r="N270">
        <f t="shared" si="156"/>
        <v>166.97935467013238</v>
      </c>
      <c r="O270">
        <f t="shared" si="157"/>
        <v>4.7265564656550595E-2</v>
      </c>
      <c r="P270">
        <f t="shared" si="158"/>
        <v>1.7949788060989167</v>
      </c>
      <c r="Q270">
        <f t="shared" si="159"/>
        <v>4.6584865529584671E-2</v>
      </c>
      <c r="R270">
        <f t="shared" si="160"/>
        <v>2.9175882385758387E-2</v>
      </c>
      <c r="S270">
        <f t="shared" si="161"/>
        <v>194.4250886125314</v>
      </c>
      <c r="T270">
        <f t="shared" si="162"/>
        <v>36.156928010148455</v>
      </c>
      <c r="U270">
        <f t="shared" si="163"/>
        <v>34.597700000000003</v>
      </c>
      <c r="V270">
        <f t="shared" si="164"/>
        <v>5.5237483877335256</v>
      </c>
      <c r="W270">
        <f t="shared" si="165"/>
        <v>69.050770542466395</v>
      </c>
      <c r="X270">
        <f t="shared" si="166"/>
        <v>3.8373659556781945</v>
      </c>
      <c r="Y270">
        <f t="shared" si="167"/>
        <v>5.5573108388677639</v>
      </c>
      <c r="Z270">
        <f t="shared" si="168"/>
        <v>1.6863824320553311</v>
      </c>
      <c r="AA270">
        <f t="shared" si="169"/>
        <v>-35.890470080602427</v>
      </c>
      <c r="AB270">
        <f t="shared" si="170"/>
        <v>10.559087347120764</v>
      </c>
      <c r="AC270">
        <f t="shared" si="171"/>
        <v>1.3691738502479083</v>
      </c>
      <c r="AD270">
        <f t="shared" si="172"/>
        <v>170.46287972929764</v>
      </c>
      <c r="AE270">
        <f t="shared" si="173"/>
        <v>30.156610497590549</v>
      </c>
      <c r="AF270">
        <f t="shared" si="174"/>
        <v>0.82244296914852022</v>
      </c>
      <c r="AG270">
        <f t="shared" si="175"/>
        <v>19.245503463973456</v>
      </c>
      <c r="AH270">
        <v>1750.631370183369</v>
      </c>
      <c r="AI270">
        <v>1717.4586060606059</v>
      </c>
      <c r="AJ270">
        <v>1.7378299431425119</v>
      </c>
      <c r="AK270">
        <v>66.94873593705573</v>
      </c>
      <c r="AL270">
        <f t="shared" si="176"/>
        <v>0.81384285897057662</v>
      </c>
      <c r="AM270">
        <v>36.965654564449302</v>
      </c>
      <c r="AN270">
        <v>37.910085454545431</v>
      </c>
      <c r="AO270">
        <v>-7.9013445506818112E-4</v>
      </c>
      <c r="AP270">
        <v>77.772225148913691</v>
      </c>
      <c r="AQ270">
        <v>10</v>
      </c>
      <c r="AR270">
        <v>2</v>
      </c>
      <c r="AS270">
        <f t="shared" si="177"/>
        <v>1</v>
      </c>
      <c r="AT270">
        <f t="shared" si="178"/>
        <v>0</v>
      </c>
      <c r="AU270">
        <f t="shared" si="179"/>
        <v>22201.678303131383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1009.5008997992392</v>
      </c>
      <c r="BI270">
        <f t="shared" si="183"/>
        <v>19.245503463973456</v>
      </c>
      <c r="BJ270" t="e">
        <f t="shared" si="184"/>
        <v>#DIV/0!</v>
      </c>
      <c r="BK270">
        <f t="shared" si="185"/>
        <v>1.9064374749741021E-2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1199.994285714286</v>
      </c>
      <c r="CQ270">
        <f t="shared" si="197"/>
        <v>1009.5008997992392</v>
      </c>
      <c r="CR270">
        <f t="shared" si="198"/>
        <v>0.8412547558077268</v>
      </c>
      <c r="CS270">
        <f t="shared" si="199"/>
        <v>0.16202167870891285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1656605447.5999999</v>
      </c>
      <c r="CZ270">
        <v>1649.8285714285721</v>
      </c>
      <c r="DA270">
        <v>1687.6442857142861</v>
      </c>
      <c r="DB270">
        <v>37.914842857142858</v>
      </c>
      <c r="DC270">
        <v>36.965342857142851</v>
      </c>
      <c r="DD270">
        <v>1651.3314285714289</v>
      </c>
      <c r="DE270">
        <v>37.440199999999997</v>
      </c>
      <c r="DF270">
        <v>500.00642857142861</v>
      </c>
      <c r="DG270">
        <v>101.1101428571429</v>
      </c>
      <c r="DH270">
        <v>9.9981371428571442E-2</v>
      </c>
      <c r="DI270">
        <v>34.706814285714287</v>
      </c>
      <c r="DJ270">
        <v>999.89999999999986</v>
      </c>
      <c r="DK270">
        <v>34.597700000000003</v>
      </c>
      <c r="DL270">
        <v>0</v>
      </c>
      <c r="DM270">
        <v>0</v>
      </c>
      <c r="DN270">
        <v>4495.5357142857147</v>
      </c>
      <c r="DO270">
        <v>0</v>
      </c>
      <c r="DP270">
        <v>322.55285714285708</v>
      </c>
      <c r="DQ270">
        <v>-37.816857142857152</v>
      </c>
      <c r="DR270">
        <v>1714.8471428571429</v>
      </c>
      <c r="DS270">
        <v>1752.4228571428571</v>
      </c>
      <c r="DT270">
        <v>0.94950442857142847</v>
      </c>
      <c r="DU270">
        <v>1687.6442857142861</v>
      </c>
      <c r="DV270">
        <v>36.965342857142851</v>
      </c>
      <c r="DW270">
        <v>3.833569999999999</v>
      </c>
      <c r="DX270">
        <v>3.7375671428571442</v>
      </c>
      <c r="DY270">
        <v>28.174299999999999</v>
      </c>
      <c r="DZ270">
        <v>27.73938571428571</v>
      </c>
      <c r="EA270">
        <v>1199.994285714286</v>
      </c>
      <c r="EB270">
        <v>0.95799714285714288</v>
      </c>
      <c r="EC270">
        <v>4.2002757142857138E-2</v>
      </c>
      <c r="ED270">
        <v>0</v>
      </c>
      <c r="EE270">
        <v>856.82014285714297</v>
      </c>
      <c r="EF270">
        <v>5.0001600000000002</v>
      </c>
      <c r="EG270">
        <v>11188.157142857141</v>
      </c>
      <c r="EH270">
        <v>9515.1228571428564</v>
      </c>
      <c r="EI270">
        <v>48.035428571428568</v>
      </c>
      <c r="EJ270">
        <v>49.811999999999998</v>
      </c>
      <c r="EK270">
        <v>49.062285714285721</v>
      </c>
      <c r="EL270">
        <v>48.972714285714289</v>
      </c>
      <c r="EM270">
        <v>49.767714285714291</v>
      </c>
      <c r="EN270">
        <v>1144.8042857142859</v>
      </c>
      <c r="EO270">
        <v>50.19</v>
      </c>
      <c r="EP270">
        <v>0</v>
      </c>
      <c r="EQ270">
        <v>10018</v>
      </c>
      <c r="ER270">
        <v>0</v>
      </c>
      <c r="ES270">
        <v>856.57220000000007</v>
      </c>
      <c r="ET270">
        <v>3.629846154912538</v>
      </c>
      <c r="EU270">
        <v>604.42307696587773</v>
      </c>
      <c r="EV270">
        <v>11135.696</v>
      </c>
      <c r="EW270">
        <v>15</v>
      </c>
      <c r="EX270">
        <v>1656590095.5</v>
      </c>
      <c r="EY270" t="s">
        <v>416</v>
      </c>
      <c r="EZ270">
        <v>1656590095.5</v>
      </c>
      <c r="FA270">
        <v>1656352397</v>
      </c>
      <c r="FB270">
        <v>2</v>
      </c>
      <c r="FC270">
        <v>-0.995</v>
      </c>
      <c r="FD270">
        <v>0.47499999999999998</v>
      </c>
      <c r="FE270">
        <v>-1.5009999999999999</v>
      </c>
      <c r="FF270">
        <v>0.47499999999999998</v>
      </c>
      <c r="FG270">
        <v>427</v>
      </c>
      <c r="FH270">
        <v>33</v>
      </c>
      <c r="FI270">
        <v>0.32</v>
      </c>
      <c r="FJ270">
        <v>0.2</v>
      </c>
      <c r="FK270">
        <v>-37.820646341463423</v>
      </c>
      <c r="FL270">
        <v>-0.28117212543553122</v>
      </c>
      <c r="FM270">
        <v>9.0567344832615318E-2</v>
      </c>
      <c r="FN270">
        <v>1</v>
      </c>
      <c r="FO270">
        <v>856.40173529411766</v>
      </c>
      <c r="FP270">
        <v>2.9319633301725858</v>
      </c>
      <c r="FQ270">
        <v>0.34213605040922263</v>
      </c>
      <c r="FR270">
        <v>0</v>
      </c>
      <c r="FS270">
        <v>0.96386948780487813</v>
      </c>
      <c r="FT270">
        <v>-2.8858118466907061E-3</v>
      </c>
      <c r="FU270">
        <v>1.4360430381351961E-2</v>
      </c>
      <c r="FV270">
        <v>1</v>
      </c>
      <c r="FW270">
        <v>2</v>
      </c>
      <c r="FX270">
        <v>3</v>
      </c>
      <c r="FY270" t="s">
        <v>417</v>
      </c>
      <c r="FZ270">
        <v>3.02407</v>
      </c>
      <c r="GA270">
        <v>2.8659500000000002</v>
      </c>
      <c r="GB270">
        <v>0.24796799999999999</v>
      </c>
      <c r="GC270">
        <v>0.25421300000000002</v>
      </c>
      <c r="GD270">
        <v>0.151229</v>
      </c>
      <c r="GE270">
        <v>0.151505</v>
      </c>
      <c r="GF270">
        <v>25932.400000000001</v>
      </c>
      <c r="GG270">
        <v>22404.799999999999</v>
      </c>
      <c r="GH270">
        <v>30842.3</v>
      </c>
      <c r="GI270">
        <v>28019.9</v>
      </c>
      <c r="GJ270">
        <v>34524.9</v>
      </c>
      <c r="GK270">
        <v>33586.400000000001</v>
      </c>
      <c r="GL270">
        <v>40241.199999999997</v>
      </c>
      <c r="GM270">
        <v>39101.1</v>
      </c>
      <c r="GN270">
        <v>2.0463</v>
      </c>
      <c r="GO270">
        <v>2.3383500000000002</v>
      </c>
      <c r="GP270">
        <v>0</v>
      </c>
      <c r="GQ270">
        <v>0.129409</v>
      </c>
      <c r="GR270">
        <v>999.9</v>
      </c>
      <c r="GS270">
        <v>32.502000000000002</v>
      </c>
      <c r="GT270">
        <v>66.400000000000006</v>
      </c>
      <c r="GU270">
        <v>37.799999999999997</v>
      </c>
      <c r="GV270">
        <v>43.250900000000001</v>
      </c>
      <c r="GW270">
        <v>27.1416</v>
      </c>
      <c r="GX270">
        <v>15.977600000000001</v>
      </c>
      <c r="GY270">
        <v>2</v>
      </c>
      <c r="GZ270">
        <v>0.65261199999999997</v>
      </c>
      <c r="HA270">
        <v>1.0306200000000001</v>
      </c>
      <c r="HB270">
        <v>20.206399999999999</v>
      </c>
      <c r="HC270">
        <v>5.2130999999999998</v>
      </c>
      <c r="HD270">
        <v>11.974</v>
      </c>
      <c r="HE270">
        <v>4.9908999999999999</v>
      </c>
      <c r="HF270">
        <v>3.2924799999999999</v>
      </c>
      <c r="HG270">
        <v>6260.6</v>
      </c>
      <c r="HH270">
        <v>9999</v>
      </c>
      <c r="HI270">
        <v>9999</v>
      </c>
      <c r="HJ270">
        <v>492.5</v>
      </c>
      <c r="HK270">
        <v>4.9713500000000002</v>
      </c>
      <c r="HL270">
        <v>1.8744799999999999</v>
      </c>
      <c r="HM270">
        <v>1.8707400000000001</v>
      </c>
      <c r="HN270">
        <v>1.87042</v>
      </c>
      <c r="HO270">
        <v>1.875</v>
      </c>
      <c r="HP270">
        <v>1.8716999999999999</v>
      </c>
      <c r="HQ270">
        <v>1.8672200000000001</v>
      </c>
      <c r="HR270">
        <v>1.8782000000000001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-1.5</v>
      </c>
      <c r="IG270">
        <v>0.47460000000000002</v>
      </c>
      <c r="IH270">
        <v>-1.5014285714286191</v>
      </c>
      <c r="II270">
        <v>0</v>
      </c>
      <c r="IJ270">
        <v>0</v>
      </c>
      <c r="IK270">
        <v>0</v>
      </c>
      <c r="IL270">
        <v>0.47462380952381272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255.9</v>
      </c>
      <c r="IU270">
        <v>4217.5</v>
      </c>
      <c r="IV270">
        <v>4.1650400000000003</v>
      </c>
      <c r="IW270">
        <v>2.51953</v>
      </c>
      <c r="IX270">
        <v>2.1484399999999999</v>
      </c>
      <c r="IY270">
        <v>2.5976599999999999</v>
      </c>
      <c r="IZ270">
        <v>2.5451700000000002</v>
      </c>
      <c r="JA270">
        <v>2.32056</v>
      </c>
      <c r="JB270">
        <v>41.664999999999999</v>
      </c>
      <c r="JC270">
        <v>15.927</v>
      </c>
      <c r="JD270">
        <v>18</v>
      </c>
      <c r="JE270">
        <v>505.358</v>
      </c>
      <c r="JF270">
        <v>896.52</v>
      </c>
      <c r="JG270">
        <v>30.998699999999999</v>
      </c>
      <c r="JH270">
        <v>35.755699999999997</v>
      </c>
      <c r="JI270">
        <v>29.999500000000001</v>
      </c>
      <c r="JJ270">
        <v>35.602200000000003</v>
      </c>
      <c r="JK270">
        <v>35.521299999999997</v>
      </c>
      <c r="JL270">
        <v>83.436000000000007</v>
      </c>
      <c r="JM270">
        <v>18.210599999999999</v>
      </c>
      <c r="JN270">
        <v>100</v>
      </c>
      <c r="JO270">
        <v>31</v>
      </c>
      <c r="JP270">
        <v>1702.52</v>
      </c>
      <c r="JQ270">
        <v>36.971899999999998</v>
      </c>
      <c r="JR270">
        <v>98.340299999999999</v>
      </c>
      <c r="JS270">
        <v>98.426900000000003</v>
      </c>
    </row>
    <row r="271" spans="1:279" x14ac:dyDescent="0.2">
      <c r="A271">
        <v>256</v>
      </c>
      <c r="B271">
        <v>1656605453.5999999</v>
      </c>
      <c r="C271">
        <v>1018</v>
      </c>
      <c r="D271" t="s">
        <v>932</v>
      </c>
      <c r="E271" t="s">
        <v>933</v>
      </c>
      <c r="F271">
        <v>4</v>
      </c>
      <c r="G271">
        <v>1656605451.2874999</v>
      </c>
      <c r="H271">
        <f t="shared" si="150"/>
        <v>8.0901773571587774E-4</v>
      </c>
      <c r="I271">
        <f t="shared" si="151"/>
        <v>0.80901773571587776</v>
      </c>
      <c r="J271">
        <f t="shared" si="152"/>
        <v>19.346222789759583</v>
      </c>
      <c r="K271">
        <f t="shared" si="153"/>
        <v>1656.01</v>
      </c>
      <c r="L271">
        <f t="shared" si="154"/>
        <v>952.05666514180712</v>
      </c>
      <c r="M271">
        <f t="shared" si="155"/>
        <v>96.356832632951424</v>
      </c>
      <c r="N271">
        <f t="shared" si="156"/>
        <v>167.60334153506139</v>
      </c>
      <c r="O271">
        <f t="shared" si="157"/>
        <v>4.694592950532505E-2</v>
      </c>
      <c r="P271">
        <f t="shared" si="158"/>
        <v>1.7945330912414061</v>
      </c>
      <c r="Q271">
        <f t="shared" si="159"/>
        <v>4.6274170991013996E-2</v>
      </c>
      <c r="R271">
        <f t="shared" si="160"/>
        <v>2.8980910912061848E-2</v>
      </c>
      <c r="S271">
        <f t="shared" si="161"/>
        <v>194.42808561249828</v>
      </c>
      <c r="T271">
        <f t="shared" si="162"/>
        <v>36.157060259843938</v>
      </c>
      <c r="U271">
        <f t="shared" si="163"/>
        <v>34.598262499999997</v>
      </c>
      <c r="V271">
        <f t="shared" si="164"/>
        <v>5.5239209541760346</v>
      </c>
      <c r="W271">
        <f t="shared" si="165"/>
        <v>69.039711123574307</v>
      </c>
      <c r="X271">
        <f t="shared" si="166"/>
        <v>3.8362905565232808</v>
      </c>
      <c r="Y271">
        <f t="shared" si="167"/>
        <v>5.5566434072365931</v>
      </c>
      <c r="Z271">
        <f t="shared" si="168"/>
        <v>1.6876303976527538</v>
      </c>
      <c r="AA271">
        <f t="shared" si="169"/>
        <v>-35.677682145070207</v>
      </c>
      <c r="AB271">
        <f t="shared" si="170"/>
        <v>10.292657420946897</v>
      </c>
      <c r="AC271">
        <f t="shared" si="171"/>
        <v>1.3349475206594374</v>
      </c>
      <c r="AD271">
        <f t="shared" si="172"/>
        <v>170.37800840903441</v>
      </c>
      <c r="AE271">
        <f t="shared" si="173"/>
        <v>30.245427512486859</v>
      </c>
      <c r="AF271">
        <f t="shared" si="174"/>
        <v>0.81535944706241725</v>
      </c>
      <c r="AG271">
        <f t="shared" si="175"/>
        <v>19.346222789759583</v>
      </c>
      <c r="AH271">
        <v>1757.65311922705</v>
      </c>
      <c r="AI271">
        <v>1724.3893333333319</v>
      </c>
      <c r="AJ271">
        <v>1.732042243929617</v>
      </c>
      <c r="AK271">
        <v>66.94873593705573</v>
      </c>
      <c r="AL271">
        <f t="shared" si="176"/>
        <v>0.80901773571587776</v>
      </c>
      <c r="AM271">
        <v>36.963949973691307</v>
      </c>
      <c r="AN271">
        <v>37.900180000000013</v>
      </c>
      <c r="AO271">
        <v>-3.7784980868877922E-4</v>
      </c>
      <c r="AP271">
        <v>77.772225148913691</v>
      </c>
      <c r="AQ271">
        <v>10</v>
      </c>
      <c r="AR271">
        <v>2</v>
      </c>
      <c r="AS271">
        <f t="shared" si="177"/>
        <v>1</v>
      </c>
      <c r="AT271">
        <f t="shared" si="178"/>
        <v>0</v>
      </c>
      <c r="AU271">
        <f t="shared" si="179"/>
        <v>22191.047734396812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1009.5152997992219</v>
      </c>
      <c r="BI271">
        <f t="shared" si="183"/>
        <v>19.346222789759583</v>
      </c>
      <c r="BJ271" t="e">
        <f t="shared" si="184"/>
        <v>#DIV/0!</v>
      </c>
      <c r="BK271">
        <f t="shared" si="185"/>
        <v>1.9163872794802882E-2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1200.01125</v>
      </c>
      <c r="CQ271">
        <f t="shared" si="197"/>
        <v>1009.5152997992219</v>
      </c>
      <c r="CR271">
        <f t="shared" si="198"/>
        <v>0.84125486306834363</v>
      </c>
      <c r="CS271">
        <f t="shared" si="199"/>
        <v>0.16202188572190326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1656605451.2874999</v>
      </c>
      <c r="CZ271">
        <v>1656.01</v>
      </c>
      <c r="DA271">
        <v>1693.92</v>
      </c>
      <c r="DB271">
        <v>37.904587499999998</v>
      </c>
      <c r="DC271">
        <v>36.963362500000002</v>
      </c>
      <c r="DD271">
        <v>1657.51125</v>
      </c>
      <c r="DE271">
        <v>37.429974999999999</v>
      </c>
      <c r="DF271">
        <v>500.06337500000001</v>
      </c>
      <c r="DG271">
        <v>101.10912500000001</v>
      </c>
      <c r="DH271">
        <v>0.1000111375</v>
      </c>
      <c r="DI271">
        <v>34.704650000000001</v>
      </c>
      <c r="DJ271">
        <v>999.9</v>
      </c>
      <c r="DK271">
        <v>34.598262499999997</v>
      </c>
      <c r="DL271">
        <v>0</v>
      </c>
      <c r="DM271">
        <v>0</v>
      </c>
      <c r="DN271">
        <v>4493.7487499999997</v>
      </c>
      <c r="DO271">
        <v>0</v>
      </c>
      <c r="DP271">
        <v>394.66</v>
      </c>
      <c r="DQ271">
        <v>-37.909725000000002</v>
      </c>
      <c r="DR271">
        <v>1721.2550000000001</v>
      </c>
      <c r="DS271">
        <v>1758.9375</v>
      </c>
      <c r="DT271">
        <v>0.94123075</v>
      </c>
      <c r="DU271">
        <v>1693.92</v>
      </c>
      <c r="DV271">
        <v>36.963362500000002</v>
      </c>
      <c r="DW271">
        <v>3.8325049999999998</v>
      </c>
      <c r="DX271">
        <v>3.7373375000000002</v>
      </c>
      <c r="DY271">
        <v>28.169525</v>
      </c>
      <c r="DZ271">
        <v>27.738350000000001</v>
      </c>
      <c r="EA271">
        <v>1200.01125</v>
      </c>
      <c r="EB271">
        <v>0.95799499999999993</v>
      </c>
      <c r="EC271">
        <v>4.2005050000000002E-2</v>
      </c>
      <c r="ED271">
        <v>0</v>
      </c>
      <c r="EE271">
        <v>856.90812500000004</v>
      </c>
      <c r="EF271">
        <v>5.0001600000000002</v>
      </c>
      <c r="EG271">
        <v>11279.65</v>
      </c>
      <c r="EH271">
        <v>9515.2574999999997</v>
      </c>
      <c r="EI271">
        <v>48.038749999999993</v>
      </c>
      <c r="EJ271">
        <v>49.827749999999988</v>
      </c>
      <c r="EK271">
        <v>49.078000000000003</v>
      </c>
      <c r="EL271">
        <v>48.937249999999999</v>
      </c>
      <c r="EM271">
        <v>49.757624999999997</v>
      </c>
      <c r="EN271">
        <v>1144.8162500000001</v>
      </c>
      <c r="EO271">
        <v>50.195</v>
      </c>
      <c r="EP271">
        <v>0</v>
      </c>
      <c r="EQ271">
        <v>10021.599999904631</v>
      </c>
      <c r="ER271">
        <v>0</v>
      </c>
      <c r="ES271">
        <v>856.74848000000009</v>
      </c>
      <c r="ET271">
        <v>2.296000005488263</v>
      </c>
      <c r="EU271">
        <v>972.43077085150253</v>
      </c>
      <c r="EV271">
        <v>11185.168</v>
      </c>
      <c r="EW271">
        <v>15</v>
      </c>
      <c r="EX271">
        <v>1656590095.5</v>
      </c>
      <c r="EY271" t="s">
        <v>416</v>
      </c>
      <c r="EZ271">
        <v>1656590095.5</v>
      </c>
      <c r="FA271">
        <v>1656352397</v>
      </c>
      <c r="FB271">
        <v>2</v>
      </c>
      <c r="FC271">
        <v>-0.995</v>
      </c>
      <c r="FD271">
        <v>0.47499999999999998</v>
      </c>
      <c r="FE271">
        <v>-1.5009999999999999</v>
      </c>
      <c r="FF271">
        <v>0.47499999999999998</v>
      </c>
      <c r="FG271">
        <v>427</v>
      </c>
      <c r="FH271">
        <v>33</v>
      </c>
      <c r="FI271">
        <v>0.32</v>
      </c>
      <c r="FJ271">
        <v>0.2</v>
      </c>
      <c r="FK271">
        <v>-37.860675609756093</v>
      </c>
      <c r="FL271">
        <v>6.1417421602771603E-2</v>
      </c>
      <c r="FM271">
        <v>5.4787397431445749E-2</v>
      </c>
      <c r="FN271">
        <v>1</v>
      </c>
      <c r="FO271">
        <v>856.57064705882362</v>
      </c>
      <c r="FP271">
        <v>2.7466157409364582</v>
      </c>
      <c r="FQ271">
        <v>0.32365112683739211</v>
      </c>
      <c r="FR271">
        <v>0</v>
      </c>
      <c r="FS271">
        <v>0.96308546341463386</v>
      </c>
      <c r="FT271">
        <v>-0.1365558397212549</v>
      </c>
      <c r="FU271">
        <v>1.5381850859321771E-2</v>
      </c>
      <c r="FV271">
        <v>0</v>
      </c>
      <c r="FW271">
        <v>1</v>
      </c>
      <c r="FX271">
        <v>3</v>
      </c>
      <c r="FY271" t="s">
        <v>423</v>
      </c>
      <c r="FZ271">
        <v>3.0238100000000001</v>
      </c>
      <c r="GA271">
        <v>2.8656799999999998</v>
      </c>
      <c r="GB271">
        <v>0.24857099999999999</v>
      </c>
      <c r="GC271">
        <v>0.25481500000000001</v>
      </c>
      <c r="GD271">
        <v>0.15120500000000001</v>
      </c>
      <c r="GE271">
        <v>0.151504</v>
      </c>
      <c r="GF271">
        <v>25911.9</v>
      </c>
      <c r="GG271">
        <v>22386.9</v>
      </c>
      <c r="GH271">
        <v>30842.799999999999</v>
      </c>
      <c r="GI271">
        <v>28020.3</v>
      </c>
      <c r="GJ271">
        <v>34526.400000000001</v>
      </c>
      <c r="GK271">
        <v>33586.9</v>
      </c>
      <c r="GL271">
        <v>40241.800000000003</v>
      </c>
      <c r="GM271">
        <v>39101.599999999999</v>
      </c>
      <c r="GN271">
        <v>2.0461200000000002</v>
      </c>
      <c r="GO271">
        <v>2.3384</v>
      </c>
      <c r="GP271">
        <v>0</v>
      </c>
      <c r="GQ271">
        <v>0.130028</v>
      </c>
      <c r="GR271">
        <v>999.9</v>
      </c>
      <c r="GS271">
        <v>32.494100000000003</v>
      </c>
      <c r="GT271">
        <v>66.5</v>
      </c>
      <c r="GU271">
        <v>37.799999999999997</v>
      </c>
      <c r="GV271">
        <v>43.311500000000002</v>
      </c>
      <c r="GW271">
        <v>27.2316</v>
      </c>
      <c r="GX271">
        <v>15.993600000000001</v>
      </c>
      <c r="GY271">
        <v>2</v>
      </c>
      <c r="GZ271">
        <v>0.65213900000000002</v>
      </c>
      <c r="HA271">
        <v>1.0247999999999999</v>
      </c>
      <c r="HB271">
        <v>20.206299999999999</v>
      </c>
      <c r="HC271">
        <v>5.2134</v>
      </c>
      <c r="HD271">
        <v>11.974</v>
      </c>
      <c r="HE271">
        <v>4.9905499999999998</v>
      </c>
      <c r="HF271">
        <v>3.2924500000000001</v>
      </c>
      <c r="HG271">
        <v>6260.6</v>
      </c>
      <c r="HH271">
        <v>9999</v>
      </c>
      <c r="HI271">
        <v>9999</v>
      </c>
      <c r="HJ271">
        <v>492.5</v>
      </c>
      <c r="HK271">
        <v>4.9713799999999999</v>
      </c>
      <c r="HL271">
        <v>1.87449</v>
      </c>
      <c r="HM271">
        <v>1.87073</v>
      </c>
      <c r="HN271">
        <v>1.87042</v>
      </c>
      <c r="HO271">
        <v>1.875</v>
      </c>
      <c r="HP271">
        <v>1.87171</v>
      </c>
      <c r="HQ271">
        <v>1.8672200000000001</v>
      </c>
      <c r="HR271">
        <v>1.8782000000000001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-1.5</v>
      </c>
      <c r="IG271">
        <v>0.47460000000000002</v>
      </c>
      <c r="IH271">
        <v>-1.5014285714286191</v>
      </c>
      <c r="II271">
        <v>0</v>
      </c>
      <c r="IJ271">
        <v>0</v>
      </c>
      <c r="IK271">
        <v>0</v>
      </c>
      <c r="IL271">
        <v>0.47462380952381272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256</v>
      </c>
      <c r="IU271">
        <v>4217.6000000000004</v>
      </c>
      <c r="IV271">
        <v>4.1772499999999999</v>
      </c>
      <c r="IW271">
        <v>2.52441</v>
      </c>
      <c r="IX271">
        <v>2.1484399999999999</v>
      </c>
      <c r="IY271">
        <v>2.5964399999999999</v>
      </c>
      <c r="IZ271">
        <v>2.5451700000000002</v>
      </c>
      <c r="JA271">
        <v>2.2936999999999999</v>
      </c>
      <c r="JB271">
        <v>41.664999999999999</v>
      </c>
      <c r="JC271">
        <v>15.9095</v>
      </c>
      <c r="JD271">
        <v>18</v>
      </c>
      <c r="JE271">
        <v>505.20499999999998</v>
      </c>
      <c r="JF271">
        <v>896.50400000000002</v>
      </c>
      <c r="JG271">
        <v>30.9986</v>
      </c>
      <c r="JH271">
        <v>35.751300000000001</v>
      </c>
      <c r="JI271">
        <v>29.999500000000001</v>
      </c>
      <c r="JJ271">
        <v>35.596800000000002</v>
      </c>
      <c r="JK271">
        <v>35.516100000000002</v>
      </c>
      <c r="JL271">
        <v>83.699100000000001</v>
      </c>
      <c r="JM271">
        <v>18.210599999999999</v>
      </c>
      <c r="JN271">
        <v>100</v>
      </c>
      <c r="JO271">
        <v>31</v>
      </c>
      <c r="JP271">
        <v>1709.2</v>
      </c>
      <c r="JQ271">
        <v>36.972000000000001</v>
      </c>
      <c r="JR271">
        <v>98.341800000000006</v>
      </c>
      <c r="JS271">
        <v>98.428299999999993</v>
      </c>
    </row>
    <row r="272" spans="1:279" x14ac:dyDescent="0.2">
      <c r="A272">
        <v>257</v>
      </c>
      <c r="B272">
        <v>1656605457.5999999</v>
      </c>
      <c r="C272">
        <v>1022</v>
      </c>
      <c r="D272" t="s">
        <v>934</v>
      </c>
      <c r="E272" t="s">
        <v>935</v>
      </c>
      <c r="F272">
        <v>4</v>
      </c>
      <c r="G272">
        <v>1656605455.5999999</v>
      </c>
      <c r="H272">
        <f t="shared" ref="H272:H335" si="200">(I272)/1000</f>
        <v>8.0475451350960124E-4</v>
      </c>
      <c r="I272">
        <f t="shared" ref="I272:I314" si="201">IF(CX272, AL272, AF272)</f>
        <v>0.80475451350960125</v>
      </c>
      <c r="J272">
        <f t="shared" ref="J272:J314" si="202">IF(CX272, AG272, AE272)</f>
        <v>19.261568358726507</v>
      </c>
      <c r="K272">
        <f t="shared" ref="K272:K335" si="203">CZ272 - IF(AS272&gt;1, J272*CT272*100/(AU272*DN272), 0)</f>
        <v>1663.2057142857141</v>
      </c>
      <c r="L272">
        <f t="shared" ref="L272:L335" si="204">((R272-H272/2)*K272-J272)/(R272+H272/2)</f>
        <v>958.17084368665951</v>
      </c>
      <c r="M272">
        <f t="shared" ref="M272:M335" si="205">L272*(DG272+DH272)/1000</f>
        <v>96.975954758635424</v>
      </c>
      <c r="N272">
        <f t="shared" ref="N272:N314" si="206">(CZ272 - IF(AS272&gt;1, J272*CT272*100/(AU272*DN272), 0))*(DG272+DH272)/1000</f>
        <v>168.33215408881782</v>
      </c>
      <c r="O272">
        <f t="shared" ref="O272:O335" si="207">2/((1/Q272-1/P272)+SIGN(Q272)*SQRT((1/Q272-1/P272)*(1/Q272-1/P272) + 4*CU272/((CU272+1)*(CU272+1))*(2*1/Q272*1/P272-1/P272*1/P272)))</f>
        <v>4.6674968778288313E-2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1.7966445419497583</v>
      </c>
      <c r="Q272">
        <f t="shared" ref="Q272:Q314" si="209">H272*(1000-(1000*0.61365*EXP(17.502*U272/(240.97+U272))/(DG272+DH272)+DB272)/2)/(1000*0.61365*EXP(17.502*U272/(240.97+U272))/(DG272+DH272)-DB272)</f>
        <v>4.6011651687599617E-2</v>
      </c>
      <c r="R272">
        <f t="shared" ref="R272:R314" si="210">1/((CU272+1)/(O272/1.6)+1/(P272/1.37)) + CU272/((CU272+1)/(O272/1.6) + CU272/(P272/1.37))</f>
        <v>2.8816093379583282E-2</v>
      </c>
      <c r="S272">
        <f t="shared" ref="S272:S314" si="211">(CP272*CS272)</f>
        <v>194.43590746965137</v>
      </c>
      <c r="T272">
        <f t="shared" ref="T272:T335" si="212">(DI272+(S272+2*0.95*0.0000000567*(((DI272+$B$6)+273)^4-(DI272+273)^4)-44100*H272)/(1.84*29.3*P272+8*0.95*0.0000000567*(DI272+273)^3))</f>
        <v>36.15761711886536</v>
      </c>
      <c r="U272">
        <f t="shared" ref="U272:U335" si="213">($C$6*DJ272+$D$6*DK272+$E$6*T272)</f>
        <v>34.597642857142851</v>
      </c>
      <c r="V272">
        <f t="shared" ref="V272:V335" si="214">0.61365*EXP(17.502*U272/(240.97+U272))</f>
        <v>5.5237308574365107</v>
      </c>
      <c r="W272">
        <f t="shared" ref="W272:W335" si="215">(X272/Y272*100)</f>
        <v>69.0226259039258</v>
      </c>
      <c r="X272">
        <f t="shared" ref="X272:X314" si="216">DB272*(DG272+DH272)/1000</f>
        <v>3.8354004843911143</v>
      </c>
      <c r="Y272">
        <f t="shared" ref="Y272:Y314" si="217">0.61365*EXP(17.502*DI272/(240.97+DI272))</f>
        <v>5.5567293103709181</v>
      </c>
      <c r="Z272">
        <f t="shared" ref="Z272:Z314" si="218">(V272-DB272*(DG272+DH272)/1000)</f>
        <v>1.6883303730453965</v>
      </c>
      <c r="AA272">
        <f t="shared" ref="AA272:AA314" si="219">(-H272*44100)</f>
        <v>-35.489674045773413</v>
      </c>
      <c r="AB272">
        <f t="shared" ref="AB272:AB314" si="220">2*29.3*P272*0.92*(DI272-U272)</f>
        <v>10.391769444249039</v>
      </c>
      <c r="AC272">
        <f t="shared" ref="AC272:AC314" si="221">2*0.95*0.0000000567*(((DI272+$B$6)+273)^4-(U272+273)^4)</f>
        <v>1.3462160516272803</v>
      </c>
      <c r="AD272">
        <f t="shared" ref="AD272:AD335" si="222">S272+AC272+AA272+AB272</f>
        <v>170.68421891975427</v>
      </c>
      <c r="AE272">
        <f t="shared" ref="AE272:AE314" si="223">DF272*AS272*(DA272-CZ272*(1000-AS272*DC272)/(1000-AS272*DB272))/(100*CT272)</f>
        <v>30.170630734854374</v>
      </c>
      <c r="AF272">
        <f t="shared" ref="AF272:AF314" si="224">1000*DF272*AS272*(DB272-DC272)/(100*CT272*(1000-AS272*DB272))</f>
        <v>0.80872584811811687</v>
      </c>
      <c r="AG272">
        <f t="shared" ref="AG272:AG335" si="225">(AH272 - AI272 - DG272*1000/(8.314*(DI272+273.15)) * AK272/DF272 * AJ272) * DF272/(100*CT272) * (1000 - DC272)/1000</f>
        <v>19.261568358726507</v>
      </c>
      <c r="AH272">
        <v>1764.5101592343381</v>
      </c>
      <c r="AI272">
        <v>1731.3238181818181</v>
      </c>
      <c r="AJ272">
        <v>1.7356456047644899</v>
      </c>
      <c r="AK272">
        <v>66.94873593705573</v>
      </c>
      <c r="AL272">
        <f t="shared" ref="AL272:AL335" si="226">(AN272 - AM272 + DG272*1000/(8.314*(DI272+273.15)) * AP272/DF272 * AO272) * DF272/(100*CT272) * 1000/(1000 - AN272)</f>
        <v>0.80475451350960125</v>
      </c>
      <c r="AM272">
        <v>36.962718525535081</v>
      </c>
      <c r="AN272">
        <v>37.893663636363627</v>
      </c>
      <c r="AO272">
        <v>-2.7667094619895758E-4</v>
      </c>
      <c r="AP272">
        <v>77.772225148913691</v>
      </c>
      <c r="AQ272">
        <v>10</v>
      </c>
      <c r="AR272">
        <v>2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22242.319193704563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1009.5562712277986</v>
      </c>
      <c r="BI272">
        <f t="shared" ref="BI272:BI314" si="233">J272</f>
        <v>19.261568358726507</v>
      </c>
      <c r="BJ272" t="e">
        <f t="shared" ref="BJ272:BJ314" si="234">BF272*BG272*BH272</f>
        <v>#DIV/0!</v>
      </c>
      <c r="BK272">
        <f t="shared" ref="BK272:BK314" si="235">(BI272-BA272)/BH272</f>
        <v>1.907924194785204E-2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14" si="246">$B$10*DO272+$C$10*DP272+$F$10*EA272*(1-ED272)</f>
        <v>1200.06</v>
      </c>
      <c r="CQ272">
        <f t="shared" ref="CQ272:CQ335" si="247">CP272*CR272</f>
        <v>1009.5562712277986</v>
      </c>
      <c r="CR272">
        <f t="shared" ref="CR272:CR314" si="248">($B$10*$D$8+$C$10*$D$8+$F$10*((EN272+EF272)/MAX(EN272+EF272+EO272, 0.1)*$I$8+EO272/MAX(EN272+EF272+EO272, 0.1)*$J$8))/($B$10+$C$10+$F$10)</f>
        <v>0.84125482994833478</v>
      </c>
      <c r="CS272">
        <f t="shared" ref="CS272:CS314" si="249">($B$10*$K$8+$C$10*$K$8+$F$10*((EN272+EF272)/MAX(EN272+EF272+EO272, 0.1)*$P$8+EO272/MAX(EN272+EF272+EO272, 0.1)*$Q$8))/($B$10+$C$10+$F$10)</f>
        <v>0.16202182180028613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1656605455.5999999</v>
      </c>
      <c r="CZ272">
        <v>1663.2057142857141</v>
      </c>
      <c r="DA272">
        <v>1701.03</v>
      </c>
      <c r="DB272">
        <v>37.895671428571433</v>
      </c>
      <c r="DC272">
        <v>36.961842857142862</v>
      </c>
      <c r="DD272">
        <v>1664.707142857143</v>
      </c>
      <c r="DE272">
        <v>37.421057142857137</v>
      </c>
      <c r="DF272">
        <v>499.92814285714292</v>
      </c>
      <c r="DG272">
        <v>101.1095714285714</v>
      </c>
      <c r="DH272">
        <v>9.9889699999999984E-2</v>
      </c>
      <c r="DI272">
        <v>34.704928571428567</v>
      </c>
      <c r="DJ272">
        <v>999.89999999999986</v>
      </c>
      <c r="DK272">
        <v>34.597642857142851</v>
      </c>
      <c r="DL272">
        <v>0</v>
      </c>
      <c r="DM272">
        <v>0</v>
      </c>
      <c r="DN272">
        <v>4502.41</v>
      </c>
      <c r="DO272">
        <v>0</v>
      </c>
      <c r="DP272">
        <v>501.94799999999998</v>
      </c>
      <c r="DQ272">
        <v>-37.822685714285718</v>
      </c>
      <c r="DR272">
        <v>1728.717142857143</v>
      </c>
      <c r="DS272">
        <v>1766.314285714285</v>
      </c>
      <c r="DT272">
        <v>0.93380971428571424</v>
      </c>
      <c r="DU272">
        <v>1701.03</v>
      </c>
      <c r="DV272">
        <v>36.961842857142862</v>
      </c>
      <c r="DW272">
        <v>3.8316142857142852</v>
      </c>
      <c r="DX272">
        <v>3.7371985714285709</v>
      </c>
      <c r="DY272">
        <v>28.16554285714286</v>
      </c>
      <c r="DZ272">
        <v>27.7377</v>
      </c>
      <c r="EA272">
        <v>1200.06</v>
      </c>
      <c r="EB272">
        <v>0.95799571428571439</v>
      </c>
      <c r="EC272">
        <v>4.2004285714285723E-2</v>
      </c>
      <c r="ED272">
        <v>0</v>
      </c>
      <c r="EE272">
        <v>857.14871428571428</v>
      </c>
      <c r="EF272">
        <v>5.0001600000000002</v>
      </c>
      <c r="EG272">
        <v>11384</v>
      </c>
      <c r="EH272">
        <v>9515.6485714285718</v>
      </c>
      <c r="EI272">
        <v>48.035428571428568</v>
      </c>
      <c r="EJ272">
        <v>49.811999999999998</v>
      </c>
      <c r="EK272">
        <v>49.03557142857143</v>
      </c>
      <c r="EL272">
        <v>48.928428571428583</v>
      </c>
      <c r="EM272">
        <v>49.776428571428568</v>
      </c>
      <c r="EN272">
        <v>1144.8642857142861</v>
      </c>
      <c r="EO272">
        <v>50.195714285714288</v>
      </c>
      <c r="EP272">
        <v>0</v>
      </c>
      <c r="EQ272">
        <v>10025.79999995232</v>
      </c>
      <c r="ER272">
        <v>0</v>
      </c>
      <c r="ES272">
        <v>856.92953846153841</v>
      </c>
      <c r="ET272">
        <v>2.4598974367858708</v>
      </c>
      <c r="EU272">
        <v>1308.9162374455721</v>
      </c>
      <c r="EV272">
        <v>11257.08461538462</v>
      </c>
      <c r="EW272">
        <v>15</v>
      </c>
      <c r="EX272">
        <v>1656590095.5</v>
      </c>
      <c r="EY272" t="s">
        <v>416</v>
      </c>
      <c r="EZ272">
        <v>1656590095.5</v>
      </c>
      <c r="FA272">
        <v>1656352397</v>
      </c>
      <c r="FB272">
        <v>2</v>
      </c>
      <c r="FC272">
        <v>-0.995</v>
      </c>
      <c r="FD272">
        <v>0.47499999999999998</v>
      </c>
      <c r="FE272">
        <v>-1.5009999999999999</v>
      </c>
      <c r="FF272">
        <v>0.47499999999999998</v>
      </c>
      <c r="FG272">
        <v>427</v>
      </c>
      <c r="FH272">
        <v>33</v>
      </c>
      <c r="FI272">
        <v>0.32</v>
      </c>
      <c r="FJ272">
        <v>0.2</v>
      </c>
      <c r="FK272">
        <v>-37.849036585365852</v>
      </c>
      <c r="FL272">
        <v>-9.4051567944261366E-2</v>
      </c>
      <c r="FM272">
        <v>5.1529663520021737E-2</v>
      </c>
      <c r="FN272">
        <v>1</v>
      </c>
      <c r="FO272">
        <v>856.74376470588231</v>
      </c>
      <c r="FP272">
        <v>2.9063101631466428</v>
      </c>
      <c r="FQ272">
        <v>0.34204816128241311</v>
      </c>
      <c r="FR272">
        <v>0</v>
      </c>
      <c r="FS272">
        <v>0.95494307317073179</v>
      </c>
      <c r="FT272">
        <v>-0.1641489825783993</v>
      </c>
      <c r="FU272">
        <v>1.6351034194770318E-2</v>
      </c>
      <c r="FV272">
        <v>0</v>
      </c>
      <c r="FW272">
        <v>1</v>
      </c>
      <c r="FX272">
        <v>3</v>
      </c>
      <c r="FY272" t="s">
        <v>423</v>
      </c>
      <c r="FZ272">
        <v>3.0238900000000002</v>
      </c>
      <c r="GA272">
        <v>2.8659599999999998</v>
      </c>
      <c r="GB272">
        <v>0.249172</v>
      </c>
      <c r="GC272">
        <v>0.25540800000000002</v>
      </c>
      <c r="GD272">
        <v>0.15118899999999999</v>
      </c>
      <c r="GE272">
        <v>0.1515</v>
      </c>
      <c r="GF272">
        <v>25891.7</v>
      </c>
      <c r="GG272">
        <v>22368.9</v>
      </c>
      <c r="GH272">
        <v>30843.599999999999</v>
      </c>
      <c r="GI272">
        <v>28020.2</v>
      </c>
      <c r="GJ272">
        <v>34528.1</v>
      </c>
      <c r="GK272">
        <v>33586.6</v>
      </c>
      <c r="GL272">
        <v>40243</v>
      </c>
      <c r="GM272">
        <v>39101</v>
      </c>
      <c r="GN272">
        <v>2.04603</v>
      </c>
      <c r="GO272">
        <v>2.3391000000000002</v>
      </c>
      <c r="GP272">
        <v>0</v>
      </c>
      <c r="GQ272">
        <v>0.130408</v>
      </c>
      <c r="GR272">
        <v>999.9</v>
      </c>
      <c r="GS272">
        <v>32.486199999999997</v>
      </c>
      <c r="GT272">
        <v>66.5</v>
      </c>
      <c r="GU272">
        <v>37.799999999999997</v>
      </c>
      <c r="GV272">
        <v>43.309100000000001</v>
      </c>
      <c r="GW272">
        <v>27.3216</v>
      </c>
      <c r="GX272">
        <v>15.885400000000001</v>
      </c>
      <c r="GY272">
        <v>2</v>
      </c>
      <c r="GZ272">
        <v>0.65152699999999997</v>
      </c>
      <c r="HA272">
        <v>1.0200800000000001</v>
      </c>
      <c r="HB272">
        <v>20.206499999999998</v>
      </c>
      <c r="HC272">
        <v>5.2134</v>
      </c>
      <c r="HD272">
        <v>11.974</v>
      </c>
      <c r="HE272">
        <v>4.9905499999999998</v>
      </c>
      <c r="HF272">
        <v>3.2924799999999999</v>
      </c>
      <c r="HG272">
        <v>6260.6</v>
      </c>
      <c r="HH272">
        <v>9999</v>
      </c>
      <c r="HI272">
        <v>9999</v>
      </c>
      <c r="HJ272">
        <v>492.5</v>
      </c>
      <c r="HK272">
        <v>4.9713599999999998</v>
      </c>
      <c r="HL272">
        <v>1.87449</v>
      </c>
      <c r="HM272">
        <v>1.8707400000000001</v>
      </c>
      <c r="HN272">
        <v>1.8704099999999999</v>
      </c>
      <c r="HO272">
        <v>1.875</v>
      </c>
      <c r="HP272">
        <v>1.8716999999999999</v>
      </c>
      <c r="HQ272">
        <v>1.8672200000000001</v>
      </c>
      <c r="HR272">
        <v>1.8782000000000001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-1.5</v>
      </c>
      <c r="IG272">
        <v>0.47460000000000002</v>
      </c>
      <c r="IH272">
        <v>-1.5014285714286191</v>
      </c>
      <c r="II272">
        <v>0</v>
      </c>
      <c r="IJ272">
        <v>0</v>
      </c>
      <c r="IK272">
        <v>0</v>
      </c>
      <c r="IL272">
        <v>0.47462380952381272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256</v>
      </c>
      <c r="IU272">
        <v>4217.7</v>
      </c>
      <c r="IV272">
        <v>4.1906699999999999</v>
      </c>
      <c r="IW272">
        <v>2.5366200000000001</v>
      </c>
      <c r="IX272">
        <v>2.1484399999999999</v>
      </c>
      <c r="IY272">
        <v>2.5964399999999999</v>
      </c>
      <c r="IZ272">
        <v>2.5451700000000002</v>
      </c>
      <c r="JA272">
        <v>2.3132299999999999</v>
      </c>
      <c r="JB272">
        <v>41.6389</v>
      </c>
      <c r="JC272">
        <v>15.891999999999999</v>
      </c>
      <c r="JD272">
        <v>18</v>
      </c>
      <c r="JE272">
        <v>505.10199999999998</v>
      </c>
      <c r="JF272">
        <v>897.25</v>
      </c>
      <c r="JG272">
        <v>30.998699999999999</v>
      </c>
      <c r="JH272">
        <v>35.745699999999999</v>
      </c>
      <c r="JI272">
        <v>29.999400000000001</v>
      </c>
      <c r="JJ272">
        <v>35.591900000000003</v>
      </c>
      <c r="JK272">
        <v>35.511200000000002</v>
      </c>
      <c r="JL272">
        <v>83.960899999999995</v>
      </c>
      <c r="JM272">
        <v>18.210599999999999</v>
      </c>
      <c r="JN272">
        <v>100</v>
      </c>
      <c r="JO272">
        <v>31</v>
      </c>
      <c r="JP272">
        <v>1715.88</v>
      </c>
      <c r="JQ272">
        <v>36.976900000000001</v>
      </c>
      <c r="JR272">
        <v>98.3446</v>
      </c>
      <c r="JS272">
        <v>98.427199999999999</v>
      </c>
    </row>
    <row r="273" spans="1:279" x14ac:dyDescent="0.2">
      <c r="A273">
        <v>258</v>
      </c>
      <c r="B273">
        <v>1656605461.5999999</v>
      </c>
      <c r="C273">
        <v>1026</v>
      </c>
      <c r="D273" t="s">
        <v>936</v>
      </c>
      <c r="E273" t="s">
        <v>937</v>
      </c>
      <c r="F273">
        <v>4</v>
      </c>
      <c r="G273">
        <v>1656605459.2874999</v>
      </c>
      <c r="H273">
        <f t="shared" si="200"/>
        <v>7.9908551835945101E-4</v>
      </c>
      <c r="I273">
        <f t="shared" si="201"/>
        <v>0.79908551835945096</v>
      </c>
      <c r="J273">
        <f t="shared" si="202"/>
        <v>19.412221497561067</v>
      </c>
      <c r="K273">
        <f t="shared" si="203"/>
        <v>1669.33125</v>
      </c>
      <c r="L273">
        <f t="shared" si="204"/>
        <v>954.62742797308067</v>
      </c>
      <c r="M273">
        <f t="shared" si="205"/>
        <v>96.617996813791464</v>
      </c>
      <c r="N273">
        <f t="shared" si="206"/>
        <v>168.95328655716213</v>
      </c>
      <c r="O273">
        <f t="shared" si="207"/>
        <v>4.6366001601293456E-2</v>
      </c>
      <c r="P273">
        <f t="shared" si="208"/>
        <v>1.7989136356788986</v>
      </c>
      <c r="Q273">
        <f t="shared" si="209"/>
        <v>4.5712183928477007E-2</v>
      </c>
      <c r="R273">
        <f t="shared" si="210"/>
        <v>2.8628089786486927E-2</v>
      </c>
      <c r="S273">
        <f t="shared" si="211"/>
        <v>194.43907022130421</v>
      </c>
      <c r="T273">
        <f t="shared" si="212"/>
        <v>36.158477129076324</v>
      </c>
      <c r="U273">
        <f t="shared" si="213"/>
        <v>34.592624999999998</v>
      </c>
      <c r="V273">
        <f t="shared" si="214"/>
        <v>5.522191666810369</v>
      </c>
      <c r="W273">
        <f t="shared" si="215"/>
        <v>69.010091247363533</v>
      </c>
      <c r="X273">
        <f t="shared" si="216"/>
        <v>3.8347404489789421</v>
      </c>
      <c r="Y273">
        <f t="shared" si="217"/>
        <v>5.5567821744119845</v>
      </c>
      <c r="Z273">
        <f t="shared" si="218"/>
        <v>1.6874512178314269</v>
      </c>
      <c r="AA273">
        <f t="shared" si="219"/>
        <v>-35.239671359651787</v>
      </c>
      <c r="AB273">
        <f t="shared" si="220"/>
        <v>10.908166515958253</v>
      </c>
      <c r="AC273">
        <f t="shared" si="221"/>
        <v>1.4112976179968462</v>
      </c>
      <c r="AD273">
        <f t="shared" si="222"/>
        <v>171.51886299560749</v>
      </c>
      <c r="AE273">
        <f t="shared" si="223"/>
        <v>30.204757098074825</v>
      </c>
      <c r="AF273">
        <f t="shared" si="224"/>
        <v>0.80371134982213566</v>
      </c>
      <c r="AG273">
        <f t="shared" si="225"/>
        <v>19.412221497561067</v>
      </c>
      <c r="AH273">
        <v>1771.457535247607</v>
      </c>
      <c r="AI273">
        <v>1738.182121212121</v>
      </c>
      <c r="AJ273">
        <v>1.7178015002278031</v>
      </c>
      <c r="AK273">
        <v>66.94873593705573</v>
      </c>
      <c r="AL273">
        <f t="shared" si="226"/>
        <v>0.79908551835945096</v>
      </c>
      <c r="AM273">
        <v>36.960994619260717</v>
      </c>
      <c r="AN273">
        <v>37.88481636363634</v>
      </c>
      <c r="AO273">
        <v>-2.007582281764088E-4</v>
      </c>
      <c r="AP273">
        <v>77.772225148913691</v>
      </c>
      <c r="AQ273">
        <v>10</v>
      </c>
      <c r="AR273">
        <v>2</v>
      </c>
      <c r="AS273">
        <f t="shared" si="227"/>
        <v>1</v>
      </c>
      <c r="AT273">
        <f t="shared" si="228"/>
        <v>0</v>
      </c>
      <c r="AU273">
        <f t="shared" si="229"/>
        <v>22297.433871984533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1009.5730560732146</v>
      </c>
      <c r="BI273">
        <f t="shared" si="233"/>
        <v>19.412221497561067</v>
      </c>
      <c r="BJ273" t="e">
        <f t="shared" si="234"/>
        <v>#DIV/0!</v>
      </c>
      <c r="BK273">
        <f t="shared" si="235"/>
        <v>1.9228149345690625E-2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1200.08</v>
      </c>
      <c r="CQ273">
        <f t="shared" si="247"/>
        <v>1009.5730560732146</v>
      </c>
      <c r="CR273">
        <f t="shared" si="248"/>
        <v>0.84125479640791834</v>
      </c>
      <c r="CS273">
        <f t="shared" si="249"/>
        <v>0.16202175706728236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1656605459.2874999</v>
      </c>
      <c r="CZ273">
        <v>1669.33125</v>
      </c>
      <c r="DA273">
        <v>1707.1875</v>
      </c>
      <c r="DB273">
        <v>37.888887500000003</v>
      </c>
      <c r="DC273">
        <v>36.960962500000001</v>
      </c>
      <c r="DD273">
        <v>1670.8325</v>
      </c>
      <c r="DE273">
        <v>37.414275000000004</v>
      </c>
      <c r="DF273">
        <v>499.99275</v>
      </c>
      <c r="DG273">
        <v>101.110125</v>
      </c>
      <c r="DH273">
        <v>0.1000371875</v>
      </c>
      <c r="DI273">
        <v>34.705100000000002</v>
      </c>
      <c r="DJ273">
        <v>999.9</v>
      </c>
      <c r="DK273">
        <v>34.592624999999998</v>
      </c>
      <c r="DL273">
        <v>0</v>
      </c>
      <c r="DM273">
        <v>0</v>
      </c>
      <c r="DN273">
        <v>4511.71875</v>
      </c>
      <c r="DO273">
        <v>0</v>
      </c>
      <c r="DP273">
        <v>569.60424999999998</v>
      </c>
      <c r="DQ273">
        <v>-37.856375</v>
      </c>
      <c r="DR273">
        <v>1735.07</v>
      </c>
      <c r="DS273">
        <v>1772.70875</v>
      </c>
      <c r="DT273">
        <v>0.92792137499999994</v>
      </c>
      <c r="DU273">
        <v>1707.1875</v>
      </c>
      <c r="DV273">
        <v>36.960962500000001</v>
      </c>
      <c r="DW273">
        <v>3.83095125</v>
      </c>
      <c r="DX273">
        <v>3.7371300000000001</v>
      </c>
      <c r="DY273">
        <v>28.162575</v>
      </c>
      <c r="DZ273">
        <v>27.737387500000001</v>
      </c>
      <c r="EA273">
        <v>1200.08</v>
      </c>
      <c r="EB273">
        <v>0.95799624999999988</v>
      </c>
      <c r="EC273">
        <v>4.2003712499999998E-2</v>
      </c>
      <c r="ED273">
        <v>0</v>
      </c>
      <c r="EE273">
        <v>857.42824999999993</v>
      </c>
      <c r="EF273">
        <v>5.0001600000000002</v>
      </c>
      <c r="EG273">
        <v>11442.05</v>
      </c>
      <c r="EH273">
        <v>9515.8137500000012</v>
      </c>
      <c r="EI273">
        <v>48.030999999999999</v>
      </c>
      <c r="EJ273">
        <v>49.796499999999988</v>
      </c>
      <c r="EK273">
        <v>49.039000000000001</v>
      </c>
      <c r="EL273">
        <v>48.929499999999997</v>
      </c>
      <c r="EM273">
        <v>49.749499999999998</v>
      </c>
      <c r="EN273">
        <v>1144.8800000000001</v>
      </c>
      <c r="EO273">
        <v>50.195</v>
      </c>
      <c r="EP273">
        <v>0</v>
      </c>
      <c r="EQ273">
        <v>10030</v>
      </c>
      <c r="ER273">
        <v>0</v>
      </c>
      <c r="ES273">
        <v>857.14964000000009</v>
      </c>
      <c r="ET273">
        <v>3.3791538471156448</v>
      </c>
      <c r="EU273">
        <v>1231.384615326536</v>
      </c>
      <c r="EV273">
        <v>11346.628000000001</v>
      </c>
      <c r="EW273">
        <v>15</v>
      </c>
      <c r="EX273">
        <v>1656590095.5</v>
      </c>
      <c r="EY273" t="s">
        <v>416</v>
      </c>
      <c r="EZ273">
        <v>1656590095.5</v>
      </c>
      <c r="FA273">
        <v>1656352397</v>
      </c>
      <c r="FB273">
        <v>2</v>
      </c>
      <c r="FC273">
        <v>-0.995</v>
      </c>
      <c r="FD273">
        <v>0.47499999999999998</v>
      </c>
      <c r="FE273">
        <v>-1.5009999999999999</v>
      </c>
      <c r="FF273">
        <v>0.47499999999999998</v>
      </c>
      <c r="FG273">
        <v>427</v>
      </c>
      <c r="FH273">
        <v>33</v>
      </c>
      <c r="FI273">
        <v>0.32</v>
      </c>
      <c r="FJ273">
        <v>0.2</v>
      </c>
      <c r="FK273">
        <v>-37.849046341463414</v>
      </c>
      <c r="FL273">
        <v>-0.1383909407665608</v>
      </c>
      <c r="FM273">
        <v>5.1853969895584898E-2</v>
      </c>
      <c r="FN273">
        <v>1</v>
      </c>
      <c r="FO273">
        <v>856.97341176470582</v>
      </c>
      <c r="FP273">
        <v>2.7074713499624199</v>
      </c>
      <c r="FQ273">
        <v>0.33544098434633451</v>
      </c>
      <c r="FR273">
        <v>0</v>
      </c>
      <c r="FS273">
        <v>0.94499280487804871</v>
      </c>
      <c r="FT273">
        <v>-0.1330553310104525</v>
      </c>
      <c r="FU273">
        <v>1.3286444625677541E-2</v>
      </c>
      <c r="FV273">
        <v>0</v>
      </c>
      <c r="FW273">
        <v>1</v>
      </c>
      <c r="FX273">
        <v>3</v>
      </c>
      <c r="FY273" t="s">
        <v>423</v>
      </c>
      <c r="FZ273">
        <v>3.0241500000000001</v>
      </c>
      <c r="GA273">
        <v>2.86592</v>
      </c>
      <c r="GB273">
        <v>0.249774</v>
      </c>
      <c r="GC273">
        <v>0.25600699999999998</v>
      </c>
      <c r="GD273">
        <v>0.15117</v>
      </c>
      <c r="GE273">
        <v>0.151505</v>
      </c>
      <c r="GF273">
        <v>25871.3</v>
      </c>
      <c r="GG273">
        <v>22351.200000000001</v>
      </c>
      <c r="GH273">
        <v>30844.1</v>
      </c>
      <c r="GI273">
        <v>28020.5</v>
      </c>
      <c r="GJ273">
        <v>34529.4</v>
      </c>
      <c r="GK273">
        <v>33587.199999999997</v>
      </c>
      <c r="GL273">
        <v>40243.599999999999</v>
      </c>
      <c r="GM273">
        <v>39102</v>
      </c>
      <c r="GN273">
        <v>2.0464699999999998</v>
      </c>
      <c r="GO273">
        <v>2.3390499999999999</v>
      </c>
      <c r="GP273">
        <v>0</v>
      </c>
      <c r="GQ273">
        <v>0.13057099999999999</v>
      </c>
      <c r="GR273">
        <v>999.9</v>
      </c>
      <c r="GS273">
        <v>32.478499999999997</v>
      </c>
      <c r="GT273">
        <v>66.5</v>
      </c>
      <c r="GU273">
        <v>37.799999999999997</v>
      </c>
      <c r="GV273">
        <v>43.314799999999998</v>
      </c>
      <c r="GW273">
        <v>27.051600000000001</v>
      </c>
      <c r="GX273">
        <v>15.761200000000001</v>
      </c>
      <c r="GY273">
        <v>2</v>
      </c>
      <c r="GZ273">
        <v>0.65101399999999998</v>
      </c>
      <c r="HA273">
        <v>1.01657</v>
      </c>
      <c r="HB273">
        <v>20.206399999999999</v>
      </c>
      <c r="HC273">
        <v>5.2137000000000002</v>
      </c>
      <c r="HD273">
        <v>11.974</v>
      </c>
      <c r="HE273">
        <v>4.9904999999999999</v>
      </c>
      <c r="HF273">
        <v>3.2924799999999999</v>
      </c>
      <c r="HG273">
        <v>6261</v>
      </c>
      <c r="HH273">
        <v>9999</v>
      </c>
      <c r="HI273">
        <v>9999</v>
      </c>
      <c r="HJ273">
        <v>492.5</v>
      </c>
      <c r="HK273">
        <v>4.9713700000000003</v>
      </c>
      <c r="HL273">
        <v>1.87449</v>
      </c>
      <c r="HM273">
        <v>1.8707400000000001</v>
      </c>
      <c r="HN273">
        <v>1.87042</v>
      </c>
      <c r="HO273">
        <v>1.875</v>
      </c>
      <c r="HP273">
        <v>1.8717200000000001</v>
      </c>
      <c r="HQ273">
        <v>1.8672200000000001</v>
      </c>
      <c r="HR273">
        <v>1.8782000000000001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-1.5</v>
      </c>
      <c r="IG273">
        <v>0.47460000000000002</v>
      </c>
      <c r="IH273">
        <v>-1.5014285714286191</v>
      </c>
      <c r="II273">
        <v>0</v>
      </c>
      <c r="IJ273">
        <v>0</v>
      </c>
      <c r="IK273">
        <v>0</v>
      </c>
      <c r="IL273">
        <v>0.47462380952381272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256.10000000000002</v>
      </c>
      <c r="IU273">
        <v>4217.7</v>
      </c>
      <c r="IV273">
        <v>4.2041000000000004</v>
      </c>
      <c r="IW273">
        <v>2.50488</v>
      </c>
      <c r="IX273">
        <v>2.1484399999999999</v>
      </c>
      <c r="IY273">
        <v>2.5988799999999999</v>
      </c>
      <c r="IZ273">
        <v>2.5451700000000002</v>
      </c>
      <c r="JA273">
        <v>2.32178</v>
      </c>
      <c r="JB273">
        <v>41.664999999999999</v>
      </c>
      <c r="JC273">
        <v>15.900700000000001</v>
      </c>
      <c r="JD273">
        <v>18</v>
      </c>
      <c r="JE273">
        <v>505.34300000000002</v>
      </c>
      <c r="JF273">
        <v>897.09900000000005</v>
      </c>
      <c r="JG273">
        <v>30.998899999999999</v>
      </c>
      <c r="JH273">
        <v>35.7408</v>
      </c>
      <c r="JI273">
        <v>29.999500000000001</v>
      </c>
      <c r="JJ273">
        <v>35.585799999999999</v>
      </c>
      <c r="JK273">
        <v>35.505099999999999</v>
      </c>
      <c r="JL273">
        <v>84.218999999999994</v>
      </c>
      <c r="JM273">
        <v>18.210599999999999</v>
      </c>
      <c r="JN273">
        <v>100</v>
      </c>
      <c r="JO273">
        <v>31</v>
      </c>
      <c r="JP273">
        <v>1722.56</v>
      </c>
      <c r="JQ273">
        <v>36.983199999999997</v>
      </c>
      <c r="JR273">
        <v>98.346100000000007</v>
      </c>
      <c r="JS273">
        <v>98.429100000000005</v>
      </c>
    </row>
    <row r="274" spans="1:279" x14ac:dyDescent="0.2">
      <c r="A274">
        <v>259</v>
      </c>
      <c r="B274">
        <v>1656605465.5999999</v>
      </c>
      <c r="C274">
        <v>1030</v>
      </c>
      <c r="D274" t="s">
        <v>938</v>
      </c>
      <c r="E274" t="s">
        <v>939</v>
      </c>
      <c r="F274">
        <v>4</v>
      </c>
      <c r="G274">
        <v>1656605463.5999999</v>
      </c>
      <c r="H274">
        <f t="shared" si="200"/>
        <v>7.9499162087762047E-4</v>
      </c>
      <c r="I274">
        <f t="shared" si="201"/>
        <v>0.79499162087762043</v>
      </c>
      <c r="J274">
        <f t="shared" si="202"/>
        <v>19.427791356086299</v>
      </c>
      <c r="K274">
        <f t="shared" si="203"/>
        <v>1676.511428571428</v>
      </c>
      <c r="L274">
        <f t="shared" si="204"/>
        <v>957.01526023721078</v>
      </c>
      <c r="M274">
        <f t="shared" si="205"/>
        <v>96.860348377019335</v>
      </c>
      <c r="N274">
        <f t="shared" si="206"/>
        <v>169.68118250197253</v>
      </c>
      <c r="O274">
        <f t="shared" si="207"/>
        <v>4.6086605128429214E-2</v>
      </c>
      <c r="P274">
        <f t="shared" si="208"/>
        <v>1.7947908790756379</v>
      </c>
      <c r="Q274">
        <f t="shared" si="209"/>
        <v>4.5439122714696821E-2</v>
      </c>
      <c r="R274">
        <f t="shared" si="210"/>
        <v>2.8456867572998323E-2</v>
      </c>
      <c r="S274">
        <f t="shared" si="211"/>
        <v>194.42556821519182</v>
      </c>
      <c r="T274">
        <f t="shared" si="212"/>
        <v>36.164600439506167</v>
      </c>
      <c r="U274">
        <f t="shared" si="213"/>
        <v>34.594914285714289</v>
      </c>
      <c r="V274">
        <f t="shared" si="214"/>
        <v>5.5228938420436604</v>
      </c>
      <c r="W274">
        <f t="shared" si="215"/>
        <v>68.990230643789758</v>
      </c>
      <c r="X274">
        <f t="shared" si="216"/>
        <v>3.8339863677738601</v>
      </c>
      <c r="Y274">
        <f t="shared" si="217"/>
        <v>5.5572888103092337</v>
      </c>
      <c r="Z274">
        <f t="shared" si="218"/>
        <v>1.6889074742698003</v>
      </c>
      <c r="AA274">
        <f t="shared" si="219"/>
        <v>-35.059130480703061</v>
      </c>
      <c r="AB274">
        <f t="shared" si="220"/>
        <v>10.820618217881025</v>
      </c>
      <c r="AC274">
        <f t="shared" si="221"/>
        <v>1.4032133559885789</v>
      </c>
      <c r="AD274">
        <f t="shared" si="222"/>
        <v>171.59026930835836</v>
      </c>
      <c r="AE274">
        <f t="shared" si="223"/>
        <v>30.214065830792617</v>
      </c>
      <c r="AF274">
        <f t="shared" si="224"/>
        <v>0.79721788528308557</v>
      </c>
      <c r="AG274">
        <f t="shared" si="225"/>
        <v>19.427791356086299</v>
      </c>
      <c r="AH274">
        <v>1778.3659148405779</v>
      </c>
      <c r="AI274">
        <v>1745.0820606060611</v>
      </c>
      <c r="AJ274">
        <v>1.716651904640808</v>
      </c>
      <c r="AK274">
        <v>66.94873593705573</v>
      </c>
      <c r="AL274">
        <f t="shared" si="226"/>
        <v>0.79499162087762043</v>
      </c>
      <c r="AM274">
        <v>36.960817026407049</v>
      </c>
      <c r="AN274">
        <v>37.879219999999982</v>
      </c>
      <c r="AO274">
        <v>-1.0923046770192401E-4</v>
      </c>
      <c r="AP274">
        <v>77.772225148913691</v>
      </c>
      <c r="AQ274">
        <v>10</v>
      </c>
      <c r="AR274">
        <v>2</v>
      </c>
      <c r="AS274">
        <f t="shared" si="227"/>
        <v>1</v>
      </c>
      <c r="AT274">
        <f t="shared" si="228"/>
        <v>0</v>
      </c>
      <c r="AU274">
        <f t="shared" si="229"/>
        <v>22197.085975347778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1009.5022301633115</v>
      </c>
      <c r="BI274">
        <f t="shared" si="233"/>
        <v>19.427791356086299</v>
      </c>
      <c r="BJ274" t="e">
        <f t="shared" si="234"/>
        <v>#DIV/0!</v>
      </c>
      <c r="BK274">
        <f t="shared" si="235"/>
        <v>1.9244921680800428E-2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1199.995714285714</v>
      </c>
      <c r="CQ274">
        <f t="shared" si="247"/>
        <v>1009.5022301633115</v>
      </c>
      <c r="CR274">
        <f t="shared" si="248"/>
        <v>0.84125486295107987</v>
      </c>
      <c r="CS274">
        <f t="shared" si="249"/>
        <v>0.16202188549558427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1656605463.5999999</v>
      </c>
      <c r="CZ274">
        <v>1676.511428571428</v>
      </c>
      <c r="DA274">
        <v>1714.3671428571431</v>
      </c>
      <c r="DB274">
        <v>37.88117142857142</v>
      </c>
      <c r="DC274">
        <v>36.96087142857143</v>
      </c>
      <c r="DD274">
        <v>1678.012857142857</v>
      </c>
      <c r="DE274">
        <v>37.40654285714286</v>
      </c>
      <c r="DF274">
        <v>500.0662857142857</v>
      </c>
      <c r="DG274">
        <v>101.1108571428572</v>
      </c>
      <c r="DH274">
        <v>0.1000142</v>
      </c>
      <c r="DI274">
        <v>34.706742857142856</v>
      </c>
      <c r="DJ274">
        <v>999.89999999999986</v>
      </c>
      <c r="DK274">
        <v>34.594914285714289</v>
      </c>
      <c r="DL274">
        <v>0</v>
      </c>
      <c r="DM274">
        <v>0</v>
      </c>
      <c r="DN274">
        <v>4494.7314285714283</v>
      </c>
      <c r="DO274">
        <v>0</v>
      </c>
      <c r="DP274">
        <v>601.69414285714288</v>
      </c>
      <c r="DQ274">
        <v>-37.857714285714287</v>
      </c>
      <c r="DR274">
        <v>1742.52</v>
      </c>
      <c r="DS274">
        <v>1780.1657142857141</v>
      </c>
      <c r="DT274">
        <v>0.92030071428571425</v>
      </c>
      <c r="DU274">
        <v>1714.3671428571431</v>
      </c>
      <c r="DV274">
        <v>36.96087142857143</v>
      </c>
      <c r="DW274">
        <v>3.8301985714285709</v>
      </c>
      <c r="DX274">
        <v>3.737148571428571</v>
      </c>
      <c r="DY274">
        <v>28.159199999999998</v>
      </c>
      <c r="DZ274">
        <v>27.737485714285722</v>
      </c>
      <c r="EA274">
        <v>1199.995714285714</v>
      </c>
      <c r="EB274">
        <v>0.95799571428571428</v>
      </c>
      <c r="EC274">
        <v>4.2004285714285723E-2</v>
      </c>
      <c r="ED274">
        <v>0</v>
      </c>
      <c r="EE274">
        <v>857.64</v>
      </c>
      <c r="EF274">
        <v>5.0001600000000002</v>
      </c>
      <c r="EG274">
        <v>11438.45714285714</v>
      </c>
      <c r="EH274">
        <v>9515.1228571428564</v>
      </c>
      <c r="EI274">
        <v>48.017714285714291</v>
      </c>
      <c r="EJ274">
        <v>49.811999999999998</v>
      </c>
      <c r="EK274">
        <v>49.062142857142859</v>
      </c>
      <c r="EL274">
        <v>48.910428571428568</v>
      </c>
      <c r="EM274">
        <v>49.732000000000014</v>
      </c>
      <c r="EN274">
        <v>1144.8</v>
      </c>
      <c r="EO274">
        <v>50.194285714285712</v>
      </c>
      <c r="EP274">
        <v>0</v>
      </c>
      <c r="EQ274">
        <v>10033.599999904631</v>
      </c>
      <c r="ER274">
        <v>0</v>
      </c>
      <c r="ES274">
        <v>857.33076000000005</v>
      </c>
      <c r="ET274">
        <v>3.595384612536233</v>
      </c>
      <c r="EU274">
        <v>673.20000105030522</v>
      </c>
      <c r="EV274">
        <v>11398.871999999999</v>
      </c>
      <c r="EW274">
        <v>15</v>
      </c>
      <c r="EX274">
        <v>1656590095.5</v>
      </c>
      <c r="EY274" t="s">
        <v>416</v>
      </c>
      <c r="EZ274">
        <v>1656590095.5</v>
      </c>
      <c r="FA274">
        <v>1656352397</v>
      </c>
      <c r="FB274">
        <v>2</v>
      </c>
      <c r="FC274">
        <v>-0.995</v>
      </c>
      <c r="FD274">
        <v>0.47499999999999998</v>
      </c>
      <c r="FE274">
        <v>-1.5009999999999999</v>
      </c>
      <c r="FF274">
        <v>0.47499999999999998</v>
      </c>
      <c r="FG274">
        <v>427</v>
      </c>
      <c r="FH274">
        <v>33</v>
      </c>
      <c r="FI274">
        <v>0.32</v>
      </c>
      <c r="FJ274">
        <v>0.2</v>
      </c>
      <c r="FK274">
        <v>-37.856800000000007</v>
      </c>
      <c r="FL274">
        <v>-8.7303135888848124E-3</v>
      </c>
      <c r="FM274">
        <v>4.6476403664236103E-2</v>
      </c>
      <c r="FN274">
        <v>1</v>
      </c>
      <c r="FO274">
        <v>857.1729705882351</v>
      </c>
      <c r="FP274">
        <v>3.0480519473319609</v>
      </c>
      <c r="FQ274">
        <v>0.36377760540441151</v>
      </c>
      <c r="FR274">
        <v>0</v>
      </c>
      <c r="FS274">
        <v>0.93636990243902452</v>
      </c>
      <c r="FT274">
        <v>-0.113838648083624</v>
      </c>
      <c r="FU274">
        <v>1.132077949958776E-2</v>
      </c>
      <c r="FV274">
        <v>0</v>
      </c>
      <c r="FW274">
        <v>1</v>
      </c>
      <c r="FX274">
        <v>3</v>
      </c>
      <c r="FY274" t="s">
        <v>423</v>
      </c>
      <c r="FZ274">
        <v>3.0240100000000001</v>
      </c>
      <c r="GA274">
        <v>2.8658800000000002</v>
      </c>
      <c r="GB274">
        <v>0.25036799999999998</v>
      </c>
      <c r="GC274">
        <v>0.25659999999999999</v>
      </c>
      <c r="GD274">
        <v>0.15115700000000001</v>
      </c>
      <c r="GE274">
        <v>0.151506</v>
      </c>
      <c r="GF274">
        <v>25850.9</v>
      </c>
      <c r="GG274">
        <v>22333.3</v>
      </c>
      <c r="GH274">
        <v>30844.3</v>
      </c>
      <c r="GI274">
        <v>28020.6</v>
      </c>
      <c r="GJ274">
        <v>34529.599999999999</v>
      </c>
      <c r="GK274">
        <v>33587.1</v>
      </c>
      <c r="GL274">
        <v>40243.300000000003</v>
      </c>
      <c r="GM274">
        <v>39101.9</v>
      </c>
      <c r="GN274">
        <v>2.0465300000000002</v>
      </c>
      <c r="GO274">
        <v>2.3388499999999999</v>
      </c>
      <c r="GP274">
        <v>0</v>
      </c>
      <c r="GQ274">
        <v>0.13153999999999999</v>
      </c>
      <c r="GR274">
        <v>999.9</v>
      </c>
      <c r="GS274">
        <v>32.472000000000001</v>
      </c>
      <c r="GT274">
        <v>66.400000000000006</v>
      </c>
      <c r="GU274">
        <v>37.799999999999997</v>
      </c>
      <c r="GV274">
        <v>43.249699999999997</v>
      </c>
      <c r="GW274">
        <v>27.051600000000001</v>
      </c>
      <c r="GX274">
        <v>15.7692</v>
      </c>
      <c r="GY274">
        <v>2</v>
      </c>
      <c r="GZ274">
        <v>0.65046199999999998</v>
      </c>
      <c r="HA274">
        <v>1.01376</v>
      </c>
      <c r="HB274">
        <v>20.206399999999999</v>
      </c>
      <c r="HC274">
        <v>5.2142900000000001</v>
      </c>
      <c r="HD274">
        <v>11.974</v>
      </c>
      <c r="HE274">
        <v>4.9907500000000002</v>
      </c>
      <c r="HF274">
        <v>3.2925499999999999</v>
      </c>
      <c r="HG274">
        <v>6261</v>
      </c>
      <c r="HH274">
        <v>9999</v>
      </c>
      <c r="HI274">
        <v>9999</v>
      </c>
      <c r="HJ274">
        <v>492.5</v>
      </c>
      <c r="HK274">
        <v>4.9713599999999998</v>
      </c>
      <c r="HL274">
        <v>1.87452</v>
      </c>
      <c r="HM274">
        <v>1.8707499999999999</v>
      </c>
      <c r="HN274">
        <v>1.87042</v>
      </c>
      <c r="HO274">
        <v>1.875</v>
      </c>
      <c r="HP274">
        <v>1.87171</v>
      </c>
      <c r="HQ274">
        <v>1.8672200000000001</v>
      </c>
      <c r="HR274">
        <v>1.8782000000000001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-1.5</v>
      </c>
      <c r="IG274">
        <v>0.47460000000000002</v>
      </c>
      <c r="IH274">
        <v>-1.5014285714286191</v>
      </c>
      <c r="II274">
        <v>0</v>
      </c>
      <c r="IJ274">
        <v>0</v>
      </c>
      <c r="IK274">
        <v>0</v>
      </c>
      <c r="IL274">
        <v>0.47462380952381272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256.2</v>
      </c>
      <c r="IU274">
        <v>4217.8</v>
      </c>
      <c r="IV274">
        <v>4.21387</v>
      </c>
      <c r="IW274">
        <v>2.51709</v>
      </c>
      <c r="IX274">
        <v>2.1484399999999999</v>
      </c>
      <c r="IY274">
        <v>2.5976599999999999</v>
      </c>
      <c r="IZ274">
        <v>2.5451700000000002</v>
      </c>
      <c r="JA274">
        <v>2.323</v>
      </c>
      <c r="JB274">
        <v>41.664999999999999</v>
      </c>
      <c r="JC274">
        <v>15.9095</v>
      </c>
      <c r="JD274">
        <v>18</v>
      </c>
      <c r="JE274">
        <v>505.33300000000003</v>
      </c>
      <c r="JF274">
        <v>896.79</v>
      </c>
      <c r="JG274">
        <v>30.999099999999999</v>
      </c>
      <c r="JH274">
        <v>35.735700000000001</v>
      </c>
      <c r="JI274">
        <v>29.999400000000001</v>
      </c>
      <c r="JJ274">
        <v>35.580399999999997</v>
      </c>
      <c r="JK274">
        <v>35.4998</v>
      </c>
      <c r="JL274">
        <v>84.477999999999994</v>
      </c>
      <c r="JM274">
        <v>18.210599999999999</v>
      </c>
      <c r="JN274">
        <v>100</v>
      </c>
      <c r="JO274">
        <v>31</v>
      </c>
      <c r="JP274">
        <v>1729.23</v>
      </c>
      <c r="JQ274">
        <v>36.990099999999998</v>
      </c>
      <c r="JR274">
        <v>98.346000000000004</v>
      </c>
      <c r="JS274">
        <v>98.429000000000002</v>
      </c>
    </row>
    <row r="275" spans="1:279" x14ac:dyDescent="0.2">
      <c r="A275">
        <v>260</v>
      </c>
      <c r="B275">
        <v>1656605469.5999999</v>
      </c>
      <c r="C275">
        <v>1034</v>
      </c>
      <c r="D275" t="s">
        <v>940</v>
      </c>
      <c r="E275" t="s">
        <v>941</v>
      </c>
      <c r="F275">
        <v>4</v>
      </c>
      <c r="G275">
        <v>1656605467.2874999</v>
      </c>
      <c r="H275">
        <f t="shared" si="200"/>
        <v>7.9353284059912655E-4</v>
      </c>
      <c r="I275">
        <f t="shared" si="201"/>
        <v>0.79353284059912654</v>
      </c>
      <c r="J275">
        <f t="shared" si="202"/>
        <v>19.4039244741011</v>
      </c>
      <c r="K275">
        <f t="shared" si="203"/>
        <v>1682.6112499999999</v>
      </c>
      <c r="L275">
        <f t="shared" si="204"/>
        <v>961.6887982984066</v>
      </c>
      <c r="M275">
        <f t="shared" si="205"/>
        <v>97.33419967967383</v>
      </c>
      <c r="N275">
        <f t="shared" si="206"/>
        <v>170.30001771939837</v>
      </c>
      <c r="O275">
        <f t="shared" si="207"/>
        <v>4.59451546813874E-2</v>
      </c>
      <c r="P275">
        <f t="shared" si="208"/>
        <v>1.7955877062060426</v>
      </c>
      <c r="Q275">
        <f t="shared" si="209"/>
        <v>4.5301892063076395E-2</v>
      </c>
      <c r="R275">
        <f t="shared" si="210"/>
        <v>2.8370726823928119E-2</v>
      </c>
      <c r="S275">
        <f t="shared" si="211"/>
        <v>194.41510351483694</v>
      </c>
      <c r="T275">
        <f t="shared" si="212"/>
        <v>36.168146552984965</v>
      </c>
      <c r="U275">
        <f t="shared" si="213"/>
        <v>34.600512500000001</v>
      </c>
      <c r="V275">
        <f t="shared" si="214"/>
        <v>5.524611266813034</v>
      </c>
      <c r="W275">
        <f t="shared" si="215"/>
        <v>68.971054619595122</v>
      </c>
      <c r="X275">
        <f t="shared" si="216"/>
        <v>3.8336933478689659</v>
      </c>
      <c r="Y275">
        <f t="shared" si="217"/>
        <v>5.5584090587180741</v>
      </c>
      <c r="Z275">
        <f t="shared" si="218"/>
        <v>1.6909179189440682</v>
      </c>
      <c r="AA275">
        <f t="shared" si="219"/>
        <v>-34.994798270421484</v>
      </c>
      <c r="AB275">
        <f t="shared" si="220"/>
        <v>10.635099173760331</v>
      </c>
      <c r="AC275">
        <f t="shared" si="221"/>
        <v>1.378605334295816</v>
      </c>
      <c r="AD275">
        <f t="shared" si="222"/>
        <v>171.43400975247161</v>
      </c>
      <c r="AE275">
        <f t="shared" si="223"/>
        <v>30.348774003171233</v>
      </c>
      <c r="AF275">
        <f t="shared" si="224"/>
        <v>0.79483314529196336</v>
      </c>
      <c r="AG275">
        <f t="shared" si="225"/>
        <v>19.4039244741011</v>
      </c>
      <c r="AH275">
        <v>1785.387429894615</v>
      </c>
      <c r="AI275">
        <v>1752.0163636363629</v>
      </c>
      <c r="AJ275">
        <v>1.738085689123162</v>
      </c>
      <c r="AK275">
        <v>66.94873593705573</v>
      </c>
      <c r="AL275">
        <f t="shared" si="226"/>
        <v>0.79353284059912654</v>
      </c>
      <c r="AM275">
        <v>36.960649725957182</v>
      </c>
      <c r="AN275">
        <v>37.877107272727272</v>
      </c>
      <c r="AO275">
        <v>-5.0121905617778072E-5</v>
      </c>
      <c r="AP275">
        <v>77.772225148913691</v>
      </c>
      <c r="AQ275">
        <v>10</v>
      </c>
      <c r="AR275">
        <v>2</v>
      </c>
      <c r="AS275">
        <f t="shared" si="227"/>
        <v>1</v>
      </c>
      <c r="AT275">
        <f t="shared" si="228"/>
        <v>0</v>
      </c>
      <c r="AU275">
        <f t="shared" si="229"/>
        <v>22216.148365865884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1009.4479888677912</v>
      </c>
      <c r="BI275">
        <f t="shared" si="233"/>
        <v>19.4039244741011</v>
      </c>
      <c r="BJ275" t="e">
        <f t="shared" si="234"/>
        <v>#DIV/0!</v>
      </c>
      <c r="BK275">
        <f t="shared" si="235"/>
        <v>1.9222312281650857E-2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1199.9312500000001</v>
      </c>
      <c r="CQ275">
        <f t="shared" si="247"/>
        <v>1009.4479888677912</v>
      </c>
      <c r="CR275">
        <f t="shared" si="248"/>
        <v>0.84125485428251923</v>
      </c>
      <c r="CS275">
        <f t="shared" si="249"/>
        <v>0.16202186876526212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1656605467.2874999</v>
      </c>
      <c r="CZ275">
        <v>1682.6112499999999</v>
      </c>
      <c r="DA275">
        <v>1720.63375</v>
      </c>
      <c r="DB275">
        <v>37.877949999999998</v>
      </c>
      <c r="DC275">
        <v>36.960299999999997</v>
      </c>
      <c r="DD275">
        <v>1684.1125</v>
      </c>
      <c r="DE275">
        <v>37.403325000000002</v>
      </c>
      <c r="DF275">
        <v>500.01187499999997</v>
      </c>
      <c r="DG275">
        <v>101.11175</v>
      </c>
      <c r="DH275">
        <v>9.9993187499999997E-2</v>
      </c>
      <c r="DI275">
        <v>34.710374999999999</v>
      </c>
      <c r="DJ275">
        <v>999.9</v>
      </c>
      <c r="DK275">
        <v>34.600512500000001</v>
      </c>
      <c r="DL275">
        <v>0</v>
      </c>
      <c r="DM275">
        <v>0</v>
      </c>
      <c r="DN275">
        <v>4497.9674999999997</v>
      </c>
      <c r="DO275">
        <v>0</v>
      </c>
      <c r="DP275">
        <v>570.30799999999999</v>
      </c>
      <c r="DQ275">
        <v>-38.023850000000003</v>
      </c>
      <c r="DR275">
        <v>1748.855</v>
      </c>
      <c r="DS275">
        <v>1786.67</v>
      </c>
      <c r="DT275">
        <v>0.91764975000000004</v>
      </c>
      <c r="DU275">
        <v>1720.63375</v>
      </c>
      <c r="DV275">
        <v>36.960299999999997</v>
      </c>
      <c r="DW275">
        <v>3.8299037500000002</v>
      </c>
      <c r="DX275">
        <v>3.7371162500000001</v>
      </c>
      <c r="DY275">
        <v>28.1578625</v>
      </c>
      <c r="DZ275">
        <v>27.737337499999999</v>
      </c>
      <c r="EA275">
        <v>1199.9312500000001</v>
      </c>
      <c r="EB275">
        <v>0.95799374999999998</v>
      </c>
      <c r="EC275">
        <v>4.2006387500000013E-2</v>
      </c>
      <c r="ED275">
        <v>0</v>
      </c>
      <c r="EE275">
        <v>857.91049999999996</v>
      </c>
      <c r="EF275">
        <v>5.0001600000000002</v>
      </c>
      <c r="EG275">
        <v>11393.375</v>
      </c>
      <c r="EH275">
        <v>9514.6149999999998</v>
      </c>
      <c r="EI275">
        <v>48.007624999999997</v>
      </c>
      <c r="EJ275">
        <v>49.796499999999988</v>
      </c>
      <c r="EK275">
        <v>49.054625000000001</v>
      </c>
      <c r="EL275">
        <v>48.890500000000003</v>
      </c>
      <c r="EM275">
        <v>49.718499999999999</v>
      </c>
      <c r="EN275">
        <v>1144.73875</v>
      </c>
      <c r="EO275">
        <v>50.191249999999997</v>
      </c>
      <c r="EP275">
        <v>0</v>
      </c>
      <c r="EQ275">
        <v>10037.79999995232</v>
      </c>
      <c r="ER275">
        <v>0</v>
      </c>
      <c r="ES275">
        <v>857.58603846153835</v>
      </c>
      <c r="ET275">
        <v>3.560444430137407</v>
      </c>
      <c r="EU275">
        <v>-49.258119413948023</v>
      </c>
      <c r="EV275">
        <v>11416.938461538461</v>
      </c>
      <c r="EW275">
        <v>15</v>
      </c>
      <c r="EX275">
        <v>1656590095.5</v>
      </c>
      <c r="EY275" t="s">
        <v>416</v>
      </c>
      <c r="EZ275">
        <v>1656590095.5</v>
      </c>
      <c r="FA275">
        <v>1656352397</v>
      </c>
      <c r="FB275">
        <v>2</v>
      </c>
      <c r="FC275">
        <v>-0.995</v>
      </c>
      <c r="FD275">
        <v>0.47499999999999998</v>
      </c>
      <c r="FE275">
        <v>-1.5009999999999999</v>
      </c>
      <c r="FF275">
        <v>0.47499999999999998</v>
      </c>
      <c r="FG275">
        <v>427</v>
      </c>
      <c r="FH275">
        <v>33</v>
      </c>
      <c r="FI275">
        <v>0.32</v>
      </c>
      <c r="FJ275">
        <v>0.2</v>
      </c>
      <c r="FK275">
        <v>-37.88935853658537</v>
      </c>
      <c r="FL275">
        <v>-0.38242369337984311</v>
      </c>
      <c r="FM275">
        <v>7.6902947945682767E-2</v>
      </c>
      <c r="FN275">
        <v>1</v>
      </c>
      <c r="FO275">
        <v>857.38111764705877</v>
      </c>
      <c r="FP275">
        <v>3.5765317042547919</v>
      </c>
      <c r="FQ275">
        <v>0.41714694580502681</v>
      </c>
      <c r="FR275">
        <v>0</v>
      </c>
      <c r="FS275">
        <v>0.92941224390243882</v>
      </c>
      <c r="FT275">
        <v>-9.3352933797910181E-2</v>
      </c>
      <c r="FU275">
        <v>9.2982428205692462E-3</v>
      </c>
      <c r="FV275">
        <v>1</v>
      </c>
      <c r="FW275">
        <v>2</v>
      </c>
      <c r="FX275">
        <v>3</v>
      </c>
      <c r="FY275" t="s">
        <v>417</v>
      </c>
      <c r="FZ275">
        <v>3.0238200000000002</v>
      </c>
      <c r="GA275">
        <v>2.8657900000000001</v>
      </c>
      <c r="GB275">
        <v>0.25096200000000002</v>
      </c>
      <c r="GC275">
        <v>0.25719900000000001</v>
      </c>
      <c r="GD275">
        <v>0.15115500000000001</v>
      </c>
      <c r="GE275">
        <v>0.151507</v>
      </c>
      <c r="GF275">
        <v>25830.799999999999</v>
      </c>
      <c r="GG275">
        <v>22316.3</v>
      </c>
      <c r="GH275">
        <v>30844.9</v>
      </c>
      <c r="GI275">
        <v>28022</v>
      </c>
      <c r="GJ275">
        <v>34530.5</v>
      </c>
      <c r="GK275">
        <v>33588.800000000003</v>
      </c>
      <c r="GL275">
        <v>40244.199999999997</v>
      </c>
      <c r="GM275">
        <v>39103.800000000003</v>
      </c>
      <c r="GN275">
        <v>2.0465300000000002</v>
      </c>
      <c r="GO275">
        <v>2.3393799999999998</v>
      </c>
      <c r="GP275">
        <v>0</v>
      </c>
      <c r="GQ275">
        <v>0.132136</v>
      </c>
      <c r="GR275">
        <v>999.9</v>
      </c>
      <c r="GS275">
        <v>32.465499999999999</v>
      </c>
      <c r="GT275">
        <v>66.400000000000006</v>
      </c>
      <c r="GU275">
        <v>37.799999999999997</v>
      </c>
      <c r="GV275">
        <v>43.241799999999998</v>
      </c>
      <c r="GW275">
        <v>27.1416</v>
      </c>
      <c r="GX275">
        <v>15.9976</v>
      </c>
      <c r="GY275">
        <v>2</v>
      </c>
      <c r="GZ275">
        <v>0.64986500000000003</v>
      </c>
      <c r="HA275">
        <v>1.0101800000000001</v>
      </c>
      <c r="HB275">
        <v>20.206399999999999</v>
      </c>
      <c r="HC275">
        <v>5.2145900000000003</v>
      </c>
      <c r="HD275">
        <v>11.974</v>
      </c>
      <c r="HE275">
        <v>4.9907000000000004</v>
      </c>
      <c r="HF275">
        <v>3.2926500000000001</v>
      </c>
      <c r="HG275">
        <v>6261</v>
      </c>
      <c r="HH275">
        <v>9999</v>
      </c>
      <c r="HI275">
        <v>9999</v>
      </c>
      <c r="HJ275">
        <v>492.5</v>
      </c>
      <c r="HK275">
        <v>4.9713500000000002</v>
      </c>
      <c r="HL275">
        <v>1.87453</v>
      </c>
      <c r="HM275">
        <v>1.87073</v>
      </c>
      <c r="HN275">
        <v>1.87042</v>
      </c>
      <c r="HO275">
        <v>1.875</v>
      </c>
      <c r="HP275">
        <v>1.8717299999999999</v>
      </c>
      <c r="HQ275">
        <v>1.8672200000000001</v>
      </c>
      <c r="HR275">
        <v>1.8782000000000001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-1.5</v>
      </c>
      <c r="IG275">
        <v>0.47460000000000002</v>
      </c>
      <c r="IH275">
        <v>-1.5014285714286191</v>
      </c>
      <c r="II275">
        <v>0</v>
      </c>
      <c r="IJ275">
        <v>0</v>
      </c>
      <c r="IK275">
        <v>0</v>
      </c>
      <c r="IL275">
        <v>0.47462380952381272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256.2</v>
      </c>
      <c r="IU275">
        <v>4217.8999999999996</v>
      </c>
      <c r="IV275">
        <v>4.22607</v>
      </c>
      <c r="IW275">
        <v>2.51953</v>
      </c>
      <c r="IX275">
        <v>2.1484399999999999</v>
      </c>
      <c r="IY275">
        <v>2.5976599999999999</v>
      </c>
      <c r="IZ275">
        <v>2.5451700000000002</v>
      </c>
      <c r="JA275">
        <v>2.31812</v>
      </c>
      <c r="JB275">
        <v>41.664999999999999</v>
      </c>
      <c r="JC275">
        <v>15.918200000000001</v>
      </c>
      <c r="JD275">
        <v>18</v>
      </c>
      <c r="JE275">
        <v>505.29500000000002</v>
      </c>
      <c r="JF275">
        <v>897.32</v>
      </c>
      <c r="JG275">
        <v>30.999099999999999</v>
      </c>
      <c r="JH275">
        <v>35.729199999999999</v>
      </c>
      <c r="JI275">
        <v>29.999400000000001</v>
      </c>
      <c r="JJ275">
        <v>35.575499999999998</v>
      </c>
      <c r="JK275">
        <v>35.494100000000003</v>
      </c>
      <c r="JL275">
        <v>84.739599999999996</v>
      </c>
      <c r="JM275">
        <v>18.210599999999999</v>
      </c>
      <c r="JN275">
        <v>100</v>
      </c>
      <c r="JO275">
        <v>31</v>
      </c>
      <c r="JP275">
        <v>1735.91</v>
      </c>
      <c r="JQ275">
        <v>36.994300000000003</v>
      </c>
      <c r="JR275">
        <v>98.348100000000002</v>
      </c>
      <c r="JS275">
        <v>98.433899999999994</v>
      </c>
    </row>
    <row r="276" spans="1:279" x14ac:dyDescent="0.2">
      <c r="A276">
        <v>261</v>
      </c>
      <c r="B276">
        <v>1656605473.5999999</v>
      </c>
      <c r="C276">
        <v>1038</v>
      </c>
      <c r="D276" t="s">
        <v>942</v>
      </c>
      <c r="E276" t="s">
        <v>943</v>
      </c>
      <c r="F276">
        <v>4</v>
      </c>
      <c r="G276">
        <v>1656605471.5999999</v>
      </c>
      <c r="H276">
        <f t="shared" si="200"/>
        <v>7.889752234421975E-4</v>
      </c>
      <c r="I276">
        <f t="shared" si="201"/>
        <v>0.7889752234421975</v>
      </c>
      <c r="J276">
        <f t="shared" si="202"/>
        <v>19.432423246814796</v>
      </c>
      <c r="K276">
        <f t="shared" si="203"/>
        <v>1689.86</v>
      </c>
      <c r="L276">
        <f t="shared" si="204"/>
        <v>963.28384714124684</v>
      </c>
      <c r="M276">
        <f t="shared" si="205"/>
        <v>97.494561446316666</v>
      </c>
      <c r="N276">
        <f t="shared" si="206"/>
        <v>171.0317889110363</v>
      </c>
      <c r="O276">
        <f t="shared" si="207"/>
        <v>4.564080651444289E-2</v>
      </c>
      <c r="P276">
        <f t="shared" si="208"/>
        <v>1.7991314406731618</v>
      </c>
      <c r="Q276">
        <f t="shared" si="209"/>
        <v>4.5007206034780575E-2</v>
      </c>
      <c r="R276">
        <f t="shared" si="210"/>
        <v>2.8185697460686162E-2</v>
      </c>
      <c r="S276">
        <f t="shared" si="211"/>
        <v>194.43750692937482</v>
      </c>
      <c r="T276">
        <f t="shared" si="212"/>
        <v>36.167368918406794</v>
      </c>
      <c r="U276">
        <f t="shared" si="213"/>
        <v>34.603442857142859</v>
      </c>
      <c r="V276">
        <f t="shared" si="214"/>
        <v>5.5255104292786861</v>
      </c>
      <c r="W276">
        <f t="shared" si="215"/>
        <v>68.965402145913373</v>
      </c>
      <c r="X276">
        <f t="shared" si="216"/>
        <v>3.8333206609763861</v>
      </c>
      <c r="Y276">
        <f t="shared" si="217"/>
        <v>5.558324234615565</v>
      </c>
      <c r="Z276">
        <f t="shared" si="218"/>
        <v>1.6921897683022999</v>
      </c>
      <c r="AA276">
        <f t="shared" si="219"/>
        <v>-34.793807353800908</v>
      </c>
      <c r="AB276">
        <f t="shared" si="220"/>
        <v>10.345185491399246</v>
      </c>
      <c r="AC276">
        <f t="shared" si="221"/>
        <v>1.3384003589841555</v>
      </c>
      <c r="AD276">
        <f t="shared" si="222"/>
        <v>171.32728542595731</v>
      </c>
      <c r="AE276">
        <f t="shared" si="223"/>
        <v>30.294895164288658</v>
      </c>
      <c r="AF276">
        <f t="shared" si="224"/>
        <v>0.79136161039927</v>
      </c>
      <c r="AG276">
        <f t="shared" si="225"/>
        <v>19.432423246814796</v>
      </c>
      <c r="AH276">
        <v>1792.333783328651</v>
      </c>
      <c r="AI276">
        <v>1758.9630909090911</v>
      </c>
      <c r="AJ276">
        <v>1.730935613031233</v>
      </c>
      <c r="AK276">
        <v>66.94873593705573</v>
      </c>
      <c r="AL276">
        <f t="shared" si="226"/>
        <v>0.7889752234421975</v>
      </c>
      <c r="AM276">
        <v>36.960795331856851</v>
      </c>
      <c r="AN276">
        <v>37.87201454545454</v>
      </c>
      <c r="AO276">
        <v>-4.426357119176597E-5</v>
      </c>
      <c r="AP276">
        <v>77.772225148913691</v>
      </c>
      <c r="AQ276">
        <v>10</v>
      </c>
      <c r="AR276">
        <v>2</v>
      </c>
      <c r="AS276">
        <f t="shared" si="227"/>
        <v>1</v>
      </c>
      <c r="AT276">
        <f t="shared" si="228"/>
        <v>0</v>
      </c>
      <c r="AU276">
        <f t="shared" si="229"/>
        <v>22302.340391436333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1009.5646730204013</v>
      </c>
      <c r="BI276">
        <f t="shared" si="233"/>
        <v>19.432423246814796</v>
      </c>
      <c r="BJ276" t="e">
        <f t="shared" si="234"/>
        <v>#DIV/0!</v>
      </c>
      <c r="BK276">
        <f t="shared" si="235"/>
        <v>1.924831936588782E-2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1200.07</v>
      </c>
      <c r="CQ276">
        <f t="shared" si="247"/>
        <v>1009.5646730204013</v>
      </c>
      <c r="CR276">
        <f t="shared" si="248"/>
        <v>0.84125482098577697</v>
      </c>
      <c r="CS276">
        <f t="shared" si="249"/>
        <v>0.16202180450254972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1656605471.5999999</v>
      </c>
      <c r="CZ276">
        <v>1689.86</v>
      </c>
      <c r="DA276">
        <v>1727.82</v>
      </c>
      <c r="DB276">
        <v>37.874685714285711</v>
      </c>
      <c r="DC276">
        <v>36.960985714285712</v>
      </c>
      <c r="DD276">
        <v>1691.3614285714291</v>
      </c>
      <c r="DE276">
        <v>37.400057142857143</v>
      </c>
      <c r="DF276">
        <v>499.98185714285722</v>
      </c>
      <c r="DG276">
        <v>101.11071428571429</v>
      </c>
      <c r="DH276">
        <v>9.9911985714285723E-2</v>
      </c>
      <c r="DI276">
        <v>34.710099999999997</v>
      </c>
      <c r="DJ276">
        <v>999.89999999999986</v>
      </c>
      <c r="DK276">
        <v>34.603442857142859</v>
      </c>
      <c r="DL276">
        <v>0</v>
      </c>
      <c r="DM276">
        <v>0</v>
      </c>
      <c r="DN276">
        <v>4512.5885714285714</v>
      </c>
      <c r="DO276">
        <v>0</v>
      </c>
      <c r="DP276">
        <v>529.9987142857143</v>
      </c>
      <c r="DQ276">
        <v>-37.959799999999987</v>
      </c>
      <c r="DR276">
        <v>1756.3828571428569</v>
      </c>
      <c r="DS276">
        <v>1794.1342857142861</v>
      </c>
      <c r="DT276">
        <v>0.91369614285714285</v>
      </c>
      <c r="DU276">
        <v>1727.82</v>
      </c>
      <c r="DV276">
        <v>36.960985714285712</v>
      </c>
      <c r="DW276">
        <v>3.829535714285714</v>
      </c>
      <c r="DX276">
        <v>3.7371528571428572</v>
      </c>
      <c r="DY276">
        <v>28.156199999999998</v>
      </c>
      <c r="DZ276">
        <v>27.737500000000001</v>
      </c>
      <c r="EA276">
        <v>1200.07</v>
      </c>
      <c r="EB276">
        <v>0.95799571428571428</v>
      </c>
      <c r="EC276">
        <v>4.2004285714285723E-2</v>
      </c>
      <c r="ED276">
        <v>0</v>
      </c>
      <c r="EE276">
        <v>857.92014285714288</v>
      </c>
      <c r="EF276">
        <v>5.0001600000000002</v>
      </c>
      <c r="EG276">
        <v>11387.585714285709</v>
      </c>
      <c r="EH276">
        <v>9515.7314285714292</v>
      </c>
      <c r="EI276">
        <v>48</v>
      </c>
      <c r="EJ276">
        <v>49.811999999999998</v>
      </c>
      <c r="EK276">
        <v>48.972857142857137</v>
      </c>
      <c r="EL276">
        <v>48.901428571428568</v>
      </c>
      <c r="EM276">
        <v>49.723000000000013</v>
      </c>
      <c r="EN276">
        <v>1144.8728571428569</v>
      </c>
      <c r="EO276">
        <v>50.195714285714288</v>
      </c>
      <c r="EP276">
        <v>0</v>
      </c>
      <c r="EQ276">
        <v>10042</v>
      </c>
      <c r="ER276">
        <v>0</v>
      </c>
      <c r="ES276">
        <v>857.7775200000001</v>
      </c>
      <c r="ET276">
        <v>2.6295384456250028</v>
      </c>
      <c r="EU276">
        <v>-362.82307707038171</v>
      </c>
      <c r="EV276">
        <v>11412.984</v>
      </c>
      <c r="EW276">
        <v>15</v>
      </c>
      <c r="EX276">
        <v>1656590095.5</v>
      </c>
      <c r="EY276" t="s">
        <v>416</v>
      </c>
      <c r="EZ276">
        <v>1656590095.5</v>
      </c>
      <c r="FA276">
        <v>1656352397</v>
      </c>
      <c r="FB276">
        <v>2</v>
      </c>
      <c r="FC276">
        <v>-0.995</v>
      </c>
      <c r="FD276">
        <v>0.47499999999999998</v>
      </c>
      <c r="FE276">
        <v>-1.5009999999999999</v>
      </c>
      <c r="FF276">
        <v>0.47499999999999998</v>
      </c>
      <c r="FG276">
        <v>427</v>
      </c>
      <c r="FH276">
        <v>33</v>
      </c>
      <c r="FI276">
        <v>0.32</v>
      </c>
      <c r="FJ276">
        <v>0.2</v>
      </c>
      <c r="FK276">
        <v>-37.910851219512203</v>
      </c>
      <c r="FL276">
        <v>-0.53146202090589822</v>
      </c>
      <c r="FM276">
        <v>8.1630088074192683E-2</v>
      </c>
      <c r="FN276">
        <v>0</v>
      </c>
      <c r="FO276">
        <v>857.58764705882356</v>
      </c>
      <c r="FP276">
        <v>2.934239871661279</v>
      </c>
      <c r="FQ276">
        <v>0.35821032946916742</v>
      </c>
      <c r="FR276">
        <v>0</v>
      </c>
      <c r="FS276">
        <v>0.9238488292682927</v>
      </c>
      <c r="FT276">
        <v>-7.7680703832750816E-2</v>
      </c>
      <c r="FU276">
        <v>7.8122355624395913E-3</v>
      </c>
      <c r="FV276">
        <v>1</v>
      </c>
      <c r="FW276">
        <v>1</v>
      </c>
      <c r="FX276">
        <v>3</v>
      </c>
      <c r="FY276" t="s">
        <v>423</v>
      </c>
      <c r="FZ276">
        <v>3.024</v>
      </c>
      <c r="GA276">
        <v>2.8659599999999998</v>
      </c>
      <c r="GB276">
        <v>0.25156200000000001</v>
      </c>
      <c r="GC276">
        <v>0.25778600000000002</v>
      </c>
      <c r="GD276">
        <v>0.151143</v>
      </c>
      <c r="GE276">
        <v>0.151509</v>
      </c>
      <c r="GF276">
        <v>25811</v>
      </c>
      <c r="GG276">
        <v>22298.5</v>
      </c>
      <c r="GH276">
        <v>30846</v>
      </c>
      <c r="GI276">
        <v>28021.8</v>
      </c>
      <c r="GJ276">
        <v>34532.199999999997</v>
      </c>
      <c r="GK276">
        <v>33588.400000000001</v>
      </c>
      <c r="GL276">
        <v>40245.699999999997</v>
      </c>
      <c r="GM276">
        <v>39103.5</v>
      </c>
      <c r="GN276">
        <v>2.0466500000000001</v>
      </c>
      <c r="GO276">
        <v>2.3395000000000001</v>
      </c>
      <c r="GP276">
        <v>0</v>
      </c>
      <c r="GQ276">
        <v>0.13230700000000001</v>
      </c>
      <c r="GR276">
        <v>999.9</v>
      </c>
      <c r="GS276">
        <v>32.460500000000003</v>
      </c>
      <c r="GT276">
        <v>66.400000000000006</v>
      </c>
      <c r="GU276">
        <v>37.799999999999997</v>
      </c>
      <c r="GV276">
        <v>43.247999999999998</v>
      </c>
      <c r="GW276">
        <v>26.871600000000001</v>
      </c>
      <c r="GX276">
        <v>16.009599999999999</v>
      </c>
      <c r="GY276">
        <v>2</v>
      </c>
      <c r="GZ276">
        <v>0.64940799999999999</v>
      </c>
      <c r="HA276">
        <v>1.00685</v>
      </c>
      <c r="HB276">
        <v>20.206399999999999</v>
      </c>
      <c r="HC276">
        <v>5.2145900000000003</v>
      </c>
      <c r="HD276">
        <v>11.974</v>
      </c>
      <c r="HE276">
        <v>4.9908999999999999</v>
      </c>
      <c r="HF276">
        <v>3.2926500000000001</v>
      </c>
      <c r="HG276">
        <v>6261.3</v>
      </c>
      <c r="HH276">
        <v>9999</v>
      </c>
      <c r="HI276">
        <v>9999</v>
      </c>
      <c r="HJ276">
        <v>492.5</v>
      </c>
      <c r="HK276">
        <v>4.9713599999999998</v>
      </c>
      <c r="HL276">
        <v>1.87452</v>
      </c>
      <c r="HM276">
        <v>1.8707499999999999</v>
      </c>
      <c r="HN276">
        <v>1.87042</v>
      </c>
      <c r="HO276">
        <v>1.875</v>
      </c>
      <c r="HP276">
        <v>1.8716900000000001</v>
      </c>
      <c r="HQ276">
        <v>1.8672200000000001</v>
      </c>
      <c r="HR276">
        <v>1.8782000000000001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-1.5</v>
      </c>
      <c r="IG276">
        <v>0.47460000000000002</v>
      </c>
      <c r="IH276">
        <v>-1.5014285714286191</v>
      </c>
      <c r="II276">
        <v>0</v>
      </c>
      <c r="IJ276">
        <v>0</v>
      </c>
      <c r="IK276">
        <v>0</v>
      </c>
      <c r="IL276">
        <v>0.47462380952381272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256.3</v>
      </c>
      <c r="IU276">
        <v>4217.8999999999996</v>
      </c>
      <c r="IV276">
        <v>4.2394999999999996</v>
      </c>
      <c r="IW276">
        <v>2.51831</v>
      </c>
      <c r="IX276">
        <v>2.1484399999999999</v>
      </c>
      <c r="IY276">
        <v>2.5976599999999999</v>
      </c>
      <c r="IZ276">
        <v>2.5451700000000002</v>
      </c>
      <c r="JA276">
        <v>2.3535200000000001</v>
      </c>
      <c r="JB276">
        <v>41.6389</v>
      </c>
      <c r="JC276">
        <v>15.918200000000001</v>
      </c>
      <c r="JD276">
        <v>18</v>
      </c>
      <c r="JE276">
        <v>505.327</v>
      </c>
      <c r="JF276">
        <v>897.38599999999997</v>
      </c>
      <c r="JG276">
        <v>30.998999999999999</v>
      </c>
      <c r="JH276">
        <v>35.724299999999999</v>
      </c>
      <c r="JI276">
        <v>29.999500000000001</v>
      </c>
      <c r="JJ276">
        <v>35.569499999999998</v>
      </c>
      <c r="JK276">
        <v>35.488799999999998</v>
      </c>
      <c r="JL276">
        <v>85.000699999999995</v>
      </c>
      <c r="JM276">
        <v>18.210599999999999</v>
      </c>
      <c r="JN276">
        <v>100</v>
      </c>
      <c r="JO276">
        <v>31</v>
      </c>
      <c r="JP276">
        <v>1742.59</v>
      </c>
      <c r="JQ276">
        <v>37.002800000000001</v>
      </c>
      <c r="JR276">
        <v>98.351600000000005</v>
      </c>
      <c r="JS276">
        <v>98.433199999999999</v>
      </c>
    </row>
    <row r="277" spans="1:279" x14ac:dyDescent="0.2">
      <c r="A277">
        <v>262</v>
      </c>
      <c r="B277">
        <v>1656605477.5999999</v>
      </c>
      <c r="C277">
        <v>1042</v>
      </c>
      <c r="D277" t="s">
        <v>944</v>
      </c>
      <c r="E277" t="s">
        <v>945</v>
      </c>
      <c r="F277">
        <v>4</v>
      </c>
      <c r="G277">
        <v>1656605475.2874999</v>
      </c>
      <c r="H277">
        <f t="shared" si="200"/>
        <v>7.8987567676421205E-4</v>
      </c>
      <c r="I277">
        <f t="shared" si="201"/>
        <v>0.789875676764212</v>
      </c>
      <c r="J277">
        <f t="shared" si="202"/>
        <v>19.359817744000075</v>
      </c>
      <c r="K277">
        <f t="shared" si="203"/>
        <v>1695.98125</v>
      </c>
      <c r="L277">
        <f t="shared" si="204"/>
        <v>971.97593716433346</v>
      </c>
      <c r="M277">
        <f t="shared" si="205"/>
        <v>98.374924537955522</v>
      </c>
      <c r="N277">
        <f t="shared" si="206"/>
        <v>171.65242585458086</v>
      </c>
      <c r="O277">
        <f t="shared" si="207"/>
        <v>4.5657670273141618E-2</v>
      </c>
      <c r="P277">
        <f t="shared" si="208"/>
        <v>1.7950693609392427</v>
      </c>
      <c r="Q277">
        <f t="shared" si="209"/>
        <v>4.5022191701691278E-2</v>
      </c>
      <c r="R277">
        <f t="shared" si="210"/>
        <v>2.819522816544328E-2</v>
      </c>
      <c r="S277">
        <f t="shared" si="211"/>
        <v>194.42755094418195</v>
      </c>
      <c r="T277">
        <f t="shared" si="212"/>
        <v>36.175087522001959</v>
      </c>
      <c r="U277">
        <f t="shared" si="213"/>
        <v>34.606987500000002</v>
      </c>
      <c r="V277">
        <f t="shared" si="214"/>
        <v>5.5265982516369174</v>
      </c>
      <c r="W277">
        <f t="shared" si="215"/>
        <v>68.940158824422582</v>
      </c>
      <c r="X277">
        <f t="shared" si="216"/>
        <v>3.8330367437495627</v>
      </c>
      <c r="Y277">
        <f t="shared" si="217"/>
        <v>5.5599476547647289</v>
      </c>
      <c r="Z277">
        <f t="shared" si="218"/>
        <v>1.6935615078873547</v>
      </c>
      <c r="AA277">
        <f t="shared" si="219"/>
        <v>-34.83351734530175</v>
      </c>
      <c r="AB277">
        <f t="shared" si="220"/>
        <v>10.488075091060944</v>
      </c>
      <c r="AC277">
        <f t="shared" si="221"/>
        <v>1.3600155003956065</v>
      </c>
      <c r="AD277">
        <f t="shared" si="222"/>
        <v>171.44212419033676</v>
      </c>
      <c r="AE277">
        <f t="shared" si="223"/>
        <v>30.283460396589621</v>
      </c>
      <c r="AF277">
        <f t="shared" si="224"/>
        <v>0.7910586200551849</v>
      </c>
      <c r="AG277">
        <f t="shared" si="225"/>
        <v>19.359817744000075</v>
      </c>
      <c r="AH277">
        <v>1799.2099694867179</v>
      </c>
      <c r="AI277">
        <v>1765.8956969696969</v>
      </c>
      <c r="AJ277">
        <v>1.7378586263098701</v>
      </c>
      <c r="AK277">
        <v>66.94873593705573</v>
      </c>
      <c r="AL277">
        <f t="shared" si="226"/>
        <v>0.789875676764212</v>
      </c>
      <c r="AM277">
        <v>36.959593792537717</v>
      </c>
      <c r="AN277">
        <v>37.871601818181809</v>
      </c>
      <c r="AO277">
        <v>-1.4031902710207261E-5</v>
      </c>
      <c r="AP277">
        <v>77.772225148913691</v>
      </c>
      <c r="AQ277">
        <v>10</v>
      </c>
      <c r="AR277">
        <v>2</v>
      </c>
      <c r="AS277">
        <f t="shared" si="227"/>
        <v>1</v>
      </c>
      <c r="AT277">
        <f t="shared" si="228"/>
        <v>0</v>
      </c>
      <c r="AU277">
        <f t="shared" si="229"/>
        <v>22203.214108338187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1009.5131295047573</v>
      </c>
      <c r="BI277">
        <f t="shared" si="233"/>
        <v>19.359817744000075</v>
      </c>
      <c r="BJ277" t="e">
        <f t="shared" si="234"/>
        <v>#DIV/0!</v>
      </c>
      <c r="BK277">
        <f t="shared" si="235"/>
        <v>1.9177380836540019E-2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1200.00875</v>
      </c>
      <c r="CQ277">
        <f t="shared" si="247"/>
        <v>1009.5131295047573</v>
      </c>
      <c r="CR277">
        <f t="shared" si="248"/>
        <v>0.84125480710432932</v>
      </c>
      <c r="CS277">
        <f t="shared" si="249"/>
        <v>0.16202177771135581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1656605475.2874999</v>
      </c>
      <c r="CZ277">
        <v>1695.98125</v>
      </c>
      <c r="DA277">
        <v>1733.93</v>
      </c>
      <c r="DB277">
        <v>37.871637499999999</v>
      </c>
      <c r="DC277">
        <v>36.958350000000003</v>
      </c>
      <c r="DD277">
        <v>1697.48125</v>
      </c>
      <c r="DE277">
        <v>37.397024999999999</v>
      </c>
      <c r="DF277">
        <v>500.01774999999998</v>
      </c>
      <c r="DG277">
        <v>101.11125</v>
      </c>
      <c r="DH277">
        <v>0.1000256875</v>
      </c>
      <c r="DI277">
        <v>34.715362499999998</v>
      </c>
      <c r="DJ277">
        <v>999.9</v>
      </c>
      <c r="DK277">
        <v>34.606987500000002</v>
      </c>
      <c r="DL277">
        <v>0</v>
      </c>
      <c r="DM277">
        <v>0</v>
      </c>
      <c r="DN277">
        <v>4495.8587499999994</v>
      </c>
      <c r="DO277">
        <v>0</v>
      </c>
      <c r="DP277">
        <v>522.58224999999993</v>
      </c>
      <c r="DQ277">
        <v>-37.949075000000001</v>
      </c>
      <c r="DR277">
        <v>1762.73875</v>
      </c>
      <c r="DS277">
        <v>1800.4725000000001</v>
      </c>
      <c r="DT277">
        <v>0.91329137500000002</v>
      </c>
      <c r="DU277">
        <v>1733.93</v>
      </c>
      <c r="DV277">
        <v>36.958350000000003</v>
      </c>
      <c r="DW277">
        <v>3.82925</v>
      </c>
      <c r="DX277">
        <v>3.7369062500000001</v>
      </c>
      <c r="DY277">
        <v>28.154937499999999</v>
      </c>
      <c r="DZ277">
        <v>27.736362499999998</v>
      </c>
      <c r="EA277">
        <v>1200.00875</v>
      </c>
      <c r="EB277">
        <v>0.95799624999999988</v>
      </c>
      <c r="EC277">
        <v>4.2003712499999998E-2</v>
      </c>
      <c r="ED277">
        <v>0</v>
      </c>
      <c r="EE277">
        <v>858.18187499999999</v>
      </c>
      <c r="EF277">
        <v>5.0001600000000002</v>
      </c>
      <c r="EG277">
        <v>11386.0625</v>
      </c>
      <c r="EH277">
        <v>9515.2287499999984</v>
      </c>
      <c r="EI277">
        <v>48</v>
      </c>
      <c r="EJ277">
        <v>49.796499999999988</v>
      </c>
      <c r="EK277">
        <v>49.023249999999997</v>
      </c>
      <c r="EL277">
        <v>48.867125000000001</v>
      </c>
      <c r="EM277">
        <v>49.718499999999999</v>
      </c>
      <c r="EN277">
        <v>1144.8125</v>
      </c>
      <c r="EO277">
        <v>50.192500000000003</v>
      </c>
      <c r="EP277">
        <v>0</v>
      </c>
      <c r="EQ277">
        <v>10045.599999904631</v>
      </c>
      <c r="ER277">
        <v>0</v>
      </c>
      <c r="ES277">
        <v>857.94312000000002</v>
      </c>
      <c r="ET277">
        <v>2.7813076940843242</v>
      </c>
      <c r="EU277">
        <v>-194.9769234124731</v>
      </c>
      <c r="EV277">
        <v>11396.675999999999</v>
      </c>
      <c r="EW277">
        <v>15</v>
      </c>
      <c r="EX277">
        <v>1656590095.5</v>
      </c>
      <c r="EY277" t="s">
        <v>416</v>
      </c>
      <c r="EZ277">
        <v>1656590095.5</v>
      </c>
      <c r="FA277">
        <v>1656352397</v>
      </c>
      <c r="FB277">
        <v>2</v>
      </c>
      <c r="FC277">
        <v>-0.995</v>
      </c>
      <c r="FD277">
        <v>0.47499999999999998</v>
      </c>
      <c r="FE277">
        <v>-1.5009999999999999</v>
      </c>
      <c r="FF277">
        <v>0.47499999999999998</v>
      </c>
      <c r="FG277">
        <v>427</v>
      </c>
      <c r="FH277">
        <v>33</v>
      </c>
      <c r="FI277">
        <v>0.32</v>
      </c>
      <c r="FJ277">
        <v>0.2</v>
      </c>
      <c r="FK277">
        <v>-37.926775609756092</v>
      </c>
      <c r="FL277">
        <v>-0.47509337979097788</v>
      </c>
      <c r="FM277">
        <v>7.484877691128855E-2</v>
      </c>
      <c r="FN277">
        <v>1</v>
      </c>
      <c r="FO277">
        <v>857.79023529411756</v>
      </c>
      <c r="FP277">
        <v>2.6397555345939319</v>
      </c>
      <c r="FQ277">
        <v>0.33579397209524797</v>
      </c>
      <c r="FR277">
        <v>0</v>
      </c>
      <c r="FS277">
        <v>0.91946504878048785</v>
      </c>
      <c r="FT277">
        <v>-5.9551860627176482E-2</v>
      </c>
      <c r="FU277">
        <v>6.2227841700390743E-3</v>
      </c>
      <c r="FV277">
        <v>1</v>
      </c>
      <c r="FW277">
        <v>2</v>
      </c>
      <c r="FX277">
        <v>3</v>
      </c>
      <c r="FY277" t="s">
        <v>417</v>
      </c>
      <c r="FZ277">
        <v>3.0238999999999998</v>
      </c>
      <c r="GA277">
        <v>2.86571</v>
      </c>
      <c r="GB277">
        <v>0.25215300000000002</v>
      </c>
      <c r="GC277">
        <v>0.25837500000000002</v>
      </c>
      <c r="GD277">
        <v>0.151143</v>
      </c>
      <c r="GE277">
        <v>0.1515</v>
      </c>
      <c r="GF277">
        <v>25790.9</v>
      </c>
      <c r="GG277">
        <v>22280.7</v>
      </c>
      <c r="GH277">
        <v>30846.5</v>
      </c>
      <c r="GI277">
        <v>28021.8</v>
      </c>
      <c r="GJ277">
        <v>34532.699999999997</v>
      </c>
      <c r="GK277">
        <v>33588.6</v>
      </c>
      <c r="GL277">
        <v>40246.300000000003</v>
      </c>
      <c r="GM277">
        <v>39103.300000000003</v>
      </c>
      <c r="GN277">
        <v>2.0465499999999999</v>
      </c>
      <c r="GO277">
        <v>2.3395000000000001</v>
      </c>
      <c r="GP277">
        <v>0</v>
      </c>
      <c r="GQ277">
        <v>0.13309000000000001</v>
      </c>
      <c r="GR277">
        <v>999.9</v>
      </c>
      <c r="GS277">
        <v>32.456499999999998</v>
      </c>
      <c r="GT277">
        <v>66.5</v>
      </c>
      <c r="GU277">
        <v>37.799999999999997</v>
      </c>
      <c r="GV277">
        <v>43.31</v>
      </c>
      <c r="GW277">
        <v>27.2316</v>
      </c>
      <c r="GX277">
        <v>15.961499999999999</v>
      </c>
      <c r="GY277">
        <v>2</v>
      </c>
      <c r="GZ277">
        <v>0.64894300000000005</v>
      </c>
      <c r="HA277">
        <v>1.00082</v>
      </c>
      <c r="HB277">
        <v>20.206499999999998</v>
      </c>
      <c r="HC277">
        <v>5.2145900000000003</v>
      </c>
      <c r="HD277">
        <v>11.974</v>
      </c>
      <c r="HE277">
        <v>4.9904999999999999</v>
      </c>
      <c r="HF277">
        <v>3.2926199999999999</v>
      </c>
      <c r="HG277">
        <v>6261.3</v>
      </c>
      <c r="HH277">
        <v>9999</v>
      </c>
      <c r="HI277">
        <v>9999</v>
      </c>
      <c r="HJ277">
        <v>492.5</v>
      </c>
      <c r="HK277">
        <v>4.9713599999999998</v>
      </c>
      <c r="HL277">
        <v>1.8745099999999999</v>
      </c>
      <c r="HM277">
        <v>1.8707400000000001</v>
      </c>
      <c r="HN277">
        <v>1.87042</v>
      </c>
      <c r="HO277">
        <v>1.875</v>
      </c>
      <c r="HP277">
        <v>1.87171</v>
      </c>
      <c r="HQ277">
        <v>1.8672200000000001</v>
      </c>
      <c r="HR277">
        <v>1.8782000000000001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-1.5</v>
      </c>
      <c r="IG277">
        <v>0.47460000000000002</v>
      </c>
      <c r="IH277">
        <v>-1.5014285714286191</v>
      </c>
      <c r="II277">
        <v>0</v>
      </c>
      <c r="IJ277">
        <v>0</v>
      </c>
      <c r="IK277">
        <v>0</v>
      </c>
      <c r="IL277">
        <v>0.47462380952381272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256.39999999999998</v>
      </c>
      <c r="IU277">
        <v>4218</v>
      </c>
      <c r="IV277">
        <v>4.2529300000000001</v>
      </c>
      <c r="IW277">
        <v>2.52197</v>
      </c>
      <c r="IX277">
        <v>2.1484399999999999</v>
      </c>
      <c r="IY277">
        <v>2.5964399999999999</v>
      </c>
      <c r="IZ277">
        <v>2.5451700000000002</v>
      </c>
      <c r="JA277">
        <v>2.33887</v>
      </c>
      <c r="JB277">
        <v>41.664999999999999</v>
      </c>
      <c r="JC277">
        <v>15.9095</v>
      </c>
      <c r="JD277">
        <v>18</v>
      </c>
      <c r="JE277">
        <v>505.221</v>
      </c>
      <c r="JF277">
        <v>897.31100000000004</v>
      </c>
      <c r="JG277">
        <v>30.9986</v>
      </c>
      <c r="JH277">
        <v>35.719200000000001</v>
      </c>
      <c r="JI277">
        <v>29.999500000000001</v>
      </c>
      <c r="JJ277">
        <v>35.564100000000003</v>
      </c>
      <c r="JK277">
        <v>35.483600000000003</v>
      </c>
      <c r="JL277">
        <v>85.259299999999996</v>
      </c>
      <c r="JM277">
        <v>18.210599999999999</v>
      </c>
      <c r="JN277">
        <v>100</v>
      </c>
      <c r="JO277">
        <v>31</v>
      </c>
      <c r="JP277">
        <v>1749.27</v>
      </c>
      <c r="JQ277">
        <v>37.009700000000002</v>
      </c>
      <c r="JR277">
        <v>98.353099999999998</v>
      </c>
      <c r="JS277">
        <v>98.4328</v>
      </c>
    </row>
    <row r="278" spans="1:279" x14ac:dyDescent="0.2">
      <c r="A278">
        <v>263</v>
      </c>
      <c r="B278">
        <v>1656605481.5999999</v>
      </c>
      <c r="C278">
        <v>1046</v>
      </c>
      <c r="D278" t="s">
        <v>946</v>
      </c>
      <c r="E278" t="s">
        <v>947</v>
      </c>
      <c r="F278">
        <v>4</v>
      </c>
      <c r="G278">
        <v>1656605479.5999999</v>
      </c>
      <c r="H278">
        <f t="shared" si="200"/>
        <v>7.8991825069202879E-4</v>
      </c>
      <c r="I278">
        <f t="shared" si="201"/>
        <v>0.78991825069202881</v>
      </c>
      <c r="J278">
        <f t="shared" si="202"/>
        <v>19.555998774417493</v>
      </c>
      <c r="K278">
        <f t="shared" si="203"/>
        <v>1703.1271428571431</v>
      </c>
      <c r="L278">
        <f t="shared" si="204"/>
        <v>971.79313111992519</v>
      </c>
      <c r="M278">
        <f t="shared" si="205"/>
        <v>98.357382579344744</v>
      </c>
      <c r="N278">
        <f t="shared" si="206"/>
        <v>172.3773533758328</v>
      </c>
      <c r="O278">
        <f t="shared" si="207"/>
        <v>4.5640602362428916E-2</v>
      </c>
      <c r="P278">
        <f t="shared" si="208"/>
        <v>1.7948501161297772</v>
      </c>
      <c r="Q278">
        <f t="shared" si="209"/>
        <v>4.5005518849350945E-2</v>
      </c>
      <c r="R278">
        <f t="shared" si="210"/>
        <v>2.8184772778767259E-2</v>
      </c>
      <c r="S278">
        <f t="shared" si="211"/>
        <v>194.42087615213231</v>
      </c>
      <c r="T278">
        <f t="shared" si="212"/>
        <v>36.169542399697718</v>
      </c>
      <c r="U278">
        <f t="shared" si="213"/>
        <v>34.608842857142861</v>
      </c>
      <c r="V278">
        <f t="shared" si="214"/>
        <v>5.5271677200326659</v>
      </c>
      <c r="W278">
        <f t="shared" si="215"/>
        <v>68.958782605727194</v>
      </c>
      <c r="X278">
        <f t="shared" si="216"/>
        <v>3.8328737222664699</v>
      </c>
      <c r="Y278">
        <f t="shared" si="217"/>
        <v>5.5582096687828422</v>
      </c>
      <c r="Z278">
        <f t="shared" si="218"/>
        <v>1.6942939977661959</v>
      </c>
      <c r="AA278">
        <f t="shared" si="219"/>
        <v>-34.835394855518473</v>
      </c>
      <c r="AB278">
        <f t="shared" si="220"/>
        <v>9.7621011673150981</v>
      </c>
      <c r="AC278">
        <f t="shared" si="221"/>
        <v>1.266007907528989</v>
      </c>
      <c r="AD278">
        <f t="shared" si="222"/>
        <v>170.61359037145795</v>
      </c>
      <c r="AE278">
        <f t="shared" si="223"/>
        <v>30.380476008165029</v>
      </c>
      <c r="AF278">
        <f t="shared" si="224"/>
        <v>0.79139223251069968</v>
      </c>
      <c r="AG278">
        <f t="shared" si="225"/>
        <v>19.555998774417493</v>
      </c>
      <c r="AH278">
        <v>1806.1876974589791</v>
      </c>
      <c r="AI278">
        <v>1772.7430909090899</v>
      </c>
      <c r="AJ278">
        <v>1.715971917463945</v>
      </c>
      <c r="AK278">
        <v>66.94873593705573</v>
      </c>
      <c r="AL278">
        <f t="shared" si="226"/>
        <v>0.78991825069202881</v>
      </c>
      <c r="AM278">
        <v>36.956358843588831</v>
      </c>
      <c r="AN278">
        <v>37.868659393939389</v>
      </c>
      <c r="AO278">
        <v>-4.6727868599215423E-5</v>
      </c>
      <c r="AP278">
        <v>77.772225148913691</v>
      </c>
      <c r="AQ278">
        <v>10</v>
      </c>
      <c r="AR278">
        <v>2</v>
      </c>
      <c r="AS278">
        <f t="shared" si="227"/>
        <v>1</v>
      </c>
      <c r="AT278">
        <f t="shared" si="228"/>
        <v>0</v>
      </c>
      <c r="AU278">
        <f t="shared" si="229"/>
        <v>22198.248248857439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1009.4759980062862</v>
      </c>
      <c r="BI278">
        <f t="shared" si="233"/>
        <v>19.555998774417493</v>
      </c>
      <c r="BJ278" t="e">
        <f t="shared" si="234"/>
        <v>#DIV/0!</v>
      </c>
      <c r="BK278">
        <f t="shared" si="235"/>
        <v>1.9372425707040647E-2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1199.964285714286</v>
      </c>
      <c r="CQ278">
        <f t="shared" si="247"/>
        <v>1009.4759980062862</v>
      </c>
      <c r="CR278">
        <f t="shared" si="248"/>
        <v>0.84125503569082438</v>
      </c>
      <c r="CS278">
        <f t="shared" si="249"/>
        <v>0.16202221888329127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1656605479.5999999</v>
      </c>
      <c r="CZ278">
        <v>1703.1271428571431</v>
      </c>
      <c r="DA278">
        <v>1741.201428571429</v>
      </c>
      <c r="DB278">
        <v>37.869657142857143</v>
      </c>
      <c r="DC278">
        <v>36.955942857142858</v>
      </c>
      <c r="DD278">
        <v>1704.6285714285721</v>
      </c>
      <c r="DE278">
        <v>37.395028571428568</v>
      </c>
      <c r="DF278">
        <v>499.99599999999998</v>
      </c>
      <c r="DG278">
        <v>101.1122857142857</v>
      </c>
      <c r="DH278">
        <v>9.9977914285714273E-2</v>
      </c>
      <c r="DI278">
        <v>34.70972857142857</v>
      </c>
      <c r="DJ278">
        <v>999.89999999999986</v>
      </c>
      <c r="DK278">
        <v>34.608842857142861</v>
      </c>
      <c r="DL278">
        <v>0</v>
      </c>
      <c r="DM278">
        <v>0</v>
      </c>
      <c r="DN278">
        <v>4494.9114285714286</v>
      </c>
      <c r="DO278">
        <v>0</v>
      </c>
      <c r="DP278">
        <v>537.12557142857145</v>
      </c>
      <c r="DQ278">
        <v>-38.075099999999999</v>
      </c>
      <c r="DR278">
        <v>1770.161428571429</v>
      </c>
      <c r="DS278">
        <v>1808.018571428571</v>
      </c>
      <c r="DT278">
        <v>0.9136928571428572</v>
      </c>
      <c r="DU278">
        <v>1741.201428571429</v>
      </c>
      <c r="DV278">
        <v>36.955942857142858</v>
      </c>
      <c r="DW278">
        <v>3.8290871428571429</v>
      </c>
      <c r="DX278">
        <v>3.7367028571428569</v>
      </c>
      <c r="DY278">
        <v>28.154214285714289</v>
      </c>
      <c r="DZ278">
        <v>27.735428571428571</v>
      </c>
      <c r="EA278">
        <v>1199.964285714286</v>
      </c>
      <c r="EB278">
        <v>0.95799428571428569</v>
      </c>
      <c r="EC278">
        <v>4.2005814285714288E-2</v>
      </c>
      <c r="ED278">
        <v>0</v>
      </c>
      <c r="EE278">
        <v>858.33757142857132</v>
      </c>
      <c r="EF278">
        <v>5.0001600000000002</v>
      </c>
      <c r="EG278">
        <v>11424.72857142857</v>
      </c>
      <c r="EH278">
        <v>9514.8814285714307</v>
      </c>
      <c r="EI278">
        <v>47.991</v>
      </c>
      <c r="EJ278">
        <v>49.811999999999998</v>
      </c>
      <c r="EK278">
        <v>49.026428571428582</v>
      </c>
      <c r="EL278">
        <v>48.874714285714283</v>
      </c>
      <c r="EM278">
        <v>49.705000000000013</v>
      </c>
      <c r="EN278">
        <v>1144.765714285714</v>
      </c>
      <c r="EO278">
        <v>50.2</v>
      </c>
      <c r="EP278">
        <v>0</v>
      </c>
      <c r="EQ278">
        <v>10049.79999995232</v>
      </c>
      <c r="ER278">
        <v>0</v>
      </c>
      <c r="ES278">
        <v>858.13330769230765</v>
      </c>
      <c r="ET278">
        <v>2.8541538370493278</v>
      </c>
      <c r="EU278">
        <v>162.59829021358391</v>
      </c>
      <c r="EV278">
        <v>11396.676923076921</v>
      </c>
      <c r="EW278">
        <v>15</v>
      </c>
      <c r="EX278">
        <v>1656590095.5</v>
      </c>
      <c r="EY278" t="s">
        <v>416</v>
      </c>
      <c r="EZ278">
        <v>1656590095.5</v>
      </c>
      <c r="FA278">
        <v>1656352397</v>
      </c>
      <c r="FB278">
        <v>2</v>
      </c>
      <c r="FC278">
        <v>-0.995</v>
      </c>
      <c r="FD278">
        <v>0.47499999999999998</v>
      </c>
      <c r="FE278">
        <v>-1.5009999999999999</v>
      </c>
      <c r="FF278">
        <v>0.47499999999999998</v>
      </c>
      <c r="FG278">
        <v>427</v>
      </c>
      <c r="FH278">
        <v>33</v>
      </c>
      <c r="FI278">
        <v>0.32</v>
      </c>
      <c r="FJ278">
        <v>0.2</v>
      </c>
      <c r="FK278">
        <v>-37.963453658536586</v>
      </c>
      <c r="FL278">
        <v>-0.50611567944258495</v>
      </c>
      <c r="FM278">
        <v>7.983076947460549E-2</v>
      </c>
      <c r="FN278">
        <v>0</v>
      </c>
      <c r="FO278">
        <v>857.97050000000002</v>
      </c>
      <c r="FP278">
        <v>2.6115355207137321</v>
      </c>
      <c r="FQ278">
        <v>0.33101041835390338</v>
      </c>
      <c r="FR278">
        <v>0</v>
      </c>
      <c r="FS278">
        <v>0.91638031707317069</v>
      </c>
      <c r="FT278">
        <v>-3.1078473867592559E-2</v>
      </c>
      <c r="FU278">
        <v>3.5642915174569898E-3</v>
      </c>
      <c r="FV278">
        <v>1</v>
      </c>
      <c r="FW278">
        <v>1</v>
      </c>
      <c r="FX278">
        <v>3</v>
      </c>
      <c r="FY278" t="s">
        <v>423</v>
      </c>
      <c r="FZ278">
        <v>3.0239400000000001</v>
      </c>
      <c r="GA278">
        <v>2.8658800000000002</v>
      </c>
      <c r="GB278">
        <v>0.25274000000000002</v>
      </c>
      <c r="GC278">
        <v>0.258969</v>
      </c>
      <c r="GD278">
        <v>0.15113799999999999</v>
      </c>
      <c r="GE278">
        <v>0.151504</v>
      </c>
      <c r="GF278">
        <v>25770.6</v>
      </c>
      <c r="GG278">
        <v>22262.9</v>
      </c>
      <c r="GH278">
        <v>30846.6</v>
      </c>
      <c r="GI278">
        <v>28021.9</v>
      </c>
      <c r="GJ278">
        <v>34533</v>
      </c>
      <c r="GK278">
        <v>33588.6</v>
      </c>
      <c r="GL278">
        <v>40246.300000000003</v>
      </c>
      <c r="GM278">
        <v>39103.4</v>
      </c>
      <c r="GN278">
        <v>2.0465499999999999</v>
      </c>
      <c r="GO278">
        <v>2.3395800000000002</v>
      </c>
      <c r="GP278">
        <v>0</v>
      </c>
      <c r="GQ278">
        <v>0.133075</v>
      </c>
      <c r="GR278">
        <v>999.9</v>
      </c>
      <c r="GS278">
        <v>32.454300000000003</v>
      </c>
      <c r="GT278">
        <v>66.5</v>
      </c>
      <c r="GU278">
        <v>37.799999999999997</v>
      </c>
      <c r="GV278">
        <v>43.316299999999998</v>
      </c>
      <c r="GW278">
        <v>26.9316</v>
      </c>
      <c r="GX278">
        <v>15.901400000000001</v>
      </c>
      <c r="GY278">
        <v>2</v>
      </c>
      <c r="GZ278">
        <v>0.64827500000000005</v>
      </c>
      <c r="HA278">
        <v>0.99363000000000001</v>
      </c>
      <c r="HB278">
        <v>20.206499999999998</v>
      </c>
      <c r="HC278">
        <v>5.2138499999999999</v>
      </c>
      <c r="HD278">
        <v>11.974</v>
      </c>
      <c r="HE278">
        <v>4.9904500000000001</v>
      </c>
      <c r="HF278">
        <v>3.2925499999999999</v>
      </c>
      <c r="HG278">
        <v>6261.6</v>
      </c>
      <c r="HH278">
        <v>9999</v>
      </c>
      <c r="HI278">
        <v>9999</v>
      </c>
      <c r="HJ278">
        <v>492.5</v>
      </c>
      <c r="HK278">
        <v>4.9713500000000002</v>
      </c>
      <c r="HL278">
        <v>1.87449</v>
      </c>
      <c r="HM278">
        <v>1.8707499999999999</v>
      </c>
      <c r="HN278">
        <v>1.87042</v>
      </c>
      <c r="HO278">
        <v>1.875</v>
      </c>
      <c r="HP278">
        <v>1.87168</v>
      </c>
      <c r="HQ278">
        <v>1.8672200000000001</v>
      </c>
      <c r="HR278">
        <v>1.8782000000000001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-1.5</v>
      </c>
      <c r="IG278">
        <v>0.47470000000000001</v>
      </c>
      <c r="IH278">
        <v>-1.5014285714286191</v>
      </c>
      <c r="II278">
        <v>0</v>
      </c>
      <c r="IJ278">
        <v>0</v>
      </c>
      <c r="IK278">
        <v>0</v>
      </c>
      <c r="IL278">
        <v>0.47462380952381272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256.39999999999998</v>
      </c>
      <c r="IU278">
        <v>4218.1000000000004</v>
      </c>
      <c r="IV278">
        <v>4.2651399999999997</v>
      </c>
      <c r="IW278">
        <v>2.52197</v>
      </c>
      <c r="IX278">
        <v>2.1484399999999999</v>
      </c>
      <c r="IY278">
        <v>2.5976599999999999</v>
      </c>
      <c r="IZ278">
        <v>2.5451700000000002</v>
      </c>
      <c r="JA278">
        <v>2.3278799999999999</v>
      </c>
      <c r="JB278">
        <v>41.6389</v>
      </c>
      <c r="JC278">
        <v>15.900700000000001</v>
      </c>
      <c r="JD278">
        <v>18</v>
      </c>
      <c r="JE278">
        <v>505.18299999999999</v>
      </c>
      <c r="JF278">
        <v>897.327</v>
      </c>
      <c r="JG278">
        <v>30.9983</v>
      </c>
      <c r="JH278">
        <v>35.7136</v>
      </c>
      <c r="JI278">
        <v>29.999400000000001</v>
      </c>
      <c r="JJ278">
        <v>35.559199999999997</v>
      </c>
      <c r="JK278">
        <v>35.478700000000003</v>
      </c>
      <c r="JL278">
        <v>85.514200000000002</v>
      </c>
      <c r="JM278">
        <v>18.210599999999999</v>
      </c>
      <c r="JN278">
        <v>100</v>
      </c>
      <c r="JO278">
        <v>31</v>
      </c>
      <c r="JP278">
        <v>1755.95</v>
      </c>
      <c r="JQ278">
        <v>37.015000000000001</v>
      </c>
      <c r="JR278">
        <v>98.353200000000001</v>
      </c>
      <c r="JS278">
        <v>98.433199999999999</v>
      </c>
    </row>
    <row r="279" spans="1:279" x14ac:dyDescent="0.2">
      <c r="A279">
        <v>264</v>
      </c>
      <c r="B279">
        <v>1656605485.5999999</v>
      </c>
      <c r="C279">
        <v>1050</v>
      </c>
      <c r="D279" t="s">
        <v>948</v>
      </c>
      <c r="E279" t="s">
        <v>949</v>
      </c>
      <c r="F279">
        <v>4</v>
      </c>
      <c r="G279">
        <v>1656605483.2874999</v>
      </c>
      <c r="H279">
        <f t="shared" si="200"/>
        <v>7.868131145035834E-4</v>
      </c>
      <c r="I279">
        <f t="shared" si="201"/>
        <v>0.78681311450358338</v>
      </c>
      <c r="J279">
        <f t="shared" si="202"/>
        <v>19.525075367112798</v>
      </c>
      <c r="K279">
        <f t="shared" si="203"/>
        <v>1709.33125</v>
      </c>
      <c r="L279">
        <f t="shared" si="204"/>
        <v>976.18858587448028</v>
      </c>
      <c r="M279">
        <f t="shared" si="205"/>
        <v>98.801342947358123</v>
      </c>
      <c r="N279">
        <f t="shared" si="206"/>
        <v>173.00368544116711</v>
      </c>
      <c r="O279">
        <f t="shared" si="207"/>
        <v>4.5456553605827295E-2</v>
      </c>
      <c r="P279">
        <f t="shared" si="208"/>
        <v>1.7981870161433358</v>
      </c>
      <c r="Q279">
        <f t="shared" si="209"/>
        <v>4.4827695344013534E-2</v>
      </c>
      <c r="R279">
        <f t="shared" si="210"/>
        <v>2.8073085208763476E-2</v>
      </c>
      <c r="S279">
        <f t="shared" si="211"/>
        <v>194.42398611245082</v>
      </c>
      <c r="T279">
        <f t="shared" si="212"/>
        <v>36.170902883596654</v>
      </c>
      <c r="U279">
        <f t="shared" si="213"/>
        <v>34.608262500000002</v>
      </c>
      <c r="V279">
        <f t="shared" si="214"/>
        <v>5.5269895843977475</v>
      </c>
      <c r="W279">
        <f t="shared" si="215"/>
        <v>68.945691578780554</v>
      </c>
      <c r="X279">
        <f t="shared" si="216"/>
        <v>3.8326743560818417</v>
      </c>
      <c r="Y279">
        <f t="shared" si="217"/>
        <v>5.5589758668276605</v>
      </c>
      <c r="Z279">
        <f t="shared" si="218"/>
        <v>1.6943152283159058</v>
      </c>
      <c r="AA279">
        <f t="shared" si="219"/>
        <v>-34.698458349608025</v>
      </c>
      <c r="AB279">
        <f t="shared" si="220"/>
        <v>10.077314082168277</v>
      </c>
      <c r="AC279">
        <f t="shared" si="221"/>
        <v>1.3044735275235968</v>
      </c>
      <c r="AD279">
        <f t="shared" si="222"/>
        <v>171.10731537253466</v>
      </c>
      <c r="AE279">
        <f t="shared" si="223"/>
        <v>30.39593743699211</v>
      </c>
      <c r="AF279">
        <f t="shared" si="224"/>
        <v>0.78745359691563832</v>
      </c>
      <c r="AG279">
        <f t="shared" si="225"/>
        <v>19.525075367112798</v>
      </c>
      <c r="AH279">
        <v>1813.226393357128</v>
      </c>
      <c r="AI279">
        <v>1779.7311515151509</v>
      </c>
      <c r="AJ279">
        <v>1.7325380128548269</v>
      </c>
      <c r="AK279">
        <v>66.94873593705573</v>
      </c>
      <c r="AL279">
        <f t="shared" si="226"/>
        <v>0.78681311450358338</v>
      </c>
      <c r="AM279">
        <v>36.958017038649537</v>
      </c>
      <c r="AN279">
        <v>37.86659090909091</v>
      </c>
      <c r="AO279">
        <v>-1.6195727154012222E-5</v>
      </c>
      <c r="AP279">
        <v>77.772225148913691</v>
      </c>
      <c r="AQ279">
        <v>10</v>
      </c>
      <c r="AR279">
        <v>2</v>
      </c>
      <c r="AS279">
        <f t="shared" si="227"/>
        <v>1</v>
      </c>
      <c r="AT279">
        <f t="shared" si="228"/>
        <v>0</v>
      </c>
      <c r="AU279">
        <f t="shared" si="229"/>
        <v>22279.203250227052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1009.4923497991974</v>
      </c>
      <c r="BI279">
        <f t="shared" si="233"/>
        <v>19.525075367112798</v>
      </c>
      <c r="BJ279" t="e">
        <f t="shared" si="234"/>
        <v>#DIV/0!</v>
      </c>
      <c r="BK279">
        <f t="shared" si="235"/>
        <v>1.9341479280151671E-2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1199.9837500000001</v>
      </c>
      <c r="CQ279">
        <f t="shared" si="247"/>
        <v>1009.4923497991974</v>
      </c>
      <c r="CR279">
        <f t="shared" si="248"/>
        <v>0.841255016827684</v>
      </c>
      <c r="CS279">
        <f t="shared" si="249"/>
        <v>0.16202218247743005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1656605483.2874999</v>
      </c>
      <c r="CZ279">
        <v>1709.33125</v>
      </c>
      <c r="DA279">
        <v>1747.4237499999999</v>
      </c>
      <c r="DB279">
        <v>37.8680375</v>
      </c>
      <c r="DC279">
        <v>36.958824999999997</v>
      </c>
      <c r="DD279">
        <v>1710.83125</v>
      </c>
      <c r="DE279">
        <v>37.393437499999997</v>
      </c>
      <c r="DF279">
        <v>499.97174999999999</v>
      </c>
      <c r="DG279">
        <v>101.111375</v>
      </c>
      <c r="DH279">
        <v>9.9952787500000001E-2</v>
      </c>
      <c r="DI279">
        <v>34.7122125</v>
      </c>
      <c r="DJ279">
        <v>999.9</v>
      </c>
      <c r="DK279">
        <v>34.608262500000002</v>
      </c>
      <c r="DL279">
        <v>0</v>
      </c>
      <c r="DM279">
        <v>0</v>
      </c>
      <c r="DN279">
        <v>4508.6737499999999</v>
      </c>
      <c r="DO279">
        <v>0</v>
      </c>
      <c r="DP279">
        <v>556.26724999999999</v>
      </c>
      <c r="DQ279">
        <v>-38.091737500000001</v>
      </c>
      <c r="DR279">
        <v>1776.60625</v>
      </c>
      <c r="DS279">
        <v>1814.4837500000001</v>
      </c>
      <c r="DT279">
        <v>0.90924112499999998</v>
      </c>
      <c r="DU279">
        <v>1747.4237499999999</v>
      </c>
      <c r="DV279">
        <v>36.958824999999997</v>
      </c>
      <c r="DW279">
        <v>3.8288962500000001</v>
      </c>
      <c r="DX279">
        <v>3.7369612499999998</v>
      </c>
      <c r="DY279">
        <v>28.153324999999999</v>
      </c>
      <c r="DZ279">
        <v>27.736637500000001</v>
      </c>
      <c r="EA279">
        <v>1199.9837500000001</v>
      </c>
      <c r="EB279">
        <v>0.95799374999999998</v>
      </c>
      <c r="EC279">
        <v>4.2006387500000013E-2</v>
      </c>
      <c r="ED279">
        <v>0</v>
      </c>
      <c r="EE279">
        <v>858.602125</v>
      </c>
      <c r="EF279">
        <v>5.0001600000000002</v>
      </c>
      <c r="EG279">
        <v>11414.375</v>
      </c>
      <c r="EH279">
        <v>9515.0224999999991</v>
      </c>
      <c r="EI279">
        <v>47.968499999999999</v>
      </c>
      <c r="EJ279">
        <v>49.788749999999993</v>
      </c>
      <c r="EK279">
        <v>49.030749999999998</v>
      </c>
      <c r="EL279">
        <v>48.898124999999993</v>
      </c>
      <c r="EM279">
        <v>49.718499999999999</v>
      </c>
      <c r="EN279">
        <v>1144.7837500000001</v>
      </c>
      <c r="EO279">
        <v>50.2</v>
      </c>
      <c r="EP279">
        <v>0</v>
      </c>
      <c r="EQ279">
        <v>10054</v>
      </c>
      <c r="ER279">
        <v>0</v>
      </c>
      <c r="ES279">
        <v>858.32171999999991</v>
      </c>
      <c r="ET279">
        <v>3.1166922992935921</v>
      </c>
      <c r="EU279">
        <v>168.1076923150186</v>
      </c>
      <c r="EV279">
        <v>11404.028</v>
      </c>
      <c r="EW279">
        <v>15</v>
      </c>
      <c r="EX279">
        <v>1656590095.5</v>
      </c>
      <c r="EY279" t="s">
        <v>416</v>
      </c>
      <c r="EZ279">
        <v>1656590095.5</v>
      </c>
      <c r="FA279">
        <v>1656352397</v>
      </c>
      <c r="FB279">
        <v>2</v>
      </c>
      <c r="FC279">
        <v>-0.995</v>
      </c>
      <c r="FD279">
        <v>0.47499999999999998</v>
      </c>
      <c r="FE279">
        <v>-1.5009999999999999</v>
      </c>
      <c r="FF279">
        <v>0.47499999999999998</v>
      </c>
      <c r="FG279">
        <v>427</v>
      </c>
      <c r="FH279">
        <v>33</v>
      </c>
      <c r="FI279">
        <v>0.32</v>
      </c>
      <c r="FJ279">
        <v>0.2</v>
      </c>
      <c r="FK279">
        <v>-38.010439024390237</v>
      </c>
      <c r="FL279">
        <v>-0.40562926829277629</v>
      </c>
      <c r="FM279">
        <v>7.072173184492582E-2</v>
      </c>
      <c r="FN279">
        <v>1</v>
      </c>
      <c r="FO279">
        <v>858.16964705882367</v>
      </c>
      <c r="FP279">
        <v>2.502979370970432</v>
      </c>
      <c r="FQ279">
        <v>0.32778399292942689</v>
      </c>
      <c r="FR279">
        <v>0</v>
      </c>
      <c r="FS279">
        <v>0.91396531707317075</v>
      </c>
      <c r="FT279">
        <v>-2.5641972125436261E-2</v>
      </c>
      <c r="FU279">
        <v>2.9807874670722328E-3</v>
      </c>
      <c r="FV279">
        <v>1</v>
      </c>
      <c r="FW279">
        <v>2</v>
      </c>
      <c r="FX279">
        <v>3</v>
      </c>
      <c r="FY279" t="s">
        <v>417</v>
      </c>
      <c r="FZ279">
        <v>3.0242100000000001</v>
      </c>
      <c r="GA279">
        <v>2.8659699999999999</v>
      </c>
      <c r="GB279">
        <v>0.25333299999999997</v>
      </c>
      <c r="GC279">
        <v>0.259552</v>
      </c>
      <c r="GD279">
        <v>0.15112999999999999</v>
      </c>
      <c r="GE279">
        <v>0.151508</v>
      </c>
      <c r="GF279">
        <v>25750</v>
      </c>
      <c r="GG279">
        <v>22245.8</v>
      </c>
      <c r="GH279">
        <v>30846.5</v>
      </c>
      <c r="GI279">
        <v>28022.5</v>
      </c>
      <c r="GJ279">
        <v>34532.9</v>
      </c>
      <c r="GK279">
        <v>33589.4</v>
      </c>
      <c r="GL279">
        <v>40245.9</v>
      </c>
      <c r="GM279">
        <v>39104.6</v>
      </c>
      <c r="GN279">
        <v>2.0467499999999998</v>
      </c>
      <c r="GO279">
        <v>2.33962</v>
      </c>
      <c r="GP279">
        <v>0</v>
      </c>
      <c r="GQ279">
        <v>0.13344</v>
      </c>
      <c r="GR279">
        <v>999.9</v>
      </c>
      <c r="GS279">
        <v>32.452500000000001</v>
      </c>
      <c r="GT279">
        <v>66.5</v>
      </c>
      <c r="GU279">
        <v>37.799999999999997</v>
      </c>
      <c r="GV279">
        <v>43.3125</v>
      </c>
      <c r="GW279">
        <v>27.201599999999999</v>
      </c>
      <c r="GX279">
        <v>15.7652</v>
      </c>
      <c r="GY279">
        <v>2</v>
      </c>
      <c r="GZ279">
        <v>0.64772099999999999</v>
      </c>
      <c r="HA279">
        <v>0.987263</v>
      </c>
      <c r="HB279">
        <v>20.206399999999999</v>
      </c>
      <c r="HC279">
        <v>5.2142900000000001</v>
      </c>
      <c r="HD279">
        <v>11.974</v>
      </c>
      <c r="HE279">
        <v>4.9904000000000002</v>
      </c>
      <c r="HF279">
        <v>3.2925</v>
      </c>
      <c r="HG279">
        <v>6261.6</v>
      </c>
      <c r="HH279">
        <v>9999</v>
      </c>
      <c r="HI279">
        <v>9999</v>
      </c>
      <c r="HJ279">
        <v>492.5</v>
      </c>
      <c r="HK279">
        <v>4.9713599999999998</v>
      </c>
      <c r="HL279">
        <v>1.8744799999999999</v>
      </c>
      <c r="HM279">
        <v>1.8707499999999999</v>
      </c>
      <c r="HN279">
        <v>1.87042</v>
      </c>
      <c r="HO279">
        <v>1.875</v>
      </c>
      <c r="HP279">
        <v>1.8716999999999999</v>
      </c>
      <c r="HQ279">
        <v>1.8672200000000001</v>
      </c>
      <c r="HR279">
        <v>1.8782000000000001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-1.51</v>
      </c>
      <c r="IG279">
        <v>0.47460000000000002</v>
      </c>
      <c r="IH279">
        <v>-1.5014285714286191</v>
      </c>
      <c r="II279">
        <v>0</v>
      </c>
      <c r="IJ279">
        <v>0</v>
      </c>
      <c r="IK279">
        <v>0</v>
      </c>
      <c r="IL279">
        <v>0.47462380952381272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256.5</v>
      </c>
      <c r="IU279">
        <v>4218.1000000000004</v>
      </c>
      <c r="IV279">
        <v>4.2785599999999997</v>
      </c>
      <c r="IW279">
        <v>2.5158700000000001</v>
      </c>
      <c r="IX279">
        <v>2.1484399999999999</v>
      </c>
      <c r="IY279">
        <v>2.5976599999999999</v>
      </c>
      <c r="IZ279">
        <v>2.5451700000000002</v>
      </c>
      <c r="JA279">
        <v>2.34131</v>
      </c>
      <c r="JB279">
        <v>41.6389</v>
      </c>
      <c r="JC279">
        <v>15.9095</v>
      </c>
      <c r="JD279">
        <v>18</v>
      </c>
      <c r="JE279">
        <v>505.26</v>
      </c>
      <c r="JF279">
        <v>897.29</v>
      </c>
      <c r="JG279">
        <v>30.9983</v>
      </c>
      <c r="JH279">
        <v>35.707799999999999</v>
      </c>
      <c r="JI279">
        <v>29.999400000000001</v>
      </c>
      <c r="JJ279">
        <v>35.552599999999998</v>
      </c>
      <c r="JK279">
        <v>35.472200000000001</v>
      </c>
      <c r="JL279">
        <v>85.777299999999997</v>
      </c>
      <c r="JM279">
        <v>18.210599999999999</v>
      </c>
      <c r="JN279">
        <v>100</v>
      </c>
      <c r="JO279">
        <v>31</v>
      </c>
      <c r="JP279">
        <v>1762.63</v>
      </c>
      <c r="JQ279">
        <v>37.028100000000002</v>
      </c>
      <c r="JR279">
        <v>98.352500000000006</v>
      </c>
      <c r="JS279">
        <v>98.435699999999997</v>
      </c>
    </row>
    <row r="280" spans="1:279" x14ac:dyDescent="0.2">
      <c r="A280">
        <v>265</v>
      </c>
      <c r="B280">
        <v>1656605489.5999999</v>
      </c>
      <c r="C280">
        <v>1054</v>
      </c>
      <c r="D280" t="s">
        <v>950</v>
      </c>
      <c r="E280" t="s">
        <v>951</v>
      </c>
      <c r="F280">
        <v>4</v>
      </c>
      <c r="G280">
        <v>1656605487.5999999</v>
      </c>
      <c r="H280">
        <f t="shared" si="200"/>
        <v>7.851479107306912E-4</v>
      </c>
      <c r="I280">
        <f t="shared" si="201"/>
        <v>0.78514791073069123</v>
      </c>
      <c r="J280">
        <f t="shared" si="202"/>
        <v>19.445442555156358</v>
      </c>
      <c r="K280">
        <f t="shared" si="203"/>
        <v>1716.495714285714</v>
      </c>
      <c r="L280">
        <f t="shared" si="204"/>
        <v>984.05028707065298</v>
      </c>
      <c r="M280">
        <f t="shared" si="205"/>
        <v>99.597404506414421</v>
      </c>
      <c r="N280">
        <f t="shared" si="206"/>
        <v>173.72945289021243</v>
      </c>
      <c r="O280">
        <f t="shared" si="207"/>
        <v>4.5331337026919945E-2</v>
      </c>
      <c r="P280">
        <f t="shared" si="208"/>
        <v>1.795039588438512</v>
      </c>
      <c r="Q280">
        <f t="shared" si="209"/>
        <v>4.4704832574290553E-2</v>
      </c>
      <c r="R280">
        <f t="shared" si="210"/>
        <v>2.799608792496977E-2</v>
      </c>
      <c r="S280">
        <f t="shared" si="211"/>
        <v>194.42603743806146</v>
      </c>
      <c r="T280">
        <f t="shared" si="212"/>
        <v>36.177980882243723</v>
      </c>
      <c r="U280">
        <f t="shared" si="213"/>
        <v>34.610585714285712</v>
      </c>
      <c r="V280">
        <f t="shared" si="214"/>
        <v>5.5277027050473606</v>
      </c>
      <c r="W280">
        <f t="shared" si="215"/>
        <v>68.923576741659147</v>
      </c>
      <c r="X280">
        <f t="shared" si="216"/>
        <v>3.8323232647581573</v>
      </c>
      <c r="Y280">
        <f t="shared" si="217"/>
        <v>5.5602501290995887</v>
      </c>
      <c r="Z280">
        <f t="shared" si="218"/>
        <v>1.6953794402892033</v>
      </c>
      <c r="AA280">
        <f t="shared" si="219"/>
        <v>-34.625022863223485</v>
      </c>
      <c r="AB280">
        <f t="shared" si="220"/>
        <v>10.234560175470955</v>
      </c>
      <c r="AC280">
        <f t="shared" si="221"/>
        <v>1.3271932096140091</v>
      </c>
      <c r="AD280">
        <f t="shared" si="222"/>
        <v>171.36276795992296</v>
      </c>
      <c r="AE280">
        <f t="shared" si="223"/>
        <v>30.39031055847369</v>
      </c>
      <c r="AF280">
        <f t="shared" si="224"/>
        <v>0.78716753526658312</v>
      </c>
      <c r="AG280">
        <f t="shared" si="225"/>
        <v>19.445442555156358</v>
      </c>
      <c r="AH280">
        <v>1820.0702249450389</v>
      </c>
      <c r="AI280">
        <v>1786.658545454545</v>
      </c>
      <c r="AJ280">
        <v>1.736326552951948</v>
      </c>
      <c r="AK280">
        <v>66.94873593705573</v>
      </c>
      <c r="AL280">
        <f t="shared" si="226"/>
        <v>0.78514791073069123</v>
      </c>
      <c r="AM280">
        <v>36.957512799206413</v>
      </c>
      <c r="AN280">
        <v>37.864156363636333</v>
      </c>
      <c r="AO280">
        <v>-3.3121767164181753E-5</v>
      </c>
      <c r="AP280">
        <v>77.772225148913691</v>
      </c>
      <c r="AQ280">
        <v>10</v>
      </c>
      <c r="AR280">
        <v>2</v>
      </c>
      <c r="AS280">
        <f t="shared" si="227"/>
        <v>1</v>
      </c>
      <c r="AT280">
        <f t="shared" si="228"/>
        <v>0</v>
      </c>
      <c r="AU280">
        <f t="shared" si="229"/>
        <v>22202.399842615869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1009.5035551492547</v>
      </c>
      <c r="BI280">
        <f t="shared" si="233"/>
        <v>19.445442555156358</v>
      </c>
      <c r="BJ280" t="e">
        <f t="shared" si="234"/>
        <v>#DIV/0!</v>
      </c>
      <c r="BK280">
        <f t="shared" si="235"/>
        <v>1.9262381450733335E-2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1199.997142857143</v>
      </c>
      <c r="CQ280">
        <f t="shared" si="247"/>
        <v>1009.5035551492547</v>
      </c>
      <c r="CR280">
        <f t="shared" si="248"/>
        <v>0.84125496561239221</v>
      </c>
      <c r="CS280">
        <f t="shared" si="249"/>
        <v>0.16202208363191697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1656605487.5999999</v>
      </c>
      <c r="CZ280">
        <v>1716.495714285714</v>
      </c>
      <c r="DA280">
        <v>1754.5828571428569</v>
      </c>
      <c r="DB280">
        <v>37.864428571428569</v>
      </c>
      <c r="DC280">
        <v>36.955657142857149</v>
      </c>
      <c r="DD280">
        <v>1717.998571428571</v>
      </c>
      <c r="DE280">
        <v>37.389814285714287</v>
      </c>
      <c r="DF280">
        <v>500.03457142857138</v>
      </c>
      <c r="DG280">
        <v>101.1117142857143</v>
      </c>
      <c r="DH280">
        <v>9.998781428571428E-2</v>
      </c>
      <c r="DI280">
        <v>34.716342857142862</v>
      </c>
      <c r="DJ280">
        <v>999.89999999999986</v>
      </c>
      <c r="DK280">
        <v>34.610585714285712</v>
      </c>
      <c r="DL280">
        <v>0</v>
      </c>
      <c r="DM280">
        <v>0</v>
      </c>
      <c r="DN280">
        <v>4495.715714285715</v>
      </c>
      <c r="DO280">
        <v>0</v>
      </c>
      <c r="DP280">
        <v>540.3245714285714</v>
      </c>
      <c r="DQ280">
        <v>-38.086071428571429</v>
      </c>
      <c r="DR280">
        <v>1784.047142857142</v>
      </c>
      <c r="DS280">
        <v>1821.9128571428571</v>
      </c>
      <c r="DT280">
        <v>0.90874871428571435</v>
      </c>
      <c r="DU280">
        <v>1754.5828571428569</v>
      </c>
      <c r="DV280">
        <v>36.955657142857149</v>
      </c>
      <c r="DW280">
        <v>3.8285428571428568</v>
      </c>
      <c r="DX280">
        <v>3.7366571428571431</v>
      </c>
      <c r="DY280">
        <v>28.151771428571429</v>
      </c>
      <c r="DZ280">
        <v>27.735214285714289</v>
      </c>
      <c r="EA280">
        <v>1199.997142857143</v>
      </c>
      <c r="EB280">
        <v>0.95799428571428558</v>
      </c>
      <c r="EC280">
        <v>4.2005814285714288E-2</v>
      </c>
      <c r="ED280">
        <v>0</v>
      </c>
      <c r="EE280">
        <v>858.71871428571444</v>
      </c>
      <c r="EF280">
        <v>5.0001600000000002</v>
      </c>
      <c r="EG280">
        <v>11398.72857142857</v>
      </c>
      <c r="EH280">
        <v>9515.1385714285716</v>
      </c>
      <c r="EI280">
        <v>47.946142857142853</v>
      </c>
      <c r="EJ280">
        <v>49.75</v>
      </c>
      <c r="EK280">
        <v>49.02628571428572</v>
      </c>
      <c r="EL280">
        <v>48.892714285714291</v>
      </c>
      <c r="EM280">
        <v>49.704999999999998</v>
      </c>
      <c r="EN280">
        <v>1144.8</v>
      </c>
      <c r="EO280">
        <v>50.198571428571427</v>
      </c>
      <c r="EP280">
        <v>0</v>
      </c>
      <c r="EQ280">
        <v>10057.599999904631</v>
      </c>
      <c r="ER280">
        <v>0</v>
      </c>
      <c r="ES280">
        <v>858.51520000000005</v>
      </c>
      <c r="ET280">
        <v>2.1222307706868411</v>
      </c>
      <c r="EU280">
        <v>10.49230769747995</v>
      </c>
      <c r="EV280">
        <v>11406.412</v>
      </c>
      <c r="EW280">
        <v>15</v>
      </c>
      <c r="EX280">
        <v>1656590095.5</v>
      </c>
      <c r="EY280" t="s">
        <v>416</v>
      </c>
      <c r="EZ280">
        <v>1656590095.5</v>
      </c>
      <c r="FA280">
        <v>1656352397</v>
      </c>
      <c r="FB280">
        <v>2</v>
      </c>
      <c r="FC280">
        <v>-0.995</v>
      </c>
      <c r="FD280">
        <v>0.47499999999999998</v>
      </c>
      <c r="FE280">
        <v>-1.5009999999999999</v>
      </c>
      <c r="FF280">
        <v>0.47499999999999998</v>
      </c>
      <c r="FG280">
        <v>427</v>
      </c>
      <c r="FH280">
        <v>33</v>
      </c>
      <c r="FI280">
        <v>0.32</v>
      </c>
      <c r="FJ280">
        <v>0.2</v>
      </c>
      <c r="FK280">
        <v>-38.029190243902427</v>
      </c>
      <c r="FL280">
        <v>-0.45419581881542309</v>
      </c>
      <c r="FM280">
        <v>6.6598373249296502E-2</v>
      </c>
      <c r="FN280">
        <v>1</v>
      </c>
      <c r="FO280">
        <v>858.3362647058824</v>
      </c>
      <c r="FP280">
        <v>2.920504199641766</v>
      </c>
      <c r="FQ280">
        <v>0.35367401980317648</v>
      </c>
      <c r="FR280">
        <v>0</v>
      </c>
      <c r="FS280">
        <v>0.91208495121951239</v>
      </c>
      <c r="FT280">
        <v>-2.4351742160276791E-2</v>
      </c>
      <c r="FU280">
        <v>2.9009393680552321E-3</v>
      </c>
      <c r="FV280">
        <v>1</v>
      </c>
      <c r="FW280">
        <v>2</v>
      </c>
      <c r="FX280">
        <v>3</v>
      </c>
      <c r="FY280" t="s">
        <v>417</v>
      </c>
      <c r="FZ280">
        <v>3.0239500000000001</v>
      </c>
      <c r="GA280">
        <v>2.8658199999999998</v>
      </c>
      <c r="GB280">
        <v>0.25391799999999998</v>
      </c>
      <c r="GC280">
        <v>0.26014300000000001</v>
      </c>
      <c r="GD280">
        <v>0.15112700000000001</v>
      </c>
      <c r="GE280">
        <v>0.15149899999999999</v>
      </c>
      <c r="GF280">
        <v>25730.3</v>
      </c>
      <c r="GG280">
        <v>22228.5</v>
      </c>
      <c r="GH280">
        <v>30847.200000000001</v>
      </c>
      <c r="GI280">
        <v>28023.200000000001</v>
      </c>
      <c r="GJ280">
        <v>34533.9</v>
      </c>
      <c r="GK280">
        <v>33590.400000000001</v>
      </c>
      <c r="GL280">
        <v>40246.9</v>
      </c>
      <c r="GM280">
        <v>39105.199999999997</v>
      </c>
      <c r="GN280">
        <v>2.0468199999999999</v>
      </c>
      <c r="GO280">
        <v>2.34</v>
      </c>
      <c r="GP280">
        <v>0</v>
      </c>
      <c r="GQ280">
        <v>0.13364100000000001</v>
      </c>
      <c r="GR280">
        <v>999.9</v>
      </c>
      <c r="GS280">
        <v>32.4497</v>
      </c>
      <c r="GT280">
        <v>66.5</v>
      </c>
      <c r="GU280">
        <v>37.799999999999997</v>
      </c>
      <c r="GV280">
        <v>43.310099999999998</v>
      </c>
      <c r="GW280">
        <v>27.171600000000002</v>
      </c>
      <c r="GX280">
        <v>15.977600000000001</v>
      </c>
      <c r="GY280">
        <v>2</v>
      </c>
      <c r="GZ280">
        <v>0.64709099999999997</v>
      </c>
      <c r="HA280">
        <v>0.98157700000000003</v>
      </c>
      <c r="HB280">
        <v>20.206700000000001</v>
      </c>
      <c r="HC280">
        <v>5.2137000000000002</v>
      </c>
      <c r="HD280">
        <v>11.974</v>
      </c>
      <c r="HE280">
        <v>4.9897999999999998</v>
      </c>
      <c r="HF280">
        <v>3.2925</v>
      </c>
      <c r="HG280">
        <v>6261.6</v>
      </c>
      <c r="HH280">
        <v>9999</v>
      </c>
      <c r="HI280">
        <v>9999</v>
      </c>
      <c r="HJ280">
        <v>492.5</v>
      </c>
      <c r="HK280">
        <v>4.9713099999999999</v>
      </c>
      <c r="HL280">
        <v>1.87449</v>
      </c>
      <c r="HM280">
        <v>1.8707400000000001</v>
      </c>
      <c r="HN280">
        <v>1.87042</v>
      </c>
      <c r="HO280">
        <v>1.875</v>
      </c>
      <c r="HP280">
        <v>1.8716999999999999</v>
      </c>
      <c r="HQ280">
        <v>1.8672200000000001</v>
      </c>
      <c r="HR280">
        <v>1.8782000000000001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-1.5</v>
      </c>
      <c r="IG280">
        <v>0.47460000000000002</v>
      </c>
      <c r="IH280">
        <v>-1.5014285714286191</v>
      </c>
      <c r="II280">
        <v>0</v>
      </c>
      <c r="IJ280">
        <v>0</v>
      </c>
      <c r="IK280">
        <v>0</v>
      </c>
      <c r="IL280">
        <v>0.47462380952381272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256.60000000000002</v>
      </c>
      <c r="IU280">
        <v>4218.2</v>
      </c>
      <c r="IV280">
        <v>4.2907700000000002</v>
      </c>
      <c r="IW280">
        <v>2.5146500000000001</v>
      </c>
      <c r="IX280">
        <v>2.1484399999999999</v>
      </c>
      <c r="IY280">
        <v>2.5964399999999999</v>
      </c>
      <c r="IZ280">
        <v>2.5451700000000002</v>
      </c>
      <c r="JA280">
        <v>2.3339799999999999</v>
      </c>
      <c r="JB280">
        <v>41.664999999999999</v>
      </c>
      <c r="JC280">
        <v>15.927</v>
      </c>
      <c r="JD280">
        <v>18</v>
      </c>
      <c r="JE280">
        <v>505.267</v>
      </c>
      <c r="JF280">
        <v>897.64800000000002</v>
      </c>
      <c r="JG280">
        <v>30.9984</v>
      </c>
      <c r="JH280">
        <v>35.701900000000002</v>
      </c>
      <c r="JI280">
        <v>29.999300000000002</v>
      </c>
      <c r="JJ280">
        <v>35.547400000000003</v>
      </c>
      <c r="JK280">
        <v>35.466799999999999</v>
      </c>
      <c r="JL280">
        <v>86.0304</v>
      </c>
      <c r="JM280">
        <v>18.210599999999999</v>
      </c>
      <c r="JN280">
        <v>100</v>
      </c>
      <c r="JO280">
        <v>31</v>
      </c>
      <c r="JP280">
        <v>1769.31</v>
      </c>
      <c r="JQ280">
        <v>37.036999999999999</v>
      </c>
      <c r="JR280">
        <v>98.354900000000001</v>
      </c>
      <c r="JS280">
        <v>98.437799999999996</v>
      </c>
    </row>
    <row r="281" spans="1:279" x14ac:dyDescent="0.2">
      <c r="A281">
        <v>266</v>
      </c>
      <c r="B281">
        <v>1656605493.5999999</v>
      </c>
      <c r="C281">
        <v>1058</v>
      </c>
      <c r="D281" t="s">
        <v>952</v>
      </c>
      <c r="E281" t="s">
        <v>953</v>
      </c>
      <c r="F281">
        <v>4</v>
      </c>
      <c r="G281">
        <v>1656605491.2874999</v>
      </c>
      <c r="H281">
        <f t="shared" si="200"/>
        <v>7.8415789923678763E-4</v>
      </c>
      <c r="I281">
        <f t="shared" si="201"/>
        <v>0.78415789923678758</v>
      </c>
      <c r="J281">
        <f t="shared" si="202"/>
        <v>19.84283312623813</v>
      </c>
      <c r="K281">
        <f t="shared" si="203"/>
        <v>1722.5625</v>
      </c>
      <c r="L281">
        <f t="shared" si="204"/>
        <v>974.28631547558632</v>
      </c>
      <c r="M281">
        <f t="shared" si="205"/>
        <v>98.609182971525783</v>
      </c>
      <c r="N281">
        <f t="shared" si="206"/>
        <v>174.34349435512033</v>
      </c>
      <c r="O281">
        <f t="shared" si="207"/>
        <v>4.5224564528253873E-2</v>
      </c>
      <c r="P281">
        <f t="shared" si="208"/>
        <v>1.7962323881222195</v>
      </c>
      <c r="Q281">
        <f t="shared" si="209"/>
        <v>4.4601393958449718E-2</v>
      </c>
      <c r="R281">
        <f t="shared" si="210"/>
        <v>2.7931145223301583E-2</v>
      </c>
      <c r="S281">
        <f t="shared" si="211"/>
        <v>194.43483148746293</v>
      </c>
      <c r="T281">
        <f t="shared" si="212"/>
        <v>36.17881881434171</v>
      </c>
      <c r="U281">
        <f t="shared" si="213"/>
        <v>34.615512500000001</v>
      </c>
      <c r="V281">
        <f t="shared" si="214"/>
        <v>5.5292152678577642</v>
      </c>
      <c r="W281">
        <f t="shared" si="215"/>
        <v>68.914132507943165</v>
      </c>
      <c r="X281">
        <f t="shared" si="216"/>
        <v>3.832057480976566</v>
      </c>
      <c r="Y281">
        <f t="shared" si="217"/>
        <v>5.5606264513811832</v>
      </c>
      <c r="Z281">
        <f t="shared" si="218"/>
        <v>1.6971577868811982</v>
      </c>
      <c r="AA281">
        <f t="shared" si="219"/>
        <v>-34.581363356342337</v>
      </c>
      <c r="AB281">
        <f t="shared" si="220"/>
        <v>9.8823669358866706</v>
      </c>
      <c r="AC281">
        <f t="shared" si="221"/>
        <v>1.2807090077475694</v>
      </c>
      <c r="AD281">
        <f t="shared" si="222"/>
        <v>171.01654407475482</v>
      </c>
      <c r="AE281">
        <f t="shared" si="223"/>
        <v>30.456284572945101</v>
      </c>
      <c r="AF281">
        <f t="shared" si="224"/>
        <v>0.78542701309373109</v>
      </c>
      <c r="AG281">
        <f t="shared" si="225"/>
        <v>19.84283312623813</v>
      </c>
      <c r="AH281">
        <v>1827.0512307023439</v>
      </c>
      <c r="AI281">
        <v>1793.4038787878781</v>
      </c>
      <c r="AJ281">
        <v>1.6876453645118801</v>
      </c>
      <c r="AK281">
        <v>66.94873593705573</v>
      </c>
      <c r="AL281">
        <f t="shared" si="226"/>
        <v>0.78415789923678758</v>
      </c>
      <c r="AM281">
        <v>36.954628847513213</v>
      </c>
      <c r="AN281">
        <v>37.860195757575752</v>
      </c>
      <c r="AO281">
        <v>-5.1759241340029223E-5</v>
      </c>
      <c r="AP281">
        <v>77.772225148913691</v>
      </c>
      <c r="AQ281">
        <v>10</v>
      </c>
      <c r="AR281">
        <v>2</v>
      </c>
      <c r="AS281">
        <f t="shared" si="227"/>
        <v>1</v>
      </c>
      <c r="AT281">
        <f t="shared" si="228"/>
        <v>0</v>
      </c>
      <c r="AU281">
        <f t="shared" si="229"/>
        <v>22231.3012062815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1009.5490872992036</v>
      </c>
      <c r="BI281">
        <f t="shared" si="233"/>
        <v>19.84283312623813</v>
      </c>
      <c r="BJ281" t="e">
        <f t="shared" si="234"/>
        <v>#DIV/0!</v>
      </c>
      <c r="BK281">
        <f t="shared" si="235"/>
        <v>1.9655144436138982E-2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1200.05125</v>
      </c>
      <c r="CQ281">
        <f t="shared" si="247"/>
        <v>1009.5490872992036</v>
      </c>
      <c r="CR281">
        <f t="shared" si="248"/>
        <v>0.84125497748467293</v>
      </c>
      <c r="CS281">
        <f t="shared" si="249"/>
        <v>0.16202210654541874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1656605491.2874999</v>
      </c>
      <c r="CZ281">
        <v>1722.5625</v>
      </c>
      <c r="DA281">
        <v>1760.72875</v>
      </c>
      <c r="DB281">
        <v>37.861800000000002</v>
      </c>
      <c r="DC281">
        <v>36.955087499999998</v>
      </c>
      <c r="DD281">
        <v>1724.06375</v>
      </c>
      <c r="DE281">
        <v>37.387162500000002</v>
      </c>
      <c r="DF281">
        <v>500.06324999999998</v>
      </c>
      <c r="DG281">
        <v>101.111625</v>
      </c>
      <c r="DH281">
        <v>0.100083925</v>
      </c>
      <c r="DI281">
        <v>34.7175625</v>
      </c>
      <c r="DJ281">
        <v>999.9</v>
      </c>
      <c r="DK281">
        <v>34.615512500000001</v>
      </c>
      <c r="DL281">
        <v>0</v>
      </c>
      <c r="DM281">
        <v>0</v>
      </c>
      <c r="DN281">
        <v>4500.6237499999997</v>
      </c>
      <c r="DO281">
        <v>0</v>
      </c>
      <c r="DP281">
        <v>518.44012499999997</v>
      </c>
      <c r="DQ281">
        <v>-38.168087499999999</v>
      </c>
      <c r="DR281">
        <v>1790.3462500000001</v>
      </c>
      <c r="DS281">
        <v>1828.29375</v>
      </c>
      <c r="DT281">
        <v>0.90671312500000001</v>
      </c>
      <c r="DU281">
        <v>1760.72875</v>
      </c>
      <c r="DV281">
        <v>36.955087499999998</v>
      </c>
      <c r="DW281">
        <v>3.8282600000000002</v>
      </c>
      <c r="DX281">
        <v>3.7365837499999999</v>
      </c>
      <c r="DY281">
        <v>28.150524999999998</v>
      </c>
      <c r="DZ281">
        <v>27.734887499999999</v>
      </c>
      <c r="EA281">
        <v>1200.05125</v>
      </c>
      <c r="EB281">
        <v>0.95799374999999998</v>
      </c>
      <c r="EC281">
        <v>4.2006387500000013E-2</v>
      </c>
      <c r="ED281">
        <v>0</v>
      </c>
      <c r="EE281">
        <v>858.87275</v>
      </c>
      <c r="EF281">
        <v>5.0001600000000002</v>
      </c>
      <c r="EG281">
        <v>11373.65</v>
      </c>
      <c r="EH281">
        <v>9515.5712500000009</v>
      </c>
      <c r="EI281">
        <v>47.960749999999997</v>
      </c>
      <c r="EJ281">
        <v>49.75</v>
      </c>
      <c r="EK281">
        <v>49.023000000000003</v>
      </c>
      <c r="EL281">
        <v>48.890249999999988</v>
      </c>
      <c r="EM281">
        <v>49.687249999999999</v>
      </c>
      <c r="EN281">
        <v>1144.8499999999999</v>
      </c>
      <c r="EO281">
        <v>50.201250000000002</v>
      </c>
      <c r="EP281">
        <v>0</v>
      </c>
      <c r="EQ281">
        <v>10061.79999995232</v>
      </c>
      <c r="ER281">
        <v>0</v>
      </c>
      <c r="ES281">
        <v>858.66603846153839</v>
      </c>
      <c r="ET281">
        <v>1.9395897389300989</v>
      </c>
      <c r="EU281">
        <v>-276.28717906304081</v>
      </c>
      <c r="EV281">
        <v>11400.461538461541</v>
      </c>
      <c r="EW281">
        <v>15</v>
      </c>
      <c r="EX281">
        <v>1656590095.5</v>
      </c>
      <c r="EY281" t="s">
        <v>416</v>
      </c>
      <c r="EZ281">
        <v>1656590095.5</v>
      </c>
      <c r="FA281">
        <v>1656352397</v>
      </c>
      <c r="FB281">
        <v>2</v>
      </c>
      <c r="FC281">
        <v>-0.995</v>
      </c>
      <c r="FD281">
        <v>0.47499999999999998</v>
      </c>
      <c r="FE281">
        <v>-1.5009999999999999</v>
      </c>
      <c r="FF281">
        <v>0.47499999999999998</v>
      </c>
      <c r="FG281">
        <v>427</v>
      </c>
      <c r="FH281">
        <v>33</v>
      </c>
      <c r="FI281">
        <v>0.32</v>
      </c>
      <c r="FJ281">
        <v>0.2</v>
      </c>
      <c r="FK281">
        <v>-38.063119512195122</v>
      </c>
      <c r="FL281">
        <v>-0.68656724738675257</v>
      </c>
      <c r="FM281">
        <v>7.8666108918929306E-2</v>
      </c>
      <c r="FN281">
        <v>0</v>
      </c>
      <c r="FO281">
        <v>858.51297058823525</v>
      </c>
      <c r="FP281">
        <v>2.658197098181402</v>
      </c>
      <c r="FQ281">
        <v>0.32903812449357589</v>
      </c>
      <c r="FR281">
        <v>0</v>
      </c>
      <c r="FS281">
        <v>0.91052585365853644</v>
      </c>
      <c r="FT281">
        <v>-2.4147449477353599E-2</v>
      </c>
      <c r="FU281">
        <v>2.8652349289537112E-3</v>
      </c>
      <c r="FV281">
        <v>1</v>
      </c>
      <c r="FW281">
        <v>1</v>
      </c>
      <c r="FX281">
        <v>3</v>
      </c>
      <c r="FY281" t="s">
        <v>423</v>
      </c>
      <c r="FZ281">
        <v>3.0241199999999999</v>
      </c>
      <c r="GA281">
        <v>2.86592</v>
      </c>
      <c r="GB281">
        <v>0.25449899999999998</v>
      </c>
      <c r="GC281">
        <v>0.26072499999999998</v>
      </c>
      <c r="GD281">
        <v>0.15112100000000001</v>
      </c>
      <c r="GE281">
        <v>0.151508</v>
      </c>
      <c r="GF281">
        <v>25710.1</v>
      </c>
      <c r="GG281">
        <v>22211</v>
      </c>
      <c r="GH281">
        <v>30847.1</v>
      </c>
      <c r="GI281">
        <v>28023.200000000001</v>
      </c>
      <c r="GJ281">
        <v>34534</v>
      </c>
      <c r="GK281">
        <v>33590.400000000001</v>
      </c>
      <c r="GL281">
        <v>40246.699999999997</v>
      </c>
      <c r="GM281">
        <v>39105.699999999997</v>
      </c>
      <c r="GN281">
        <v>2.0470199999999998</v>
      </c>
      <c r="GO281">
        <v>2.3402799999999999</v>
      </c>
      <c r="GP281">
        <v>0</v>
      </c>
      <c r="GQ281">
        <v>0.13397600000000001</v>
      </c>
      <c r="GR281">
        <v>999.9</v>
      </c>
      <c r="GS281">
        <v>32.445700000000002</v>
      </c>
      <c r="GT281">
        <v>66.5</v>
      </c>
      <c r="GU281">
        <v>37.799999999999997</v>
      </c>
      <c r="GV281">
        <v>43.314399999999999</v>
      </c>
      <c r="GW281">
        <v>26.901599999999998</v>
      </c>
      <c r="GX281">
        <v>15.9976</v>
      </c>
      <c r="GY281">
        <v>2</v>
      </c>
      <c r="GZ281">
        <v>0.64661599999999997</v>
      </c>
      <c r="HA281">
        <v>0.97638100000000005</v>
      </c>
      <c r="HB281">
        <v>20.206700000000001</v>
      </c>
      <c r="HC281">
        <v>5.2142900000000001</v>
      </c>
      <c r="HD281">
        <v>11.974</v>
      </c>
      <c r="HE281">
        <v>4.9904500000000001</v>
      </c>
      <c r="HF281">
        <v>3.2925</v>
      </c>
      <c r="HG281">
        <v>6261.9</v>
      </c>
      <c r="HH281">
        <v>9999</v>
      </c>
      <c r="HI281">
        <v>9999</v>
      </c>
      <c r="HJ281">
        <v>492.5</v>
      </c>
      <c r="HK281">
        <v>4.9713700000000003</v>
      </c>
      <c r="HL281">
        <v>1.8744700000000001</v>
      </c>
      <c r="HM281">
        <v>1.8707400000000001</v>
      </c>
      <c r="HN281">
        <v>1.8704099999999999</v>
      </c>
      <c r="HO281">
        <v>1.875</v>
      </c>
      <c r="HP281">
        <v>1.8717200000000001</v>
      </c>
      <c r="HQ281">
        <v>1.8672200000000001</v>
      </c>
      <c r="HR281">
        <v>1.8782099999999999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-1.5</v>
      </c>
      <c r="IG281">
        <v>0.47460000000000002</v>
      </c>
      <c r="IH281">
        <v>-1.5014285714286191</v>
      </c>
      <c r="II281">
        <v>0</v>
      </c>
      <c r="IJ281">
        <v>0</v>
      </c>
      <c r="IK281">
        <v>0</v>
      </c>
      <c r="IL281">
        <v>0.47462380952381272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256.60000000000002</v>
      </c>
      <c r="IU281">
        <v>4218.3</v>
      </c>
      <c r="IV281">
        <v>4.3041999999999998</v>
      </c>
      <c r="IW281">
        <v>2.51709</v>
      </c>
      <c r="IX281">
        <v>2.1484399999999999</v>
      </c>
      <c r="IY281">
        <v>2.5988799999999999</v>
      </c>
      <c r="IZ281">
        <v>2.5451700000000002</v>
      </c>
      <c r="JA281">
        <v>2.34741</v>
      </c>
      <c r="JB281">
        <v>41.6389</v>
      </c>
      <c r="JC281">
        <v>15.918200000000001</v>
      </c>
      <c r="JD281">
        <v>18</v>
      </c>
      <c r="JE281">
        <v>505.34699999999998</v>
      </c>
      <c r="JF281">
        <v>897.88199999999995</v>
      </c>
      <c r="JG281">
        <v>30.9985</v>
      </c>
      <c r="JH281">
        <v>35.696300000000001</v>
      </c>
      <c r="JI281">
        <v>29.999500000000001</v>
      </c>
      <c r="JJ281">
        <v>35.541200000000003</v>
      </c>
      <c r="JK281">
        <v>35.460799999999999</v>
      </c>
      <c r="JL281">
        <v>86.2881</v>
      </c>
      <c r="JM281">
        <v>18.210599999999999</v>
      </c>
      <c r="JN281">
        <v>100</v>
      </c>
      <c r="JO281">
        <v>31</v>
      </c>
      <c r="JP281">
        <v>1775.99</v>
      </c>
      <c r="JQ281">
        <v>37.050600000000003</v>
      </c>
      <c r="JR281">
        <v>98.354500000000002</v>
      </c>
      <c r="JS281">
        <v>98.438500000000005</v>
      </c>
    </row>
    <row r="282" spans="1:279" x14ac:dyDescent="0.2">
      <c r="A282">
        <v>267</v>
      </c>
      <c r="B282">
        <v>1656605497.5999999</v>
      </c>
      <c r="C282">
        <v>1062</v>
      </c>
      <c r="D282" t="s">
        <v>954</v>
      </c>
      <c r="E282" t="s">
        <v>955</v>
      </c>
      <c r="F282">
        <v>4</v>
      </c>
      <c r="G282">
        <v>1656605495.5999999</v>
      </c>
      <c r="H282">
        <f t="shared" si="200"/>
        <v>7.8101098453965971E-4</v>
      </c>
      <c r="I282">
        <f t="shared" si="201"/>
        <v>0.78101098453965967</v>
      </c>
      <c r="J282">
        <f t="shared" si="202"/>
        <v>19.547659688197886</v>
      </c>
      <c r="K282">
        <f t="shared" si="203"/>
        <v>1729.6514285714291</v>
      </c>
      <c r="L282">
        <f t="shared" si="204"/>
        <v>988.98414141283183</v>
      </c>
      <c r="M282">
        <f t="shared" si="205"/>
        <v>100.09716720198901</v>
      </c>
      <c r="N282">
        <f t="shared" si="206"/>
        <v>175.06166276795986</v>
      </c>
      <c r="O282">
        <f t="shared" si="207"/>
        <v>4.5051657347989167E-2</v>
      </c>
      <c r="P282">
        <f t="shared" si="208"/>
        <v>1.7946098156884034</v>
      </c>
      <c r="Q282">
        <f t="shared" si="209"/>
        <v>4.4432656793309579E-2</v>
      </c>
      <c r="R282">
        <f t="shared" si="210"/>
        <v>2.78253166665694E-2</v>
      </c>
      <c r="S282">
        <f t="shared" si="211"/>
        <v>194.42894232673541</v>
      </c>
      <c r="T282">
        <f t="shared" si="212"/>
        <v>36.177162395219888</v>
      </c>
      <c r="U282">
        <f t="shared" si="213"/>
        <v>34.613157142857141</v>
      </c>
      <c r="V282">
        <f t="shared" si="214"/>
        <v>5.5284921094029826</v>
      </c>
      <c r="W282">
        <f t="shared" si="215"/>
        <v>68.923357103665211</v>
      </c>
      <c r="X282">
        <f t="shared" si="216"/>
        <v>3.8317095761639921</v>
      </c>
      <c r="Y282">
        <f t="shared" si="217"/>
        <v>5.5593774551649471</v>
      </c>
      <c r="Z282">
        <f t="shared" si="218"/>
        <v>1.6967825332389905</v>
      </c>
      <c r="AA282">
        <f t="shared" si="219"/>
        <v>-34.44258441819899</v>
      </c>
      <c r="AB282">
        <f t="shared" si="220"/>
        <v>9.7096543684761567</v>
      </c>
      <c r="AC282">
        <f t="shared" si="221"/>
        <v>1.2594246361376145</v>
      </c>
      <c r="AD282">
        <f t="shared" si="222"/>
        <v>170.95543691315021</v>
      </c>
      <c r="AE282">
        <f t="shared" si="223"/>
        <v>30.561005305648123</v>
      </c>
      <c r="AF282">
        <f t="shared" si="224"/>
        <v>0.78350014437920557</v>
      </c>
      <c r="AG282">
        <f t="shared" si="225"/>
        <v>19.547659688197886</v>
      </c>
      <c r="AH282">
        <v>1833.932970569984</v>
      </c>
      <c r="AI282">
        <v>1800.3441212121211</v>
      </c>
      <c r="AJ282">
        <v>1.7454331838507411</v>
      </c>
      <c r="AK282">
        <v>66.94873593705573</v>
      </c>
      <c r="AL282">
        <f t="shared" si="226"/>
        <v>0.78101098453965967</v>
      </c>
      <c r="AM282">
        <v>36.955256302122478</v>
      </c>
      <c r="AN282">
        <v>37.857083030303031</v>
      </c>
      <c r="AO282">
        <v>-1.8520793455263971E-5</v>
      </c>
      <c r="AP282">
        <v>77.772225148913691</v>
      </c>
      <c r="AQ282">
        <v>10</v>
      </c>
      <c r="AR282">
        <v>2</v>
      </c>
      <c r="AS282">
        <f t="shared" si="227"/>
        <v>1</v>
      </c>
      <c r="AT282">
        <f t="shared" si="228"/>
        <v>0</v>
      </c>
      <c r="AU282">
        <f t="shared" si="229"/>
        <v>22192.142252756381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1009.5180426563397</v>
      </c>
      <c r="BI282">
        <f t="shared" si="233"/>
        <v>19.547659688197886</v>
      </c>
      <c r="BJ282" t="e">
        <f t="shared" si="234"/>
        <v>#DIV/0!</v>
      </c>
      <c r="BK282">
        <f t="shared" si="235"/>
        <v>1.936335841681663E-2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1200.014285714286</v>
      </c>
      <c r="CQ282">
        <f t="shared" si="247"/>
        <v>1009.5180426563397</v>
      </c>
      <c r="CR282">
        <f t="shared" si="248"/>
        <v>0.84125502060622814</v>
      </c>
      <c r="CS282">
        <f t="shared" si="249"/>
        <v>0.16202218977002031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1656605495.5999999</v>
      </c>
      <c r="CZ282">
        <v>1729.6514285714291</v>
      </c>
      <c r="DA282">
        <v>1767.95</v>
      </c>
      <c r="DB282">
        <v>37.858214285714283</v>
      </c>
      <c r="DC282">
        <v>36.953628571428567</v>
      </c>
      <c r="DD282">
        <v>1731.1528571428571</v>
      </c>
      <c r="DE282">
        <v>37.383585714285708</v>
      </c>
      <c r="DF282">
        <v>500.01114285714277</v>
      </c>
      <c r="DG282">
        <v>101.1121428571428</v>
      </c>
      <c r="DH282">
        <v>9.9962585714285707E-2</v>
      </c>
      <c r="DI282">
        <v>34.713514285714282</v>
      </c>
      <c r="DJ282">
        <v>999.89999999999986</v>
      </c>
      <c r="DK282">
        <v>34.613157142857141</v>
      </c>
      <c r="DL282">
        <v>0</v>
      </c>
      <c r="DM282">
        <v>0</v>
      </c>
      <c r="DN282">
        <v>4493.93</v>
      </c>
      <c r="DO282">
        <v>0</v>
      </c>
      <c r="DP282">
        <v>489.46800000000002</v>
      </c>
      <c r="DQ282">
        <v>-38.298871428571431</v>
      </c>
      <c r="DR282">
        <v>1797.71</v>
      </c>
      <c r="DS282">
        <v>1835.788571428571</v>
      </c>
      <c r="DT282">
        <v>0.90458357142857149</v>
      </c>
      <c r="DU282">
        <v>1767.95</v>
      </c>
      <c r="DV282">
        <v>36.953628571428567</v>
      </c>
      <c r="DW282">
        <v>3.827931428571429</v>
      </c>
      <c r="DX282">
        <v>3.7364671428571432</v>
      </c>
      <c r="DY282">
        <v>28.14902857142857</v>
      </c>
      <c r="DZ282">
        <v>27.734371428571428</v>
      </c>
      <c r="EA282">
        <v>1200.014285714286</v>
      </c>
      <c r="EB282">
        <v>0.95799428571428558</v>
      </c>
      <c r="EC282">
        <v>4.2005814285714288E-2</v>
      </c>
      <c r="ED282">
        <v>0</v>
      </c>
      <c r="EE282">
        <v>858.99942857142855</v>
      </c>
      <c r="EF282">
        <v>5.0001600000000002</v>
      </c>
      <c r="EG282">
        <v>11354.314285714279</v>
      </c>
      <c r="EH282">
        <v>9515.2599999999984</v>
      </c>
      <c r="EI282">
        <v>47.955000000000013</v>
      </c>
      <c r="EJ282">
        <v>49.767714285714291</v>
      </c>
      <c r="EK282">
        <v>49.035428571428568</v>
      </c>
      <c r="EL282">
        <v>48.839142857142861</v>
      </c>
      <c r="EM282">
        <v>49.669285714285706</v>
      </c>
      <c r="EN282">
        <v>1144.812857142857</v>
      </c>
      <c r="EO282">
        <v>50.201428571428558</v>
      </c>
      <c r="EP282">
        <v>0</v>
      </c>
      <c r="EQ282">
        <v>10066</v>
      </c>
      <c r="ER282">
        <v>0</v>
      </c>
      <c r="ES282">
        <v>858.82964000000004</v>
      </c>
      <c r="ET282">
        <v>2.2347692308682672</v>
      </c>
      <c r="EU282">
        <v>-315.67692312522797</v>
      </c>
      <c r="EV282">
        <v>11379.907999999999</v>
      </c>
      <c r="EW282">
        <v>15</v>
      </c>
      <c r="EX282">
        <v>1656590095.5</v>
      </c>
      <c r="EY282" t="s">
        <v>416</v>
      </c>
      <c r="EZ282">
        <v>1656590095.5</v>
      </c>
      <c r="FA282">
        <v>1656352397</v>
      </c>
      <c r="FB282">
        <v>2</v>
      </c>
      <c r="FC282">
        <v>-0.995</v>
      </c>
      <c r="FD282">
        <v>0.47499999999999998</v>
      </c>
      <c r="FE282">
        <v>-1.5009999999999999</v>
      </c>
      <c r="FF282">
        <v>0.47499999999999998</v>
      </c>
      <c r="FG282">
        <v>427</v>
      </c>
      <c r="FH282">
        <v>33</v>
      </c>
      <c r="FI282">
        <v>0.32</v>
      </c>
      <c r="FJ282">
        <v>0.2</v>
      </c>
      <c r="FK282">
        <v>-38.125785365853659</v>
      </c>
      <c r="FL282">
        <v>-0.86995400696870651</v>
      </c>
      <c r="FM282">
        <v>9.7915736698238678E-2</v>
      </c>
      <c r="FN282">
        <v>0</v>
      </c>
      <c r="FO282">
        <v>858.69094117647069</v>
      </c>
      <c r="FP282">
        <v>1.9561497320264001</v>
      </c>
      <c r="FQ282">
        <v>0.26749336893117698</v>
      </c>
      <c r="FR282">
        <v>0</v>
      </c>
      <c r="FS282">
        <v>0.90893748780487815</v>
      </c>
      <c r="FT282">
        <v>-3.2281212543553421E-2</v>
      </c>
      <c r="FU282">
        <v>3.4469941951733312E-3</v>
      </c>
      <c r="FV282">
        <v>1</v>
      </c>
      <c r="FW282">
        <v>1</v>
      </c>
      <c r="FX282">
        <v>3</v>
      </c>
      <c r="FY282" t="s">
        <v>423</v>
      </c>
      <c r="FZ282">
        <v>3.0240100000000001</v>
      </c>
      <c r="GA282">
        <v>2.8657400000000002</v>
      </c>
      <c r="GB282">
        <v>0.25508799999999998</v>
      </c>
      <c r="GC282">
        <v>0.26131300000000002</v>
      </c>
      <c r="GD282">
        <v>0.151113</v>
      </c>
      <c r="GE282">
        <v>0.151508</v>
      </c>
      <c r="GF282">
        <v>25691</v>
      </c>
      <c r="GG282">
        <v>22193.7</v>
      </c>
      <c r="GH282">
        <v>30848.7</v>
      </c>
      <c r="GI282">
        <v>28023.8</v>
      </c>
      <c r="GJ282">
        <v>34536.199999999997</v>
      </c>
      <c r="GK282">
        <v>33590.800000000003</v>
      </c>
      <c r="GL282">
        <v>40248.9</v>
      </c>
      <c r="GM282">
        <v>39106.1</v>
      </c>
      <c r="GN282">
        <v>2.0470000000000002</v>
      </c>
      <c r="GO282">
        <v>2.3405</v>
      </c>
      <c r="GP282">
        <v>0</v>
      </c>
      <c r="GQ282">
        <v>0.134468</v>
      </c>
      <c r="GR282">
        <v>999.9</v>
      </c>
      <c r="GS282">
        <v>32.442799999999998</v>
      </c>
      <c r="GT282">
        <v>66.5</v>
      </c>
      <c r="GU282">
        <v>37.799999999999997</v>
      </c>
      <c r="GV282">
        <v>43.314599999999999</v>
      </c>
      <c r="GW282">
        <v>26.991599999999998</v>
      </c>
      <c r="GX282">
        <v>15.8934</v>
      </c>
      <c r="GY282">
        <v>2</v>
      </c>
      <c r="GZ282">
        <v>0.64590700000000001</v>
      </c>
      <c r="HA282">
        <v>0.96976300000000004</v>
      </c>
      <c r="HB282">
        <v>20.206800000000001</v>
      </c>
      <c r="HC282">
        <v>5.2145900000000003</v>
      </c>
      <c r="HD282">
        <v>11.974</v>
      </c>
      <c r="HE282">
        <v>4.9905499999999998</v>
      </c>
      <c r="HF282">
        <v>3.2925</v>
      </c>
      <c r="HG282">
        <v>6261.9</v>
      </c>
      <c r="HH282">
        <v>9999</v>
      </c>
      <c r="HI282">
        <v>9999</v>
      </c>
      <c r="HJ282">
        <v>492.5</v>
      </c>
      <c r="HK282">
        <v>4.9713399999999996</v>
      </c>
      <c r="HL282">
        <v>1.87449</v>
      </c>
      <c r="HM282">
        <v>1.87073</v>
      </c>
      <c r="HN282">
        <v>1.8704099999999999</v>
      </c>
      <c r="HO282">
        <v>1.875</v>
      </c>
      <c r="HP282">
        <v>1.8717600000000001</v>
      </c>
      <c r="HQ282">
        <v>1.8672200000000001</v>
      </c>
      <c r="HR282">
        <v>1.8782000000000001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-1.5</v>
      </c>
      <c r="IG282">
        <v>0.47460000000000002</v>
      </c>
      <c r="IH282">
        <v>-1.5014285714286191</v>
      </c>
      <c r="II282">
        <v>0</v>
      </c>
      <c r="IJ282">
        <v>0</v>
      </c>
      <c r="IK282">
        <v>0</v>
      </c>
      <c r="IL282">
        <v>0.47462380952381272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256.7</v>
      </c>
      <c r="IU282">
        <v>4218.3</v>
      </c>
      <c r="IV282">
        <v>4.3164100000000003</v>
      </c>
      <c r="IW282">
        <v>2.5134300000000001</v>
      </c>
      <c r="IX282">
        <v>2.1484399999999999</v>
      </c>
      <c r="IY282">
        <v>2.5976599999999999</v>
      </c>
      <c r="IZ282">
        <v>2.5451700000000002</v>
      </c>
      <c r="JA282">
        <v>2.3010299999999999</v>
      </c>
      <c r="JB282">
        <v>41.6389</v>
      </c>
      <c r="JC282">
        <v>15.9095</v>
      </c>
      <c r="JD282">
        <v>18</v>
      </c>
      <c r="JE282">
        <v>505.286</v>
      </c>
      <c r="JF282">
        <v>898.06200000000001</v>
      </c>
      <c r="JG282">
        <v>30.9983</v>
      </c>
      <c r="JH282">
        <v>35.689700000000002</v>
      </c>
      <c r="JI282">
        <v>29.999300000000002</v>
      </c>
      <c r="JJ282">
        <v>35.535499999999999</v>
      </c>
      <c r="JK282">
        <v>35.455100000000002</v>
      </c>
      <c r="JL282">
        <v>86.544700000000006</v>
      </c>
      <c r="JM282">
        <v>17.930900000000001</v>
      </c>
      <c r="JN282">
        <v>100</v>
      </c>
      <c r="JO282">
        <v>31</v>
      </c>
      <c r="JP282">
        <v>1782.67</v>
      </c>
      <c r="JQ282">
        <v>37.063899999999997</v>
      </c>
      <c r="JR282">
        <v>98.359700000000004</v>
      </c>
      <c r="JS282">
        <v>98.439899999999994</v>
      </c>
    </row>
    <row r="283" spans="1:279" x14ac:dyDescent="0.2">
      <c r="A283">
        <v>268</v>
      </c>
      <c r="B283">
        <v>1656605501.5999999</v>
      </c>
      <c r="C283">
        <v>1066</v>
      </c>
      <c r="D283" t="s">
        <v>956</v>
      </c>
      <c r="E283" t="s">
        <v>957</v>
      </c>
      <c r="F283">
        <v>4</v>
      </c>
      <c r="G283">
        <v>1656605499.2874999</v>
      </c>
      <c r="H283">
        <f t="shared" si="200"/>
        <v>7.7779284268203453E-4</v>
      </c>
      <c r="I283">
        <f t="shared" si="201"/>
        <v>0.77779284268203452</v>
      </c>
      <c r="J283">
        <f t="shared" si="202"/>
        <v>19.663464681240303</v>
      </c>
      <c r="K283">
        <f t="shared" si="203"/>
        <v>1735.8787500000001</v>
      </c>
      <c r="L283">
        <f t="shared" si="204"/>
        <v>987.11909339665044</v>
      </c>
      <c r="M283">
        <f t="shared" si="205"/>
        <v>99.908280640718431</v>
      </c>
      <c r="N283">
        <f t="shared" si="206"/>
        <v>175.69173007939307</v>
      </c>
      <c r="O283">
        <f t="shared" si="207"/>
        <v>4.4806503933454638E-2</v>
      </c>
      <c r="P283">
        <f t="shared" si="208"/>
        <v>1.7946027972521699</v>
      </c>
      <c r="Q283">
        <f t="shared" si="209"/>
        <v>4.419417003335227E-2</v>
      </c>
      <c r="R283">
        <f t="shared" si="210"/>
        <v>2.7675674851208143E-2</v>
      </c>
      <c r="S283">
        <f t="shared" si="211"/>
        <v>194.43216561246732</v>
      </c>
      <c r="T283">
        <f t="shared" si="212"/>
        <v>36.179916201383378</v>
      </c>
      <c r="U283">
        <f t="shared" si="213"/>
        <v>34.619349999999997</v>
      </c>
      <c r="V283">
        <f t="shared" si="214"/>
        <v>5.5303936604541741</v>
      </c>
      <c r="W283">
        <f t="shared" si="215"/>
        <v>68.914163604543759</v>
      </c>
      <c r="X283">
        <f t="shared" si="216"/>
        <v>3.8315010609073474</v>
      </c>
      <c r="Y283">
        <f t="shared" si="217"/>
        <v>5.5598165319019017</v>
      </c>
      <c r="Z283">
        <f t="shared" si="218"/>
        <v>1.6988925995468267</v>
      </c>
      <c r="AA283">
        <f t="shared" si="219"/>
        <v>-34.300664362277722</v>
      </c>
      <c r="AB283">
        <f t="shared" si="220"/>
        <v>9.2481504632968683</v>
      </c>
      <c r="AC283">
        <f t="shared" si="221"/>
        <v>1.1996128911597193</v>
      </c>
      <c r="AD283">
        <f t="shared" si="222"/>
        <v>170.57926460464617</v>
      </c>
      <c r="AE283">
        <f t="shared" si="223"/>
        <v>30.547702002833777</v>
      </c>
      <c r="AF283">
        <f t="shared" si="224"/>
        <v>0.76005591790177107</v>
      </c>
      <c r="AG283">
        <f t="shared" si="225"/>
        <v>19.663464681240303</v>
      </c>
      <c r="AH283">
        <v>1841.018359403962</v>
      </c>
      <c r="AI283">
        <v>1807.324424242425</v>
      </c>
      <c r="AJ283">
        <v>1.738056405324526</v>
      </c>
      <c r="AK283">
        <v>66.94873593705573</v>
      </c>
      <c r="AL283">
        <f t="shared" si="226"/>
        <v>0.77779284268203452</v>
      </c>
      <c r="AM283">
        <v>36.958981255514743</v>
      </c>
      <c r="AN283">
        <v>37.857127272727283</v>
      </c>
      <c r="AO283">
        <v>-2.7544975422079462E-5</v>
      </c>
      <c r="AP283">
        <v>77.772225148913691</v>
      </c>
      <c r="AQ283">
        <v>10</v>
      </c>
      <c r="AR283">
        <v>2</v>
      </c>
      <c r="AS283">
        <f t="shared" si="227"/>
        <v>1</v>
      </c>
      <c r="AT283">
        <f t="shared" si="228"/>
        <v>0</v>
      </c>
      <c r="AU283">
        <f t="shared" si="229"/>
        <v>22191.875251598853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1009.5353997992058</v>
      </c>
      <c r="BI283">
        <f t="shared" si="233"/>
        <v>19.663464681240303</v>
      </c>
      <c r="BJ283" t="e">
        <f t="shared" si="234"/>
        <v>#DIV/0!</v>
      </c>
      <c r="BK283">
        <f t="shared" si="235"/>
        <v>1.9477736674861842E-2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1200.0350000000001</v>
      </c>
      <c r="CQ283">
        <f t="shared" si="247"/>
        <v>1009.5353997992058</v>
      </c>
      <c r="CR283">
        <f t="shared" si="248"/>
        <v>0.84125496322957727</v>
      </c>
      <c r="CS283">
        <f t="shared" si="249"/>
        <v>0.1620220790330843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1656605499.2874999</v>
      </c>
      <c r="CZ283">
        <v>1735.8787500000001</v>
      </c>
      <c r="DA283">
        <v>1774.1175000000001</v>
      </c>
      <c r="DB283">
        <v>37.856200000000001</v>
      </c>
      <c r="DC283">
        <v>36.978700000000003</v>
      </c>
      <c r="DD283">
        <v>1737.3812499999999</v>
      </c>
      <c r="DE283">
        <v>37.381574999999998</v>
      </c>
      <c r="DF283">
        <v>500.02262500000001</v>
      </c>
      <c r="DG283">
        <v>101.11199999999999</v>
      </c>
      <c r="DH283">
        <v>9.9982737500000002E-2</v>
      </c>
      <c r="DI283">
        <v>34.714937499999998</v>
      </c>
      <c r="DJ283">
        <v>999.9</v>
      </c>
      <c r="DK283">
        <v>34.619349999999997</v>
      </c>
      <c r="DL283">
        <v>0</v>
      </c>
      <c r="DM283">
        <v>0</v>
      </c>
      <c r="DN283">
        <v>4493.9075000000003</v>
      </c>
      <c r="DO283">
        <v>0</v>
      </c>
      <c r="DP283">
        <v>470.76074999999997</v>
      </c>
      <c r="DQ283">
        <v>-38.239874999999998</v>
      </c>
      <c r="DR283">
        <v>1804.17875</v>
      </c>
      <c r="DS283">
        <v>1842.2449999999999</v>
      </c>
      <c r="DT283">
        <v>0.8775066250000001</v>
      </c>
      <c r="DU283">
        <v>1774.1175000000001</v>
      </c>
      <c r="DV283">
        <v>36.978700000000003</v>
      </c>
      <c r="DW283">
        <v>3.8277100000000002</v>
      </c>
      <c r="DX283">
        <v>3.7389837500000001</v>
      </c>
      <c r="DY283">
        <v>28.148025000000001</v>
      </c>
      <c r="DZ283">
        <v>27.745875000000002</v>
      </c>
      <c r="EA283">
        <v>1200.0350000000001</v>
      </c>
      <c r="EB283">
        <v>0.95799624999999988</v>
      </c>
      <c r="EC283">
        <v>4.2003712499999998E-2</v>
      </c>
      <c r="ED283">
        <v>0</v>
      </c>
      <c r="EE283">
        <v>859.14737500000001</v>
      </c>
      <c r="EF283">
        <v>5.0001600000000002</v>
      </c>
      <c r="EG283">
        <v>11335.237499999999</v>
      </c>
      <c r="EH283">
        <v>9515.43</v>
      </c>
      <c r="EI283">
        <v>47.945250000000001</v>
      </c>
      <c r="EJ283">
        <v>49.75</v>
      </c>
      <c r="EK283">
        <v>49.023000000000003</v>
      </c>
      <c r="EL283">
        <v>48.82</v>
      </c>
      <c r="EM283">
        <v>49.679499999999997</v>
      </c>
      <c r="EN283">
        <v>1144.835</v>
      </c>
      <c r="EO283">
        <v>50.2</v>
      </c>
      <c r="EP283">
        <v>0</v>
      </c>
      <c r="EQ283">
        <v>10069.599999904631</v>
      </c>
      <c r="ER283">
        <v>0</v>
      </c>
      <c r="ES283">
        <v>858.95591999999999</v>
      </c>
      <c r="ET283">
        <v>1.8741538588885689</v>
      </c>
      <c r="EU283">
        <v>-315.26923126644039</v>
      </c>
      <c r="EV283">
        <v>11360.884</v>
      </c>
      <c r="EW283">
        <v>15</v>
      </c>
      <c r="EX283">
        <v>1656590095.5</v>
      </c>
      <c r="EY283" t="s">
        <v>416</v>
      </c>
      <c r="EZ283">
        <v>1656590095.5</v>
      </c>
      <c r="FA283">
        <v>1656352397</v>
      </c>
      <c r="FB283">
        <v>2</v>
      </c>
      <c r="FC283">
        <v>-0.995</v>
      </c>
      <c r="FD283">
        <v>0.47499999999999998</v>
      </c>
      <c r="FE283">
        <v>-1.5009999999999999</v>
      </c>
      <c r="FF283">
        <v>0.47499999999999998</v>
      </c>
      <c r="FG283">
        <v>427</v>
      </c>
      <c r="FH283">
        <v>33</v>
      </c>
      <c r="FI283">
        <v>0.32</v>
      </c>
      <c r="FJ283">
        <v>0.2</v>
      </c>
      <c r="FK283">
        <v>-38.173521951219513</v>
      </c>
      <c r="FL283">
        <v>-0.74615331010454378</v>
      </c>
      <c r="FM283">
        <v>9.2466786422556707E-2</v>
      </c>
      <c r="FN283">
        <v>0</v>
      </c>
      <c r="FO283">
        <v>858.84564705882349</v>
      </c>
      <c r="FP283">
        <v>1.988051949509646</v>
      </c>
      <c r="FQ283">
        <v>0.25765182643989909</v>
      </c>
      <c r="FR283">
        <v>0</v>
      </c>
      <c r="FS283">
        <v>0.90289248780487796</v>
      </c>
      <c r="FT283">
        <v>-8.6092076655051544E-2</v>
      </c>
      <c r="FU283">
        <v>1.189369417497776E-2</v>
      </c>
      <c r="FV283">
        <v>1</v>
      </c>
      <c r="FW283">
        <v>1</v>
      </c>
      <c r="FX283">
        <v>3</v>
      </c>
      <c r="FY283" t="s">
        <v>423</v>
      </c>
      <c r="FZ283">
        <v>3.0239400000000001</v>
      </c>
      <c r="GA283">
        <v>2.8658000000000001</v>
      </c>
      <c r="GB283">
        <v>0.25567299999999998</v>
      </c>
      <c r="GC283">
        <v>0.26188</v>
      </c>
      <c r="GD283">
        <v>0.151118</v>
      </c>
      <c r="GE283">
        <v>0.15165200000000001</v>
      </c>
      <c r="GF283">
        <v>25671.9</v>
      </c>
      <c r="GG283">
        <v>22177.1</v>
      </c>
      <c r="GH283">
        <v>30850.1</v>
      </c>
      <c r="GI283">
        <v>28024.400000000001</v>
      </c>
      <c r="GJ283">
        <v>34537.699999999997</v>
      </c>
      <c r="GK283">
        <v>33586.199999999997</v>
      </c>
      <c r="GL283">
        <v>40250.9</v>
      </c>
      <c r="GM283">
        <v>39107.300000000003</v>
      </c>
      <c r="GN283">
        <v>2.04697</v>
      </c>
      <c r="GO283">
        <v>2.34015</v>
      </c>
      <c r="GP283">
        <v>0</v>
      </c>
      <c r="GQ283">
        <v>0.13466900000000001</v>
      </c>
      <c r="GR283">
        <v>999.9</v>
      </c>
      <c r="GS283">
        <v>32.440899999999999</v>
      </c>
      <c r="GT283">
        <v>66.5</v>
      </c>
      <c r="GU283">
        <v>37.799999999999997</v>
      </c>
      <c r="GV283">
        <v>43.313200000000002</v>
      </c>
      <c r="GW283">
        <v>27.021599999999999</v>
      </c>
      <c r="GX283">
        <v>15.8574</v>
      </c>
      <c r="GY283">
        <v>2</v>
      </c>
      <c r="GZ283">
        <v>0.64535799999999999</v>
      </c>
      <c r="HA283">
        <v>0.96197999999999995</v>
      </c>
      <c r="HB283">
        <v>20.206600000000002</v>
      </c>
      <c r="HC283">
        <v>5.2148899999999996</v>
      </c>
      <c r="HD283">
        <v>11.974</v>
      </c>
      <c r="HE283">
        <v>4.99125</v>
      </c>
      <c r="HF283">
        <v>3.2925</v>
      </c>
      <c r="HG283">
        <v>6262.3</v>
      </c>
      <c r="HH283">
        <v>9999</v>
      </c>
      <c r="HI283">
        <v>9999</v>
      </c>
      <c r="HJ283">
        <v>492.5</v>
      </c>
      <c r="HK283">
        <v>4.9713700000000003</v>
      </c>
      <c r="HL283">
        <v>1.8745099999999999</v>
      </c>
      <c r="HM283">
        <v>1.8707499999999999</v>
      </c>
      <c r="HN283">
        <v>1.87042</v>
      </c>
      <c r="HO283">
        <v>1.875</v>
      </c>
      <c r="HP283">
        <v>1.8717200000000001</v>
      </c>
      <c r="HQ283">
        <v>1.8672200000000001</v>
      </c>
      <c r="HR283">
        <v>1.8782000000000001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-1.5</v>
      </c>
      <c r="IG283">
        <v>0.47460000000000002</v>
      </c>
      <c r="IH283">
        <v>-1.5014285714286191</v>
      </c>
      <c r="II283">
        <v>0</v>
      </c>
      <c r="IJ283">
        <v>0</v>
      </c>
      <c r="IK283">
        <v>0</v>
      </c>
      <c r="IL283">
        <v>0.47462380952381272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256.8</v>
      </c>
      <c r="IU283">
        <v>4218.3999999999996</v>
      </c>
      <c r="IV283">
        <v>4.3298300000000003</v>
      </c>
      <c r="IW283">
        <v>2.52075</v>
      </c>
      <c r="IX283">
        <v>2.1484399999999999</v>
      </c>
      <c r="IY283">
        <v>2.5976599999999999</v>
      </c>
      <c r="IZ283">
        <v>2.5451700000000002</v>
      </c>
      <c r="JA283">
        <v>2.3059099999999999</v>
      </c>
      <c r="JB283">
        <v>41.6389</v>
      </c>
      <c r="JC283">
        <v>15.900700000000001</v>
      </c>
      <c r="JD283">
        <v>18</v>
      </c>
      <c r="JE283">
        <v>505.226</v>
      </c>
      <c r="JF283">
        <v>897.56899999999996</v>
      </c>
      <c r="JG283">
        <v>30.998100000000001</v>
      </c>
      <c r="JH283">
        <v>35.683900000000001</v>
      </c>
      <c r="JI283">
        <v>29.999400000000001</v>
      </c>
      <c r="JJ283">
        <v>35.529800000000002</v>
      </c>
      <c r="JK283">
        <v>35.449399999999997</v>
      </c>
      <c r="JL283">
        <v>86.804599999999994</v>
      </c>
      <c r="JM283">
        <v>17.930900000000001</v>
      </c>
      <c r="JN283">
        <v>100</v>
      </c>
      <c r="JO283">
        <v>31</v>
      </c>
      <c r="JP283">
        <v>1789.35</v>
      </c>
      <c r="JQ283">
        <v>37.066000000000003</v>
      </c>
      <c r="JR283">
        <v>98.364500000000007</v>
      </c>
      <c r="JS283">
        <v>98.442599999999999</v>
      </c>
    </row>
    <row r="284" spans="1:279" x14ac:dyDescent="0.2">
      <c r="A284">
        <v>269</v>
      </c>
      <c r="B284">
        <v>1656605505.5999999</v>
      </c>
      <c r="C284">
        <v>1070</v>
      </c>
      <c r="D284" t="s">
        <v>958</v>
      </c>
      <c r="E284" t="s">
        <v>959</v>
      </c>
      <c r="F284">
        <v>4</v>
      </c>
      <c r="G284">
        <v>1656605503.5999999</v>
      </c>
      <c r="H284">
        <f t="shared" si="200"/>
        <v>7.4283281115392183E-4</v>
      </c>
      <c r="I284">
        <f t="shared" si="201"/>
        <v>0.74283281115392186</v>
      </c>
      <c r="J284">
        <f t="shared" si="202"/>
        <v>19.686708729258278</v>
      </c>
      <c r="K284">
        <f t="shared" si="203"/>
        <v>1743.065714285714</v>
      </c>
      <c r="L284">
        <f t="shared" si="204"/>
        <v>960.82655495393215</v>
      </c>
      <c r="M284">
        <f t="shared" si="205"/>
        <v>97.246898448131134</v>
      </c>
      <c r="N284">
        <f t="shared" si="206"/>
        <v>176.41866123661541</v>
      </c>
      <c r="O284">
        <f t="shared" si="207"/>
        <v>4.2801699027321491E-2</v>
      </c>
      <c r="P284">
        <f t="shared" si="208"/>
        <v>1.7929752882378431</v>
      </c>
      <c r="Q284">
        <f t="shared" si="209"/>
        <v>4.2242066207344109E-2</v>
      </c>
      <c r="R284">
        <f t="shared" si="210"/>
        <v>2.6450962509524088E-2</v>
      </c>
      <c r="S284">
        <f t="shared" si="211"/>
        <v>194.42834104100865</v>
      </c>
      <c r="T284">
        <f t="shared" si="212"/>
        <v>36.197632575541185</v>
      </c>
      <c r="U284">
        <f t="shared" si="213"/>
        <v>34.616714285714281</v>
      </c>
      <c r="V284">
        <f t="shared" si="214"/>
        <v>5.5295842803126867</v>
      </c>
      <c r="W284">
        <f t="shared" si="215"/>
        <v>68.915066544938824</v>
      </c>
      <c r="X284">
        <f t="shared" si="216"/>
        <v>3.8320748646844631</v>
      </c>
      <c r="Y284">
        <f t="shared" si="217"/>
        <v>5.5605763105308847</v>
      </c>
      <c r="Z284">
        <f t="shared" si="218"/>
        <v>1.6975094156282236</v>
      </c>
      <c r="AA284">
        <f t="shared" si="219"/>
        <v>-32.758926971887952</v>
      </c>
      <c r="AB284">
        <f t="shared" si="220"/>
        <v>9.7325714942266384</v>
      </c>
      <c r="AC284">
        <f t="shared" si="221"/>
        <v>1.2635938708650349</v>
      </c>
      <c r="AD284">
        <f t="shared" si="222"/>
        <v>172.66557943421239</v>
      </c>
      <c r="AE284">
        <f t="shared" si="223"/>
        <v>30.594938394082952</v>
      </c>
      <c r="AF284">
        <f t="shared" si="224"/>
        <v>0.7375236518138244</v>
      </c>
      <c r="AG284">
        <f t="shared" si="225"/>
        <v>19.686708729258278</v>
      </c>
      <c r="AH284">
        <v>1847.8902075932219</v>
      </c>
      <c r="AI284">
        <v>1814.2398181818171</v>
      </c>
      <c r="AJ284">
        <v>1.724070686844501</v>
      </c>
      <c r="AK284">
        <v>66.94873593705573</v>
      </c>
      <c r="AL284">
        <f t="shared" si="226"/>
        <v>0.74283281115392186</v>
      </c>
      <c r="AM284">
        <v>37.007623212056103</v>
      </c>
      <c r="AN284">
        <v>37.86489636363634</v>
      </c>
      <c r="AO284">
        <v>5.7593878135912512E-5</v>
      </c>
      <c r="AP284">
        <v>77.772225148913691</v>
      </c>
      <c r="AQ284">
        <v>10</v>
      </c>
      <c r="AR284">
        <v>2</v>
      </c>
      <c r="AS284">
        <f t="shared" si="227"/>
        <v>1</v>
      </c>
      <c r="AT284">
        <f t="shared" si="228"/>
        <v>0</v>
      </c>
      <c r="AU284">
        <f t="shared" si="229"/>
        <v>22152.166425603682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1009.514485513476</v>
      </c>
      <c r="BI284">
        <f t="shared" si="233"/>
        <v>19.686708729258278</v>
      </c>
      <c r="BJ284" t="e">
        <f t="shared" si="234"/>
        <v>#DIV/0!</v>
      </c>
      <c r="BK284">
        <f t="shared" si="235"/>
        <v>1.9501165175698196E-2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1200.01</v>
      </c>
      <c r="CQ284">
        <f t="shared" si="247"/>
        <v>1009.514485513476</v>
      </c>
      <c r="CR284">
        <f t="shared" si="248"/>
        <v>0.84125506080238999</v>
      </c>
      <c r="CS284">
        <f t="shared" si="249"/>
        <v>0.16202226734861264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1656605503.5999999</v>
      </c>
      <c r="CZ284">
        <v>1743.065714285714</v>
      </c>
      <c r="DA284">
        <v>1781.3214285714289</v>
      </c>
      <c r="DB284">
        <v>37.861971428571429</v>
      </c>
      <c r="DC284">
        <v>37.010471428571428</v>
      </c>
      <c r="DD284">
        <v>1744.565714285714</v>
      </c>
      <c r="DE284">
        <v>37.387342857142862</v>
      </c>
      <c r="DF284">
        <v>500.01142857142861</v>
      </c>
      <c r="DG284">
        <v>101.1117142857143</v>
      </c>
      <c r="DH284">
        <v>9.9995514285714293E-2</v>
      </c>
      <c r="DI284">
        <v>34.717399999999998</v>
      </c>
      <c r="DJ284">
        <v>999.89999999999986</v>
      </c>
      <c r="DK284">
        <v>34.616714285714281</v>
      </c>
      <c r="DL284">
        <v>0</v>
      </c>
      <c r="DM284">
        <v>0</v>
      </c>
      <c r="DN284">
        <v>4487.2314285714283</v>
      </c>
      <c r="DO284">
        <v>0</v>
      </c>
      <c r="DP284">
        <v>439.95428571428567</v>
      </c>
      <c r="DQ284">
        <v>-38.25647142857143</v>
      </c>
      <c r="DR284">
        <v>1811.6585714285709</v>
      </c>
      <c r="DS284">
        <v>1849.785714285714</v>
      </c>
      <c r="DT284">
        <v>0.85149985714285703</v>
      </c>
      <c r="DU284">
        <v>1781.3214285714289</v>
      </c>
      <c r="DV284">
        <v>37.010471428571428</v>
      </c>
      <c r="DW284">
        <v>3.8282885714285708</v>
      </c>
      <c r="DX284">
        <v>3.7421928571428569</v>
      </c>
      <c r="DY284">
        <v>28.15061428571428</v>
      </c>
      <c r="DZ284">
        <v>27.760557142857142</v>
      </c>
      <c r="EA284">
        <v>1200.01</v>
      </c>
      <c r="EB284">
        <v>0.95799285714285709</v>
      </c>
      <c r="EC284">
        <v>4.200734285714286E-2</v>
      </c>
      <c r="ED284">
        <v>0</v>
      </c>
      <c r="EE284">
        <v>859.06071428571431</v>
      </c>
      <c r="EF284">
        <v>5.0001600000000002</v>
      </c>
      <c r="EG284">
        <v>11316.98571428572</v>
      </c>
      <c r="EH284">
        <v>9515.238571428572</v>
      </c>
      <c r="EI284">
        <v>47.937285714285721</v>
      </c>
      <c r="EJ284">
        <v>49.767714285714291</v>
      </c>
      <c r="EK284">
        <v>48.982000000000014</v>
      </c>
      <c r="EL284">
        <v>48.848000000000013</v>
      </c>
      <c r="EM284">
        <v>49.678142857142859</v>
      </c>
      <c r="EN284">
        <v>1144.8071428571429</v>
      </c>
      <c r="EO284">
        <v>50.202857142857148</v>
      </c>
      <c r="EP284">
        <v>0</v>
      </c>
      <c r="EQ284">
        <v>10073.79999995232</v>
      </c>
      <c r="ER284">
        <v>0</v>
      </c>
      <c r="ES284">
        <v>859.03111538461542</v>
      </c>
      <c r="ET284">
        <v>0.95880341068579678</v>
      </c>
      <c r="EU284">
        <v>-261.59316201604071</v>
      </c>
      <c r="EV284">
        <v>11341.792307692311</v>
      </c>
      <c r="EW284">
        <v>15</v>
      </c>
      <c r="EX284">
        <v>1656590095.5</v>
      </c>
      <c r="EY284" t="s">
        <v>416</v>
      </c>
      <c r="EZ284">
        <v>1656590095.5</v>
      </c>
      <c r="FA284">
        <v>1656352397</v>
      </c>
      <c r="FB284">
        <v>2</v>
      </c>
      <c r="FC284">
        <v>-0.995</v>
      </c>
      <c r="FD284">
        <v>0.47499999999999998</v>
      </c>
      <c r="FE284">
        <v>-1.5009999999999999</v>
      </c>
      <c r="FF284">
        <v>0.47499999999999998</v>
      </c>
      <c r="FG284">
        <v>427</v>
      </c>
      <c r="FH284">
        <v>33</v>
      </c>
      <c r="FI284">
        <v>0.32</v>
      </c>
      <c r="FJ284">
        <v>0.2</v>
      </c>
      <c r="FK284">
        <v>-38.194463414634143</v>
      </c>
      <c r="FL284">
        <v>-0.54609407665509169</v>
      </c>
      <c r="FM284">
        <v>9.2696319699874394E-2</v>
      </c>
      <c r="FN284">
        <v>0</v>
      </c>
      <c r="FO284">
        <v>858.93902941176475</v>
      </c>
      <c r="FP284">
        <v>1.773980136889538</v>
      </c>
      <c r="FQ284">
        <v>0.26859322899945981</v>
      </c>
      <c r="FR284">
        <v>0</v>
      </c>
      <c r="FS284">
        <v>0.89141224390243901</v>
      </c>
      <c r="FT284">
        <v>-0.1981117421602773</v>
      </c>
      <c r="FU284">
        <v>2.2774381844070671E-2</v>
      </c>
      <c r="FV284">
        <v>0</v>
      </c>
      <c r="FW284">
        <v>0</v>
      </c>
      <c r="FX284">
        <v>3</v>
      </c>
      <c r="FY284" t="s">
        <v>428</v>
      </c>
      <c r="FZ284">
        <v>3.0242300000000002</v>
      </c>
      <c r="GA284">
        <v>2.8658999999999999</v>
      </c>
      <c r="GB284">
        <v>0.25625500000000001</v>
      </c>
      <c r="GC284">
        <v>0.26248100000000002</v>
      </c>
      <c r="GD284">
        <v>0.151143</v>
      </c>
      <c r="GE284">
        <v>0.15166299999999999</v>
      </c>
      <c r="GF284">
        <v>25652.1</v>
      </c>
      <c r="GG284">
        <v>22158.9</v>
      </c>
      <c r="GH284">
        <v>30850.5</v>
      </c>
      <c r="GI284">
        <v>28024.400000000001</v>
      </c>
      <c r="GJ284">
        <v>34537.1</v>
      </c>
      <c r="GK284">
        <v>33585.800000000003</v>
      </c>
      <c r="GL284">
        <v>40251.4</v>
      </c>
      <c r="GM284">
        <v>39107.4</v>
      </c>
      <c r="GN284">
        <v>2.0473499999999998</v>
      </c>
      <c r="GO284">
        <v>2.34043</v>
      </c>
      <c r="GP284">
        <v>0</v>
      </c>
      <c r="GQ284">
        <v>0.13448299999999999</v>
      </c>
      <c r="GR284">
        <v>999.9</v>
      </c>
      <c r="GS284">
        <v>32.440600000000003</v>
      </c>
      <c r="GT284">
        <v>66.5</v>
      </c>
      <c r="GU284">
        <v>37.799999999999997</v>
      </c>
      <c r="GV284">
        <v>43.312600000000003</v>
      </c>
      <c r="GW284">
        <v>27.111599999999999</v>
      </c>
      <c r="GX284">
        <v>15.7332</v>
      </c>
      <c r="GY284">
        <v>2</v>
      </c>
      <c r="GZ284">
        <v>0.64470499999999997</v>
      </c>
      <c r="HA284">
        <v>0.95483399999999996</v>
      </c>
      <c r="HB284">
        <v>20.206800000000001</v>
      </c>
      <c r="HC284">
        <v>5.2148899999999996</v>
      </c>
      <c r="HD284">
        <v>11.974</v>
      </c>
      <c r="HE284">
        <v>4.9911500000000002</v>
      </c>
      <c r="HF284">
        <v>3.2924500000000001</v>
      </c>
      <c r="HG284">
        <v>6262.3</v>
      </c>
      <c r="HH284">
        <v>9999</v>
      </c>
      <c r="HI284">
        <v>9999</v>
      </c>
      <c r="HJ284">
        <v>492.5</v>
      </c>
      <c r="HK284">
        <v>4.9713500000000002</v>
      </c>
      <c r="HL284">
        <v>1.8744799999999999</v>
      </c>
      <c r="HM284">
        <v>1.87073</v>
      </c>
      <c r="HN284">
        <v>1.87042</v>
      </c>
      <c r="HO284">
        <v>1.875</v>
      </c>
      <c r="HP284">
        <v>1.87171</v>
      </c>
      <c r="HQ284">
        <v>1.8672200000000001</v>
      </c>
      <c r="HR284">
        <v>1.8782000000000001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-1.51</v>
      </c>
      <c r="IG284">
        <v>0.47460000000000002</v>
      </c>
      <c r="IH284">
        <v>-1.5014285714286191</v>
      </c>
      <c r="II284">
        <v>0</v>
      </c>
      <c r="IJ284">
        <v>0</v>
      </c>
      <c r="IK284">
        <v>0</v>
      </c>
      <c r="IL284">
        <v>0.47462380952381272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256.8</v>
      </c>
      <c r="IU284">
        <v>4218.5</v>
      </c>
      <c r="IV284">
        <v>4.3420399999999999</v>
      </c>
      <c r="IW284">
        <v>2.5109900000000001</v>
      </c>
      <c r="IX284">
        <v>2.1484399999999999</v>
      </c>
      <c r="IY284">
        <v>2.5976599999999999</v>
      </c>
      <c r="IZ284">
        <v>2.5451700000000002</v>
      </c>
      <c r="JA284">
        <v>2.33643</v>
      </c>
      <c r="JB284">
        <v>41.6389</v>
      </c>
      <c r="JC284">
        <v>15.9095</v>
      </c>
      <c r="JD284">
        <v>18</v>
      </c>
      <c r="JE284">
        <v>505.41399999999999</v>
      </c>
      <c r="JF284">
        <v>897.798</v>
      </c>
      <c r="JG284">
        <v>30.998000000000001</v>
      </c>
      <c r="JH284">
        <v>35.678199999999997</v>
      </c>
      <c r="JI284">
        <v>29.999400000000001</v>
      </c>
      <c r="JJ284">
        <v>35.523200000000003</v>
      </c>
      <c r="JK284">
        <v>35.443300000000001</v>
      </c>
      <c r="JL284">
        <v>87.059700000000007</v>
      </c>
      <c r="JM284">
        <v>17.930900000000001</v>
      </c>
      <c r="JN284">
        <v>100</v>
      </c>
      <c r="JO284">
        <v>31</v>
      </c>
      <c r="JP284">
        <v>1796.03</v>
      </c>
      <c r="JQ284">
        <v>37.067700000000002</v>
      </c>
      <c r="JR284">
        <v>98.365799999999993</v>
      </c>
      <c r="JS284">
        <v>98.442800000000005</v>
      </c>
    </row>
    <row r="285" spans="1:279" x14ac:dyDescent="0.2">
      <c r="A285">
        <v>270</v>
      </c>
      <c r="B285">
        <v>1656605509.5999999</v>
      </c>
      <c r="C285">
        <v>1074</v>
      </c>
      <c r="D285" t="s">
        <v>960</v>
      </c>
      <c r="E285" t="s">
        <v>961</v>
      </c>
      <c r="F285">
        <v>4</v>
      </c>
      <c r="G285">
        <v>1656605507.2874999</v>
      </c>
      <c r="H285">
        <f t="shared" si="200"/>
        <v>7.4497309383374287E-4</v>
      </c>
      <c r="I285">
        <f t="shared" si="201"/>
        <v>0.74497309383374288</v>
      </c>
      <c r="J285">
        <f t="shared" si="202"/>
        <v>19.696137649626866</v>
      </c>
      <c r="K285">
        <f t="shared" si="203"/>
        <v>1749.1849999999999</v>
      </c>
      <c r="L285">
        <f t="shared" si="204"/>
        <v>968.36501067200447</v>
      </c>
      <c r="M285">
        <f t="shared" si="205"/>
        <v>98.010962864166018</v>
      </c>
      <c r="N285">
        <f t="shared" si="206"/>
        <v>177.03996343133525</v>
      </c>
      <c r="O285">
        <f t="shared" si="207"/>
        <v>4.291575712639558E-2</v>
      </c>
      <c r="P285">
        <f t="shared" si="208"/>
        <v>1.7970629993194418</v>
      </c>
      <c r="Q285">
        <f t="shared" si="209"/>
        <v>4.2354420519124171E-2</v>
      </c>
      <c r="R285">
        <f t="shared" si="210"/>
        <v>2.6521334945585145E-2</v>
      </c>
      <c r="S285">
        <f t="shared" si="211"/>
        <v>194.42585398744473</v>
      </c>
      <c r="T285">
        <f t="shared" si="212"/>
        <v>36.196587002597632</v>
      </c>
      <c r="U285">
        <f t="shared" si="213"/>
        <v>34.619974999999997</v>
      </c>
      <c r="V285">
        <f t="shared" si="214"/>
        <v>5.5305856017449262</v>
      </c>
      <c r="W285">
        <f t="shared" si="215"/>
        <v>68.915429444667424</v>
      </c>
      <c r="X285">
        <f t="shared" si="216"/>
        <v>3.832695804176935</v>
      </c>
      <c r="Y285">
        <f t="shared" si="217"/>
        <v>5.5614480459041866</v>
      </c>
      <c r="Z285">
        <f t="shared" si="218"/>
        <v>1.6978897975679912</v>
      </c>
      <c r="AA285">
        <f t="shared" si="219"/>
        <v>-32.853313438068064</v>
      </c>
      <c r="AB285">
        <f t="shared" si="220"/>
        <v>9.712546857036056</v>
      </c>
      <c r="AC285">
        <f t="shared" si="221"/>
        <v>1.2581630368664851</v>
      </c>
      <c r="AD285">
        <f t="shared" si="222"/>
        <v>172.54325044327919</v>
      </c>
      <c r="AE285">
        <f t="shared" si="223"/>
        <v>30.618609327133726</v>
      </c>
      <c r="AF285">
        <f t="shared" si="224"/>
        <v>0.74455439065889084</v>
      </c>
      <c r="AG285">
        <f t="shared" si="225"/>
        <v>19.696137649626866</v>
      </c>
      <c r="AH285">
        <v>1854.9645019992561</v>
      </c>
      <c r="AI285">
        <v>1821.194242424242</v>
      </c>
      <c r="AJ285">
        <v>1.74461026134209</v>
      </c>
      <c r="AK285">
        <v>66.94873593705573</v>
      </c>
      <c r="AL285">
        <f t="shared" si="226"/>
        <v>0.74497309383374288</v>
      </c>
      <c r="AM285">
        <v>37.009616393952648</v>
      </c>
      <c r="AN285">
        <v>37.86943999999999</v>
      </c>
      <c r="AO285">
        <v>4.2027565264596492E-5</v>
      </c>
      <c r="AP285">
        <v>77.772225148913691</v>
      </c>
      <c r="AQ285">
        <v>10</v>
      </c>
      <c r="AR285">
        <v>2</v>
      </c>
      <c r="AS285">
        <f t="shared" si="227"/>
        <v>1</v>
      </c>
      <c r="AT285">
        <f t="shared" si="228"/>
        <v>0</v>
      </c>
      <c r="AU285">
        <f t="shared" si="229"/>
        <v>22251.240451521859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1009.501837299194</v>
      </c>
      <c r="BI285">
        <f t="shared" si="233"/>
        <v>19.696137649626866</v>
      </c>
      <c r="BJ285" t="e">
        <f t="shared" si="234"/>
        <v>#DIV/0!</v>
      </c>
      <c r="BK285">
        <f t="shared" si="235"/>
        <v>1.9510749680576724E-2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1199.9949999999999</v>
      </c>
      <c r="CQ285">
        <f t="shared" si="247"/>
        <v>1009.501837299194</v>
      </c>
      <c r="CR285">
        <f t="shared" si="248"/>
        <v>0.84125503631197973</v>
      </c>
      <c r="CS285">
        <f t="shared" si="249"/>
        <v>0.16202222008212097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1656605507.2874999</v>
      </c>
      <c r="CZ285">
        <v>1749.1849999999999</v>
      </c>
      <c r="DA285">
        <v>1787.48875</v>
      </c>
      <c r="DB285">
        <v>37.867687500000002</v>
      </c>
      <c r="DC285">
        <v>37.008087500000002</v>
      </c>
      <c r="DD285">
        <v>1750.6875</v>
      </c>
      <c r="DE285">
        <v>37.393075000000003</v>
      </c>
      <c r="DF285">
        <v>500.01850000000002</v>
      </c>
      <c r="DG285">
        <v>101.112875</v>
      </c>
      <c r="DH285">
        <v>9.9954650000000006E-2</v>
      </c>
      <c r="DI285">
        <v>34.720224999999999</v>
      </c>
      <c r="DJ285">
        <v>999.9</v>
      </c>
      <c r="DK285">
        <v>34.619974999999997</v>
      </c>
      <c r="DL285">
        <v>0</v>
      </c>
      <c r="DM285">
        <v>0</v>
      </c>
      <c r="DN285">
        <v>4503.9837499999994</v>
      </c>
      <c r="DO285">
        <v>0</v>
      </c>
      <c r="DP285">
        <v>431.71325000000002</v>
      </c>
      <c r="DQ285">
        <v>-38.304200000000009</v>
      </c>
      <c r="DR285">
        <v>1818.0287499999999</v>
      </c>
      <c r="DS285">
        <v>1856.1824999999999</v>
      </c>
      <c r="DT285">
        <v>0.85961525000000005</v>
      </c>
      <c r="DU285">
        <v>1787.48875</v>
      </c>
      <c r="DV285">
        <v>37.008087500000002</v>
      </c>
      <c r="DW285">
        <v>3.8289175000000002</v>
      </c>
      <c r="DX285">
        <v>3.74199875</v>
      </c>
      <c r="DY285">
        <v>28.153449999999999</v>
      </c>
      <c r="DZ285">
        <v>27.759675000000001</v>
      </c>
      <c r="EA285">
        <v>1199.9949999999999</v>
      </c>
      <c r="EB285">
        <v>0.95799374999999998</v>
      </c>
      <c r="EC285">
        <v>4.2006387500000013E-2</v>
      </c>
      <c r="ED285">
        <v>0</v>
      </c>
      <c r="EE285">
        <v>859.26700000000005</v>
      </c>
      <c r="EF285">
        <v>5.0001600000000002</v>
      </c>
      <c r="EG285">
        <v>11319.4125</v>
      </c>
      <c r="EH285">
        <v>9515.1162499999991</v>
      </c>
      <c r="EI285">
        <v>47.913749999999993</v>
      </c>
      <c r="EJ285">
        <v>49.765500000000003</v>
      </c>
      <c r="EK285">
        <v>49.015500000000003</v>
      </c>
      <c r="EL285">
        <v>48.82</v>
      </c>
      <c r="EM285">
        <v>49.640500000000003</v>
      </c>
      <c r="EN285">
        <v>1144.79375</v>
      </c>
      <c r="EO285">
        <v>50.201250000000002</v>
      </c>
      <c r="EP285">
        <v>0</v>
      </c>
      <c r="EQ285">
        <v>10078</v>
      </c>
      <c r="ER285">
        <v>0</v>
      </c>
      <c r="ES285">
        <v>859.12483999999984</v>
      </c>
      <c r="ET285">
        <v>0.5981538274083833</v>
      </c>
      <c r="EU285">
        <v>-143.6615385886968</v>
      </c>
      <c r="EV285">
        <v>11328.58</v>
      </c>
      <c r="EW285">
        <v>15</v>
      </c>
      <c r="EX285">
        <v>1656590095.5</v>
      </c>
      <c r="EY285" t="s">
        <v>416</v>
      </c>
      <c r="EZ285">
        <v>1656590095.5</v>
      </c>
      <c r="FA285">
        <v>1656352397</v>
      </c>
      <c r="FB285">
        <v>2</v>
      </c>
      <c r="FC285">
        <v>-0.995</v>
      </c>
      <c r="FD285">
        <v>0.47499999999999998</v>
      </c>
      <c r="FE285">
        <v>-1.5009999999999999</v>
      </c>
      <c r="FF285">
        <v>0.47499999999999998</v>
      </c>
      <c r="FG285">
        <v>427</v>
      </c>
      <c r="FH285">
        <v>33</v>
      </c>
      <c r="FI285">
        <v>0.32</v>
      </c>
      <c r="FJ285">
        <v>0.2</v>
      </c>
      <c r="FK285">
        <v>-38.245119512195117</v>
      </c>
      <c r="FL285">
        <v>-0.38943763066203968</v>
      </c>
      <c r="FM285">
        <v>8.8790675239679429E-2</v>
      </c>
      <c r="FN285">
        <v>1</v>
      </c>
      <c r="FO285">
        <v>859.03649999999993</v>
      </c>
      <c r="FP285">
        <v>1.215630246194862</v>
      </c>
      <c r="FQ285">
        <v>0.2378528029734984</v>
      </c>
      <c r="FR285">
        <v>0</v>
      </c>
      <c r="FS285">
        <v>0.88174039024390238</v>
      </c>
      <c r="FT285">
        <v>-0.21770473170731719</v>
      </c>
      <c r="FU285">
        <v>2.403833616343375E-2</v>
      </c>
      <c r="FV285">
        <v>0</v>
      </c>
      <c r="FW285">
        <v>1</v>
      </c>
      <c r="FX285">
        <v>3</v>
      </c>
      <c r="FY285" t="s">
        <v>423</v>
      </c>
      <c r="FZ285">
        <v>3.0238999999999998</v>
      </c>
      <c r="GA285">
        <v>2.86578</v>
      </c>
      <c r="GB285">
        <v>0.25684499999999999</v>
      </c>
      <c r="GC285">
        <v>0.263048</v>
      </c>
      <c r="GD285">
        <v>0.15115700000000001</v>
      </c>
      <c r="GE285">
        <v>0.15165799999999999</v>
      </c>
      <c r="GF285">
        <v>25632.3</v>
      </c>
      <c r="GG285">
        <v>22142.1</v>
      </c>
      <c r="GH285">
        <v>30851.3</v>
      </c>
      <c r="GI285">
        <v>28024.799999999999</v>
      </c>
      <c r="GJ285">
        <v>34537.300000000003</v>
      </c>
      <c r="GK285">
        <v>33586.300000000003</v>
      </c>
      <c r="GL285">
        <v>40252.400000000001</v>
      </c>
      <c r="GM285">
        <v>39107.800000000003</v>
      </c>
      <c r="GN285">
        <v>2.0470299999999999</v>
      </c>
      <c r="GO285">
        <v>2.3408000000000002</v>
      </c>
      <c r="GP285">
        <v>0</v>
      </c>
      <c r="GQ285">
        <v>0.134766</v>
      </c>
      <c r="GR285">
        <v>999.9</v>
      </c>
      <c r="GS285">
        <v>32.439</v>
      </c>
      <c r="GT285">
        <v>66.5</v>
      </c>
      <c r="GU285">
        <v>37.799999999999997</v>
      </c>
      <c r="GV285">
        <v>43.312899999999999</v>
      </c>
      <c r="GW285">
        <v>27.291599999999999</v>
      </c>
      <c r="GX285">
        <v>15.849399999999999</v>
      </c>
      <c r="GY285">
        <v>2</v>
      </c>
      <c r="GZ285">
        <v>0.64405199999999996</v>
      </c>
      <c r="HA285">
        <v>0.947546</v>
      </c>
      <c r="HB285">
        <v>20.207000000000001</v>
      </c>
      <c r="HC285">
        <v>5.2148899999999996</v>
      </c>
      <c r="HD285">
        <v>11.974</v>
      </c>
      <c r="HE285">
        <v>4.9912999999999998</v>
      </c>
      <c r="HF285">
        <v>3.29243</v>
      </c>
      <c r="HG285">
        <v>6262.3</v>
      </c>
      <c r="HH285">
        <v>9999</v>
      </c>
      <c r="HI285">
        <v>9999</v>
      </c>
      <c r="HJ285">
        <v>492.5</v>
      </c>
      <c r="HK285">
        <v>4.9713599999999998</v>
      </c>
      <c r="HL285">
        <v>1.87446</v>
      </c>
      <c r="HM285">
        <v>1.8707400000000001</v>
      </c>
      <c r="HN285">
        <v>1.87042</v>
      </c>
      <c r="HO285">
        <v>1.875</v>
      </c>
      <c r="HP285">
        <v>1.87174</v>
      </c>
      <c r="HQ285">
        <v>1.8672200000000001</v>
      </c>
      <c r="HR285">
        <v>1.8782000000000001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-1.5</v>
      </c>
      <c r="IG285">
        <v>0.47460000000000002</v>
      </c>
      <c r="IH285">
        <v>-1.5014285714286191</v>
      </c>
      <c r="II285">
        <v>0</v>
      </c>
      <c r="IJ285">
        <v>0</v>
      </c>
      <c r="IK285">
        <v>0</v>
      </c>
      <c r="IL285">
        <v>0.47462380952381272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256.89999999999998</v>
      </c>
      <c r="IU285">
        <v>4218.5</v>
      </c>
      <c r="IV285">
        <v>4.3554700000000004</v>
      </c>
      <c r="IW285">
        <v>2.5109900000000001</v>
      </c>
      <c r="IX285">
        <v>2.1484399999999999</v>
      </c>
      <c r="IY285">
        <v>2.5988799999999999</v>
      </c>
      <c r="IZ285">
        <v>2.5451700000000002</v>
      </c>
      <c r="JA285">
        <v>2.36206</v>
      </c>
      <c r="JB285">
        <v>41.6389</v>
      </c>
      <c r="JC285">
        <v>15.918200000000001</v>
      </c>
      <c r="JD285">
        <v>18</v>
      </c>
      <c r="JE285">
        <v>505.15499999999997</v>
      </c>
      <c r="JF285">
        <v>898.16200000000003</v>
      </c>
      <c r="JG285">
        <v>30.998000000000001</v>
      </c>
      <c r="JH285">
        <v>35.671599999999998</v>
      </c>
      <c r="JI285">
        <v>29.999300000000002</v>
      </c>
      <c r="JJ285">
        <v>35.5167</v>
      </c>
      <c r="JK285">
        <v>35.438099999999999</v>
      </c>
      <c r="JL285">
        <v>87.316800000000001</v>
      </c>
      <c r="JM285">
        <v>17.930900000000001</v>
      </c>
      <c r="JN285">
        <v>100</v>
      </c>
      <c r="JO285">
        <v>31</v>
      </c>
      <c r="JP285">
        <v>1802.71</v>
      </c>
      <c r="JQ285">
        <v>37.073</v>
      </c>
      <c r="JR285">
        <v>98.368200000000002</v>
      </c>
      <c r="JS285">
        <v>98.443799999999996</v>
      </c>
    </row>
    <row r="286" spans="1:279" x14ac:dyDescent="0.2">
      <c r="A286">
        <v>271</v>
      </c>
      <c r="B286">
        <v>1656605513.5999999</v>
      </c>
      <c r="C286">
        <v>1078</v>
      </c>
      <c r="D286" t="s">
        <v>962</v>
      </c>
      <c r="E286" t="s">
        <v>963</v>
      </c>
      <c r="F286">
        <v>4</v>
      </c>
      <c r="G286">
        <v>1656605511.5999999</v>
      </c>
      <c r="H286">
        <f t="shared" si="200"/>
        <v>7.5096525344118842E-4</v>
      </c>
      <c r="I286">
        <f t="shared" si="201"/>
        <v>0.75096525344118847</v>
      </c>
      <c r="J286">
        <f t="shared" si="202"/>
        <v>19.507108135297571</v>
      </c>
      <c r="K286">
        <f t="shared" si="203"/>
        <v>1756.4357142857141</v>
      </c>
      <c r="L286">
        <f t="shared" si="204"/>
        <v>988.10604880832057</v>
      </c>
      <c r="M286">
        <f t="shared" si="205"/>
        <v>100.00902055033276</v>
      </c>
      <c r="N286">
        <f t="shared" si="206"/>
        <v>177.77384892764073</v>
      </c>
      <c r="O286">
        <f t="shared" si="207"/>
        <v>4.3258000358011424E-2</v>
      </c>
      <c r="P286">
        <f t="shared" si="208"/>
        <v>1.7958327478422675</v>
      </c>
      <c r="Q286">
        <f t="shared" si="209"/>
        <v>4.2687354040216022E-2</v>
      </c>
      <c r="R286">
        <f t="shared" si="210"/>
        <v>2.6730239386094312E-2</v>
      </c>
      <c r="S286">
        <f t="shared" si="211"/>
        <v>194.42461032672657</v>
      </c>
      <c r="T286">
        <f t="shared" si="212"/>
        <v>36.192320075884865</v>
      </c>
      <c r="U286">
        <f t="shared" si="213"/>
        <v>34.622714285714281</v>
      </c>
      <c r="V286">
        <f t="shared" si="214"/>
        <v>5.5314269213155214</v>
      </c>
      <c r="W286">
        <f t="shared" si="215"/>
        <v>68.935713062751191</v>
      </c>
      <c r="X286">
        <f t="shared" si="216"/>
        <v>3.8332411620920803</v>
      </c>
      <c r="Y286">
        <f t="shared" si="217"/>
        <v>5.5606027584029425</v>
      </c>
      <c r="Z286">
        <f t="shared" si="218"/>
        <v>1.6981857592234411</v>
      </c>
      <c r="AA286">
        <f t="shared" si="219"/>
        <v>-33.117567676756408</v>
      </c>
      <c r="AB286">
        <f t="shared" si="220"/>
        <v>9.1754792494926178</v>
      </c>
      <c r="AC286">
        <f t="shared" si="221"/>
        <v>1.1894055665153238</v>
      </c>
      <c r="AD286">
        <f t="shared" si="222"/>
        <v>171.67192746597809</v>
      </c>
      <c r="AE286">
        <f t="shared" si="223"/>
        <v>30.62654534531924</v>
      </c>
      <c r="AF286">
        <f t="shared" si="224"/>
        <v>0.74818607309499607</v>
      </c>
      <c r="AG286">
        <f t="shared" si="225"/>
        <v>19.507108135297571</v>
      </c>
      <c r="AH286">
        <v>1861.8522789155261</v>
      </c>
      <c r="AI286">
        <v>1828.2287272727269</v>
      </c>
      <c r="AJ286">
        <v>1.7611918395168451</v>
      </c>
      <c r="AK286">
        <v>66.94873593705573</v>
      </c>
      <c r="AL286">
        <f t="shared" si="226"/>
        <v>0.75096525344118847</v>
      </c>
      <c r="AM286">
        <v>37.008370953157232</v>
      </c>
      <c r="AN286">
        <v>37.875130303030303</v>
      </c>
      <c r="AO286">
        <v>4.2602312592034698E-5</v>
      </c>
      <c r="AP286">
        <v>77.772225148913691</v>
      </c>
      <c r="AQ286">
        <v>10</v>
      </c>
      <c r="AR286">
        <v>2</v>
      </c>
      <c r="AS286">
        <f t="shared" si="227"/>
        <v>1</v>
      </c>
      <c r="AT286">
        <f t="shared" si="228"/>
        <v>0</v>
      </c>
      <c r="AU286">
        <f t="shared" si="229"/>
        <v>22221.541801886266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1009.495242656335</v>
      </c>
      <c r="BI286">
        <f t="shared" si="233"/>
        <v>19.507108135297571</v>
      </c>
      <c r="BJ286" t="e">
        <f t="shared" si="234"/>
        <v>#DIV/0!</v>
      </c>
      <c r="BK286">
        <f t="shared" si="235"/>
        <v>1.9323625621025759E-2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1199.987142857143</v>
      </c>
      <c r="CQ286">
        <f t="shared" si="247"/>
        <v>1009.495242656335</v>
      </c>
      <c r="CR286">
        <f t="shared" si="248"/>
        <v>0.84125504899389925</v>
      </c>
      <c r="CS286">
        <f t="shared" si="249"/>
        <v>0.16202224455822573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1656605511.5999999</v>
      </c>
      <c r="CZ286">
        <v>1756.4357142857141</v>
      </c>
      <c r="DA286">
        <v>1794.764285714286</v>
      </c>
      <c r="DB286">
        <v>37.873071428571428</v>
      </c>
      <c r="DC286">
        <v>37.009257142857138</v>
      </c>
      <c r="DD286">
        <v>1757.9385714285711</v>
      </c>
      <c r="DE286">
        <v>37.398442857142861</v>
      </c>
      <c r="DF286">
        <v>500.00328571428571</v>
      </c>
      <c r="DG286">
        <v>101.1128571428571</v>
      </c>
      <c r="DH286">
        <v>9.998399999999999E-2</v>
      </c>
      <c r="DI286">
        <v>34.717485714285708</v>
      </c>
      <c r="DJ286">
        <v>999.89999999999986</v>
      </c>
      <c r="DK286">
        <v>34.622714285714281</v>
      </c>
      <c r="DL286">
        <v>0</v>
      </c>
      <c r="DM286">
        <v>0</v>
      </c>
      <c r="DN286">
        <v>4498.9257142857141</v>
      </c>
      <c r="DO286">
        <v>0</v>
      </c>
      <c r="DP286">
        <v>442.56514285714292</v>
      </c>
      <c r="DQ286">
        <v>-38.329557142857141</v>
      </c>
      <c r="DR286">
        <v>1825.5771428571429</v>
      </c>
      <c r="DS286">
        <v>1863.742857142857</v>
      </c>
      <c r="DT286">
        <v>0.86380285714285709</v>
      </c>
      <c r="DU286">
        <v>1794.764285714286</v>
      </c>
      <c r="DV286">
        <v>37.009257142857138</v>
      </c>
      <c r="DW286">
        <v>3.829452857142857</v>
      </c>
      <c r="DX286">
        <v>3.742111428571429</v>
      </c>
      <c r="DY286">
        <v>28.15585714285714</v>
      </c>
      <c r="DZ286">
        <v>27.760200000000001</v>
      </c>
      <c r="EA286">
        <v>1199.987142857143</v>
      </c>
      <c r="EB286">
        <v>0.95799285714285709</v>
      </c>
      <c r="EC286">
        <v>4.200734285714286E-2</v>
      </c>
      <c r="ED286">
        <v>0</v>
      </c>
      <c r="EE286">
        <v>859.32342857142862</v>
      </c>
      <c r="EF286">
        <v>5.0001600000000002</v>
      </c>
      <c r="EG286">
        <v>11338.01428571428</v>
      </c>
      <c r="EH286">
        <v>9515.0342857142859</v>
      </c>
      <c r="EI286">
        <v>47.910428571428568</v>
      </c>
      <c r="EJ286">
        <v>49.75</v>
      </c>
      <c r="EK286">
        <v>48.982000000000014</v>
      </c>
      <c r="EL286">
        <v>48.848000000000013</v>
      </c>
      <c r="EM286">
        <v>49.660428571428568</v>
      </c>
      <c r="EN286">
        <v>1144.785714285714</v>
      </c>
      <c r="EO286">
        <v>50.201428571428558</v>
      </c>
      <c r="EP286">
        <v>0</v>
      </c>
      <c r="EQ286">
        <v>10081.599999904631</v>
      </c>
      <c r="ER286">
        <v>0</v>
      </c>
      <c r="ES286">
        <v>859.18852000000004</v>
      </c>
      <c r="ET286">
        <v>1.3510769140702561</v>
      </c>
      <c r="EU286">
        <v>64.807692345014829</v>
      </c>
      <c r="EV286">
        <v>11326.116</v>
      </c>
      <c r="EW286">
        <v>15</v>
      </c>
      <c r="EX286">
        <v>1656590095.5</v>
      </c>
      <c r="EY286" t="s">
        <v>416</v>
      </c>
      <c r="EZ286">
        <v>1656590095.5</v>
      </c>
      <c r="FA286">
        <v>1656352397</v>
      </c>
      <c r="FB286">
        <v>2</v>
      </c>
      <c r="FC286">
        <v>-0.995</v>
      </c>
      <c r="FD286">
        <v>0.47499999999999998</v>
      </c>
      <c r="FE286">
        <v>-1.5009999999999999</v>
      </c>
      <c r="FF286">
        <v>0.47499999999999998</v>
      </c>
      <c r="FG286">
        <v>427</v>
      </c>
      <c r="FH286">
        <v>33</v>
      </c>
      <c r="FI286">
        <v>0.32</v>
      </c>
      <c r="FJ286">
        <v>0.2</v>
      </c>
      <c r="FK286">
        <v>-38.269968292682933</v>
      </c>
      <c r="FL286">
        <v>-0.19230313588856651</v>
      </c>
      <c r="FM286">
        <v>8.561967644558198E-2</v>
      </c>
      <c r="FN286">
        <v>1</v>
      </c>
      <c r="FO286">
        <v>859.12952941176479</v>
      </c>
      <c r="FP286">
        <v>1.0907257397811969</v>
      </c>
      <c r="FQ286">
        <v>0.23969174263601181</v>
      </c>
      <c r="FR286">
        <v>0</v>
      </c>
      <c r="FS286">
        <v>0.87300595121951241</v>
      </c>
      <c r="FT286">
        <v>-0.1616357351916374</v>
      </c>
      <c r="FU286">
        <v>2.090476817583552E-2</v>
      </c>
      <c r="FV286">
        <v>0</v>
      </c>
      <c r="FW286">
        <v>1</v>
      </c>
      <c r="FX286">
        <v>3</v>
      </c>
      <c r="FY286" t="s">
        <v>423</v>
      </c>
      <c r="FZ286">
        <v>3.02399</v>
      </c>
      <c r="GA286">
        <v>2.86591</v>
      </c>
      <c r="GB286">
        <v>0.25742900000000002</v>
      </c>
      <c r="GC286">
        <v>0.26363999999999999</v>
      </c>
      <c r="GD286">
        <v>0.151174</v>
      </c>
      <c r="GE286">
        <v>0.15166199999999999</v>
      </c>
      <c r="GF286">
        <v>25612.3</v>
      </c>
      <c r="GG286">
        <v>22124.6</v>
      </c>
      <c r="GH286">
        <v>30851.599999999999</v>
      </c>
      <c r="GI286">
        <v>28025.200000000001</v>
      </c>
      <c r="GJ286">
        <v>34537.4</v>
      </c>
      <c r="GK286">
        <v>33586.800000000003</v>
      </c>
      <c r="GL286">
        <v>40253.199999999997</v>
      </c>
      <c r="GM286">
        <v>39108.400000000001</v>
      </c>
      <c r="GN286">
        <v>2.04725</v>
      </c>
      <c r="GO286">
        <v>2.3407499999999999</v>
      </c>
      <c r="GP286">
        <v>0</v>
      </c>
      <c r="GQ286">
        <v>0.13531000000000001</v>
      </c>
      <c r="GR286">
        <v>999.9</v>
      </c>
      <c r="GS286">
        <v>32.440899999999999</v>
      </c>
      <c r="GT286">
        <v>66.5</v>
      </c>
      <c r="GU286">
        <v>37.799999999999997</v>
      </c>
      <c r="GV286">
        <v>43.314599999999999</v>
      </c>
      <c r="GW286">
        <v>27.261600000000001</v>
      </c>
      <c r="GX286">
        <v>16.005600000000001</v>
      </c>
      <c r="GY286">
        <v>2</v>
      </c>
      <c r="GZ286">
        <v>0.64335900000000001</v>
      </c>
      <c r="HA286">
        <v>0.93947400000000003</v>
      </c>
      <c r="HB286">
        <v>20.206800000000001</v>
      </c>
      <c r="HC286">
        <v>5.2148899999999996</v>
      </c>
      <c r="HD286">
        <v>11.974</v>
      </c>
      <c r="HE286">
        <v>4.9909999999999997</v>
      </c>
      <c r="HF286">
        <v>3.2924000000000002</v>
      </c>
      <c r="HG286">
        <v>6262.6</v>
      </c>
      <c r="HH286">
        <v>9999</v>
      </c>
      <c r="HI286">
        <v>9999</v>
      </c>
      <c r="HJ286">
        <v>492.5</v>
      </c>
      <c r="HK286">
        <v>4.97133</v>
      </c>
      <c r="HL286">
        <v>1.8744799999999999</v>
      </c>
      <c r="HM286">
        <v>1.87073</v>
      </c>
      <c r="HN286">
        <v>1.87042</v>
      </c>
      <c r="HO286">
        <v>1.875</v>
      </c>
      <c r="HP286">
        <v>1.8716900000000001</v>
      </c>
      <c r="HQ286">
        <v>1.8672200000000001</v>
      </c>
      <c r="HR286">
        <v>1.8782000000000001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-1.5</v>
      </c>
      <c r="IG286">
        <v>0.47460000000000002</v>
      </c>
      <c r="IH286">
        <v>-1.5014285714286191</v>
      </c>
      <c r="II286">
        <v>0</v>
      </c>
      <c r="IJ286">
        <v>0</v>
      </c>
      <c r="IK286">
        <v>0</v>
      </c>
      <c r="IL286">
        <v>0.47462380952381272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257</v>
      </c>
      <c r="IU286">
        <v>4218.6000000000004</v>
      </c>
      <c r="IV286">
        <v>4.36768</v>
      </c>
      <c r="IW286">
        <v>2.51831</v>
      </c>
      <c r="IX286">
        <v>2.1484399999999999</v>
      </c>
      <c r="IY286">
        <v>2.5976599999999999</v>
      </c>
      <c r="IZ286">
        <v>2.5451700000000002</v>
      </c>
      <c r="JA286">
        <v>2.36572</v>
      </c>
      <c r="JB286">
        <v>41.612699999999997</v>
      </c>
      <c r="JC286">
        <v>15.918200000000001</v>
      </c>
      <c r="JD286">
        <v>18</v>
      </c>
      <c r="JE286">
        <v>505.24799999999999</v>
      </c>
      <c r="JF286">
        <v>898.00800000000004</v>
      </c>
      <c r="JG286">
        <v>30.997900000000001</v>
      </c>
      <c r="JH286">
        <v>35.664999999999999</v>
      </c>
      <c r="JI286">
        <v>29.999300000000002</v>
      </c>
      <c r="JJ286">
        <v>35.510199999999998</v>
      </c>
      <c r="JK286">
        <v>35.4315</v>
      </c>
      <c r="JL286">
        <v>87.568299999999994</v>
      </c>
      <c r="JM286">
        <v>17.930900000000001</v>
      </c>
      <c r="JN286">
        <v>100</v>
      </c>
      <c r="JO286">
        <v>31</v>
      </c>
      <c r="JP286">
        <v>1809.39</v>
      </c>
      <c r="JQ286">
        <v>37.071300000000001</v>
      </c>
      <c r="JR286">
        <v>98.369699999999995</v>
      </c>
      <c r="JS286">
        <v>98.445400000000006</v>
      </c>
    </row>
    <row r="287" spans="1:279" x14ac:dyDescent="0.2">
      <c r="A287">
        <v>272</v>
      </c>
      <c r="B287">
        <v>1656605517.5999999</v>
      </c>
      <c r="C287">
        <v>1082</v>
      </c>
      <c r="D287" t="s">
        <v>964</v>
      </c>
      <c r="E287" t="s">
        <v>965</v>
      </c>
      <c r="F287">
        <v>4</v>
      </c>
      <c r="G287">
        <v>1656605515.2874999</v>
      </c>
      <c r="H287">
        <f t="shared" si="200"/>
        <v>7.5187280289074196E-4</v>
      </c>
      <c r="I287">
        <f t="shared" si="201"/>
        <v>0.75187280289074199</v>
      </c>
      <c r="J287">
        <f t="shared" si="202"/>
        <v>19.736921886374621</v>
      </c>
      <c r="K287">
        <f t="shared" si="203"/>
        <v>1762.6612500000001</v>
      </c>
      <c r="L287">
        <f t="shared" si="204"/>
        <v>985.98788516208049</v>
      </c>
      <c r="M287">
        <f t="shared" si="205"/>
        <v>99.792923842211522</v>
      </c>
      <c r="N287">
        <f t="shared" si="206"/>
        <v>178.40089369044534</v>
      </c>
      <c r="O287">
        <f t="shared" si="207"/>
        <v>4.3277775972951189E-2</v>
      </c>
      <c r="P287">
        <f t="shared" si="208"/>
        <v>1.7972914482364306</v>
      </c>
      <c r="Q287">
        <f t="shared" si="209"/>
        <v>4.2707068473194491E-2</v>
      </c>
      <c r="R287">
        <f t="shared" si="210"/>
        <v>2.6742566555527269E-2</v>
      </c>
      <c r="S287">
        <f t="shared" si="211"/>
        <v>194.42884648745084</v>
      </c>
      <c r="T287">
        <f t="shared" si="212"/>
        <v>36.188414380697431</v>
      </c>
      <c r="U287">
        <f t="shared" si="213"/>
        <v>34.627499999999998</v>
      </c>
      <c r="V287">
        <f t="shared" si="214"/>
        <v>5.5328970295258859</v>
      </c>
      <c r="W287">
        <f t="shared" si="215"/>
        <v>68.94983319671374</v>
      </c>
      <c r="X287">
        <f t="shared" si="216"/>
        <v>3.8334895429145588</v>
      </c>
      <c r="Y287">
        <f t="shared" si="217"/>
        <v>5.5598242449370696</v>
      </c>
      <c r="Z287">
        <f t="shared" si="218"/>
        <v>1.6994074866113271</v>
      </c>
      <c r="AA287">
        <f t="shared" si="219"/>
        <v>-33.157590607481723</v>
      </c>
      <c r="AB287">
        <f t="shared" si="220"/>
        <v>8.4747293646449009</v>
      </c>
      <c r="AC287">
        <f t="shared" si="221"/>
        <v>1.0976887554733898</v>
      </c>
      <c r="AD287">
        <f t="shared" si="222"/>
        <v>170.84367400008742</v>
      </c>
      <c r="AE287">
        <f t="shared" si="223"/>
        <v>30.622272034873721</v>
      </c>
      <c r="AF287">
        <f t="shared" si="224"/>
        <v>0.75177807906291783</v>
      </c>
      <c r="AG287">
        <f t="shared" si="225"/>
        <v>19.736921886374621</v>
      </c>
      <c r="AH287">
        <v>1868.972683719958</v>
      </c>
      <c r="AI287">
        <v>1835.1931515151521</v>
      </c>
      <c r="AJ287">
        <v>1.736623822104888</v>
      </c>
      <c r="AK287">
        <v>66.94873593705573</v>
      </c>
      <c r="AL287">
        <f t="shared" si="226"/>
        <v>0.75187280289074199</v>
      </c>
      <c r="AM287">
        <v>37.008862687581768</v>
      </c>
      <c r="AN287">
        <v>37.876831515151501</v>
      </c>
      <c r="AO287">
        <v>1.4638089446008041E-5</v>
      </c>
      <c r="AP287">
        <v>77.772225148913691</v>
      </c>
      <c r="AQ287">
        <v>10</v>
      </c>
      <c r="AR287">
        <v>2</v>
      </c>
      <c r="AS287">
        <f t="shared" si="227"/>
        <v>1</v>
      </c>
      <c r="AT287">
        <f t="shared" si="228"/>
        <v>0</v>
      </c>
      <c r="AU287">
        <f t="shared" si="229"/>
        <v>22257.248624746102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1009.5175872991973</v>
      </c>
      <c r="BI287">
        <f t="shared" si="233"/>
        <v>19.736921886374621</v>
      </c>
      <c r="BJ287" t="e">
        <f t="shared" si="234"/>
        <v>#DIV/0!</v>
      </c>
      <c r="BK287">
        <f t="shared" si="235"/>
        <v>1.9550845012197952E-2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1200.0137500000001</v>
      </c>
      <c r="CQ287">
        <f t="shared" si="247"/>
        <v>1009.5175872991973</v>
      </c>
      <c r="CR287">
        <f t="shared" si="248"/>
        <v>0.84125501670226466</v>
      </c>
      <c r="CS287">
        <f t="shared" si="249"/>
        <v>0.1620221822353709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1656605515.2874999</v>
      </c>
      <c r="CZ287">
        <v>1762.6612500000001</v>
      </c>
      <c r="DA287">
        <v>1800.9974999999999</v>
      </c>
      <c r="DB287">
        <v>37.876175000000003</v>
      </c>
      <c r="DC287">
        <v>37.008225000000003</v>
      </c>
      <c r="DD287">
        <v>1764.1612500000001</v>
      </c>
      <c r="DE287">
        <v>37.401537500000003</v>
      </c>
      <c r="DF287">
        <v>500.00824999999998</v>
      </c>
      <c r="DG287">
        <v>101.111125</v>
      </c>
      <c r="DH287">
        <v>9.9980474999999999E-2</v>
      </c>
      <c r="DI287">
        <v>34.714962499999999</v>
      </c>
      <c r="DJ287">
        <v>999.9</v>
      </c>
      <c r="DK287">
        <v>34.627499999999998</v>
      </c>
      <c r="DL287">
        <v>0</v>
      </c>
      <c r="DM287">
        <v>0</v>
      </c>
      <c r="DN287">
        <v>4505.0012500000003</v>
      </c>
      <c r="DO287">
        <v>0</v>
      </c>
      <c r="DP287">
        <v>466.36349999999999</v>
      </c>
      <c r="DQ287">
        <v>-38.338724999999997</v>
      </c>
      <c r="DR287">
        <v>1832.05</v>
      </c>
      <c r="DS287">
        <v>1870.2112500000001</v>
      </c>
      <c r="DT287">
        <v>0.86793662500000002</v>
      </c>
      <c r="DU287">
        <v>1800.9974999999999</v>
      </c>
      <c r="DV287">
        <v>37.008225000000003</v>
      </c>
      <c r="DW287">
        <v>3.8297099999999999</v>
      </c>
      <c r="DX287">
        <v>3.74195375</v>
      </c>
      <c r="DY287">
        <v>28.157</v>
      </c>
      <c r="DZ287">
        <v>27.759474999999998</v>
      </c>
      <c r="EA287">
        <v>1200.0137500000001</v>
      </c>
      <c r="EB287">
        <v>0.95799374999999998</v>
      </c>
      <c r="EC287">
        <v>4.2006387500000013E-2</v>
      </c>
      <c r="ED287">
        <v>0</v>
      </c>
      <c r="EE287">
        <v>859.43112499999995</v>
      </c>
      <c r="EF287">
        <v>5.0001600000000002</v>
      </c>
      <c r="EG287">
        <v>11365.4625</v>
      </c>
      <c r="EH287">
        <v>9515.2587499999991</v>
      </c>
      <c r="EI287">
        <v>47.890500000000003</v>
      </c>
      <c r="EJ287">
        <v>49.75</v>
      </c>
      <c r="EK287">
        <v>48.984250000000003</v>
      </c>
      <c r="EL287">
        <v>48.827749999999988</v>
      </c>
      <c r="EM287">
        <v>49.625</v>
      </c>
      <c r="EN287">
        <v>1144.8125</v>
      </c>
      <c r="EO287">
        <v>50.201250000000002</v>
      </c>
      <c r="EP287">
        <v>0</v>
      </c>
      <c r="EQ287">
        <v>10085.79999995232</v>
      </c>
      <c r="ER287">
        <v>0</v>
      </c>
      <c r="ES287">
        <v>859.28173076923065</v>
      </c>
      <c r="ET287">
        <v>1.3061538328527911</v>
      </c>
      <c r="EU287">
        <v>262.85811911460422</v>
      </c>
      <c r="EV287">
        <v>11337.25384615385</v>
      </c>
      <c r="EW287">
        <v>15</v>
      </c>
      <c r="EX287">
        <v>1656590095.5</v>
      </c>
      <c r="EY287" t="s">
        <v>416</v>
      </c>
      <c r="EZ287">
        <v>1656590095.5</v>
      </c>
      <c r="FA287">
        <v>1656352397</v>
      </c>
      <c r="FB287">
        <v>2</v>
      </c>
      <c r="FC287">
        <v>-0.995</v>
      </c>
      <c r="FD287">
        <v>0.47499999999999998</v>
      </c>
      <c r="FE287">
        <v>-1.5009999999999999</v>
      </c>
      <c r="FF287">
        <v>0.47499999999999998</v>
      </c>
      <c r="FG287">
        <v>427</v>
      </c>
      <c r="FH287">
        <v>33</v>
      </c>
      <c r="FI287">
        <v>0.32</v>
      </c>
      <c r="FJ287">
        <v>0.2</v>
      </c>
      <c r="FK287">
        <v>-38.288009756097573</v>
      </c>
      <c r="FL287">
        <v>-0.31336515679446658</v>
      </c>
      <c r="FM287">
        <v>8.8675984058374208E-2</v>
      </c>
      <c r="FN287">
        <v>1</v>
      </c>
      <c r="FO287">
        <v>859.22347058823527</v>
      </c>
      <c r="FP287">
        <v>1.070710457601858</v>
      </c>
      <c r="FQ287">
        <v>0.24663335914030349</v>
      </c>
      <c r="FR287">
        <v>0</v>
      </c>
      <c r="FS287">
        <v>0.86581541463414635</v>
      </c>
      <c r="FT287">
        <v>-4.7430731707313593E-2</v>
      </c>
      <c r="FU287">
        <v>1.4078629282945671E-2</v>
      </c>
      <c r="FV287">
        <v>1</v>
      </c>
      <c r="FW287">
        <v>2</v>
      </c>
      <c r="FX287">
        <v>3</v>
      </c>
      <c r="FY287" t="s">
        <v>417</v>
      </c>
      <c r="FZ287">
        <v>3.0240900000000002</v>
      </c>
      <c r="GA287">
        <v>2.8658999999999999</v>
      </c>
      <c r="GB287">
        <v>0.25801000000000002</v>
      </c>
      <c r="GC287">
        <v>0.26421</v>
      </c>
      <c r="GD287">
        <v>0.15117900000000001</v>
      </c>
      <c r="GE287">
        <v>0.15165600000000001</v>
      </c>
      <c r="GF287">
        <v>25592.9</v>
      </c>
      <c r="GG287">
        <v>22108</v>
      </c>
      <c r="GH287">
        <v>30852.5</v>
      </c>
      <c r="GI287">
        <v>28026</v>
      </c>
      <c r="GJ287">
        <v>34537.800000000003</v>
      </c>
      <c r="GK287">
        <v>33587.599999999999</v>
      </c>
      <c r="GL287">
        <v>40253.9</v>
      </c>
      <c r="GM287">
        <v>39109.1</v>
      </c>
      <c r="GN287">
        <v>2.0473499999999998</v>
      </c>
      <c r="GO287">
        <v>2.3409499999999999</v>
      </c>
      <c r="GP287">
        <v>0</v>
      </c>
      <c r="GQ287">
        <v>0.13464699999999999</v>
      </c>
      <c r="GR287">
        <v>999.9</v>
      </c>
      <c r="GS287">
        <v>32.440899999999999</v>
      </c>
      <c r="GT287">
        <v>66.5</v>
      </c>
      <c r="GU287">
        <v>37.799999999999997</v>
      </c>
      <c r="GV287">
        <v>43.308700000000002</v>
      </c>
      <c r="GW287">
        <v>26.961600000000001</v>
      </c>
      <c r="GX287">
        <v>15.993600000000001</v>
      </c>
      <c r="GY287">
        <v>2</v>
      </c>
      <c r="GZ287">
        <v>0.642683</v>
      </c>
      <c r="HA287">
        <v>0.92988800000000005</v>
      </c>
      <c r="HB287">
        <v>20.207000000000001</v>
      </c>
      <c r="HC287">
        <v>5.2144399999999997</v>
      </c>
      <c r="HD287">
        <v>11.974</v>
      </c>
      <c r="HE287">
        <v>4.9907000000000004</v>
      </c>
      <c r="HF287">
        <v>3.2924799999999999</v>
      </c>
      <c r="HG287">
        <v>6262.6</v>
      </c>
      <c r="HH287">
        <v>9999</v>
      </c>
      <c r="HI287">
        <v>9999</v>
      </c>
      <c r="HJ287">
        <v>492.5</v>
      </c>
      <c r="HK287">
        <v>4.9713399999999996</v>
      </c>
      <c r="HL287">
        <v>1.8745000000000001</v>
      </c>
      <c r="HM287">
        <v>1.8707400000000001</v>
      </c>
      <c r="HN287">
        <v>1.8704099999999999</v>
      </c>
      <c r="HO287">
        <v>1.875</v>
      </c>
      <c r="HP287">
        <v>1.87171</v>
      </c>
      <c r="HQ287">
        <v>1.8672200000000001</v>
      </c>
      <c r="HR287">
        <v>1.8782000000000001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-1.5</v>
      </c>
      <c r="IG287">
        <v>0.47460000000000002</v>
      </c>
      <c r="IH287">
        <v>-1.5014285714286191</v>
      </c>
      <c r="II287">
        <v>0</v>
      </c>
      <c r="IJ287">
        <v>0</v>
      </c>
      <c r="IK287">
        <v>0</v>
      </c>
      <c r="IL287">
        <v>0.47462380952381272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257</v>
      </c>
      <c r="IU287">
        <v>4218.7</v>
      </c>
      <c r="IV287">
        <v>4.3811</v>
      </c>
      <c r="IW287">
        <v>2.5146500000000001</v>
      </c>
      <c r="IX287">
        <v>2.1484399999999999</v>
      </c>
      <c r="IY287">
        <v>2.5976599999999999</v>
      </c>
      <c r="IZ287">
        <v>2.5451700000000002</v>
      </c>
      <c r="JA287">
        <v>2.36328</v>
      </c>
      <c r="JB287">
        <v>41.6389</v>
      </c>
      <c r="JC287">
        <v>15.918200000000001</v>
      </c>
      <c r="JD287">
        <v>18</v>
      </c>
      <c r="JE287">
        <v>505.26100000000002</v>
      </c>
      <c r="JF287">
        <v>898.14599999999996</v>
      </c>
      <c r="JG287">
        <v>30.997599999999998</v>
      </c>
      <c r="JH287">
        <v>35.658499999999997</v>
      </c>
      <c r="JI287">
        <v>29.999300000000002</v>
      </c>
      <c r="JJ287">
        <v>35.503599999999999</v>
      </c>
      <c r="JK287">
        <v>35.424999999999997</v>
      </c>
      <c r="JL287">
        <v>87.822100000000006</v>
      </c>
      <c r="JM287">
        <v>17.930900000000001</v>
      </c>
      <c r="JN287">
        <v>100</v>
      </c>
      <c r="JO287">
        <v>31</v>
      </c>
      <c r="JP287">
        <v>1816.07</v>
      </c>
      <c r="JQ287">
        <v>37.074599999999997</v>
      </c>
      <c r="JR287">
        <v>98.372</v>
      </c>
      <c r="JS287">
        <v>98.447500000000005</v>
      </c>
    </row>
    <row r="288" spans="1:279" x14ac:dyDescent="0.2">
      <c r="A288">
        <v>273</v>
      </c>
      <c r="B288">
        <v>1656605521.5999999</v>
      </c>
      <c r="C288">
        <v>1086</v>
      </c>
      <c r="D288" t="s">
        <v>966</v>
      </c>
      <c r="E288" t="s">
        <v>967</v>
      </c>
      <c r="F288">
        <v>4</v>
      </c>
      <c r="G288">
        <v>1656605519.5999999</v>
      </c>
      <c r="H288">
        <f t="shared" si="200"/>
        <v>7.5633397576961375E-4</v>
      </c>
      <c r="I288">
        <f t="shared" si="201"/>
        <v>0.7563339757696137</v>
      </c>
      <c r="J288">
        <f t="shared" si="202"/>
        <v>19.663145287389458</v>
      </c>
      <c r="K288">
        <f t="shared" si="203"/>
        <v>1769.8171428571429</v>
      </c>
      <c r="L288">
        <f t="shared" si="204"/>
        <v>1001.4082285997329</v>
      </c>
      <c r="M288">
        <f t="shared" si="205"/>
        <v>101.35588007494991</v>
      </c>
      <c r="N288">
        <f t="shared" si="206"/>
        <v>179.12911933712357</v>
      </c>
      <c r="O288">
        <f t="shared" si="207"/>
        <v>4.3623177736874123E-2</v>
      </c>
      <c r="P288">
        <f t="shared" si="208"/>
        <v>1.7955340454773951</v>
      </c>
      <c r="Q288">
        <f t="shared" si="209"/>
        <v>4.3042830679523338E-2</v>
      </c>
      <c r="R288">
        <f t="shared" si="210"/>
        <v>2.6953267790859096E-2</v>
      </c>
      <c r="S288">
        <f t="shared" si="211"/>
        <v>194.42620632672981</v>
      </c>
      <c r="T288">
        <f t="shared" si="212"/>
        <v>36.18961666689102</v>
      </c>
      <c r="U288">
        <f t="shared" si="213"/>
        <v>34.617985714285723</v>
      </c>
      <c r="V288">
        <f t="shared" si="214"/>
        <v>5.5299747001530655</v>
      </c>
      <c r="W288">
        <f t="shared" si="215"/>
        <v>68.947928947610876</v>
      </c>
      <c r="X288">
        <f t="shared" si="216"/>
        <v>3.8337563242963832</v>
      </c>
      <c r="Y288">
        <f t="shared" si="217"/>
        <v>5.5603647314909344</v>
      </c>
      <c r="Z288">
        <f t="shared" si="218"/>
        <v>1.6962183758566822</v>
      </c>
      <c r="AA288">
        <f t="shared" si="219"/>
        <v>-33.354328331439966</v>
      </c>
      <c r="AB288">
        <f t="shared" si="220"/>
        <v>9.5570078031205341</v>
      </c>
      <c r="AC288">
        <f t="shared" si="221"/>
        <v>1.2390354951167912</v>
      </c>
      <c r="AD288">
        <f t="shared" si="222"/>
        <v>171.86792129352716</v>
      </c>
      <c r="AE288">
        <f t="shared" si="223"/>
        <v>30.564866656807105</v>
      </c>
      <c r="AF288">
        <f t="shared" si="224"/>
        <v>0.75757965098720537</v>
      </c>
      <c r="AG288">
        <f t="shared" si="225"/>
        <v>19.663145287389458</v>
      </c>
      <c r="AH288">
        <v>1875.7795033542229</v>
      </c>
      <c r="AI288">
        <v>1842.108121212121</v>
      </c>
      <c r="AJ288">
        <v>1.734099850517631</v>
      </c>
      <c r="AK288">
        <v>66.94873593705573</v>
      </c>
      <c r="AL288">
        <f t="shared" si="226"/>
        <v>0.7563339757696137</v>
      </c>
      <c r="AM288">
        <v>37.005596787556478</v>
      </c>
      <c r="AN288">
        <v>37.87870060606059</v>
      </c>
      <c r="AO288">
        <v>4.7047393929630059E-6</v>
      </c>
      <c r="AP288">
        <v>77.772225148913691</v>
      </c>
      <c r="AQ288">
        <v>10</v>
      </c>
      <c r="AR288">
        <v>2</v>
      </c>
      <c r="AS288">
        <f t="shared" si="227"/>
        <v>1</v>
      </c>
      <c r="AT288">
        <f t="shared" si="228"/>
        <v>0</v>
      </c>
      <c r="AU288">
        <f t="shared" si="229"/>
        <v>22214.320343034924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1009.5036426563368</v>
      </c>
      <c r="BI288">
        <f t="shared" si="233"/>
        <v>19.663145287389458</v>
      </c>
      <c r="BJ288" t="e">
        <f t="shared" si="234"/>
        <v>#DIV/0!</v>
      </c>
      <c r="BK288">
        <f t="shared" si="235"/>
        <v>1.9478033021900983E-2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1199.997142857143</v>
      </c>
      <c r="CQ288">
        <f t="shared" si="247"/>
        <v>1009.5036426563368</v>
      </c>
      <c r="CR288">
        <f t="shared" si="248"/>
        <v>0.84125503853513417</v>
      </c>
      <c r="CS288">
        <f t="shared" si="249"/>
        <v>0.16202222437280905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1656605519.5999999</v>
      </c>
      <c r="CZ288">
        <v>1769.8171428571429</v>
      </c>
      <c r="DA288">
        <v>1808.1</v>
      </c>
      <c r="DB288">
        <v>37.877971428571428</v>
      </c>
      <c r="DC288">
        <v>37.003399999999999</v>
      </c>
      <c r="DD288">
        <v>1771.32</v>
      </c>
      <c r="DE288">
        <v>37.403328571428567</v>
      </c>
      <c r="DF288">
        <v>500.05114285714291</v>
      </c>
      <c r="DG288">
        <v>101.11328571428569</v>
      </c>
      <c r="DH288">
        <v>0.10006282857142861</v>
      </c>
      <c r="DI288">
        <v>34.716714285714282</v>
      </c>
      <c r="DJ288">
        <v>999.89999999999986</v>
      </c>
      <c r="DK288">
        <v>34.617985714285723</v>
      </c>
      <c r="DL288">
        <v>0</v>
      </c>
      <c r="DM288">
        <v>0</v>
      </c>
      <c r="DN288">
        <v>4497.6785714285716</v>
      </c>
      <c r="DO288">
        <v>0</v>
      </c>
      <c r="DP288">
        <v>492.70114285714288</v>
      </c>
      <c r="DQ288">
        <v>-38.282685714285712</v>
      </c>
      <c r="DR288">
        <v>1839.492857142857</v>
      </c>
      <c r="DS288">
        <v>1877.5742857142859</v>
      </c>
      <c r="DT288">
        <v>0.87455214285714289</v>
      </c>
      <c r="DU288">
        <v>1808.1</v>
      </c>
      <c r="DV288">
        <v>37.003399999999999</v>
      </c>
      <c r="DW288">
        <v>3.8299642857142859</v>
      </c>
      <c r="DX288">
        <v>3.741535714285714</v>
      </c>
      <c r="DY288">
        <v>28.15814285714286</v>
      </c>
      <c r="DZ288">
        <v>27.757542857142859</v>
      </c>
      <c r="EA288">
        <v>1199.997142857143</v>
      </c>
      <c r="EB288">
        <v>0.95799285714285709</v>
      </c>
      <c r="EC288">
        <v>4.200734285714286E-2</v>
      </c>
      <c r="ED288">
        <v>0</v>
      </c>
      <c r="EE288">
        <v>859.41200000000003</v>
      </c>
      <c r="EF288">
        <v>5.0001600000000002</v>
      </c>
      <c r="EG288">
        <v>11385.242857142861</v>
      </c>
      <c r="EH288">
        <v>9515.1485714285718</v>
      </c>
      <c r="EI288">
        <v>47.883428571428567</v>
      </c>
      <c r="EJ288">
        <v>49.75</v>
      </c>
      <c r="EK288">
        <v>48.991</v>
      </c>
      <c r="EL288">
        <v>48.785714285714278</v>
      </c>
      <c r="EM288">
        <v>49.625</v>
      </c>
      <c r="EN288">
        <v>1144.795714285714</v>
      </c>
      <c r="EO288">
        <v>50.201428571428558</v>
      </c>
      <c r="EP288">
        <v>0</v>
      </c>
      <c r="EQ288">
        <v>10090</v>
      </c>
      <c r="ER288">
        <v>0</v>
      </c>
      <c r="ES288">
        <v>859.35343999999998</v>
      </c>
      <c r="ET288">
        <v>0.57930768169047242</v>
      </c>
      <c r="EU288">
        <v>340.67692294180767</v>
      </c>
      <c r="EV288">
        <v>11357.26</v>
      </c>
      <c r="EW288">
        <v>15</v>
      </c>
      <c r="EX288">
        <v>1656590095.5</v>
      </c>
      <c r="EY288" t="s">
        <v>416</v>
      </c>
      <c r="EZ288">
        <v>1656590095.5</v>
      </c>
      <c r="FA288">
        <v>1656352397</v>
      </c>
      <c r="FB288">
        <v>2</v>
      </c>
      <c r="FC288">
        <v>-0.995</v>
      </c>
      <c r="FD288">
        <v>0.47499999999999998</v>
      </c>
      <c r="FE288">
        <v>-1.5009999999999999</v>
      </c>
      <c r="FF288">
        <v>0.47499999999999998</v>
      </c>
      <c r="FG288">
        <v>427</v>
      </c>
      <c r="FH288">
        <v>33</v>
      </c>
      <c r="FI288">
        <v>0.32</v>
      </c>
      <c r="FJ288">
        <v>0.2</v>
      </c>
      <c r="FK288">
        <v>-38.28810731707317</v>
      </c>
      <c r="FL288">
        <v>-0.33276585365857991</v>
      </c>
      <c r="FM288">
        <v>8.6161780305915578E-2</v>
      </c>
      <c r="FN288">
        <v>1</v>
      </c>
      <c r="FO288">
        <v>859.2759705882354</v>
      </c>
      <c r="FP288">
        <v>1.3450420088176669</v>
      </c>
      <c r="FQ288">
        <v>0.26779529992955392</v>
      </c>
      <c r="FR288">
        <v>0</v>
      </c>
      <c r="FS288">
        <v>0.86273587804878038</v>
      </c>
      <c r="FT288">
        <v>7.438064111498352E-2</v>
      </c>
      <c r="FU288">
        <v>7.6226119209443621E-3</v>
      </c>
      <c r="FV288">
        <v>1</v>
      </c>
      <c r="FW288">
        <v>2</v>
      </c>
      <c r="FX288">
        <v>3</v>
      </c>
      <c r="FY288" t="s">
        <v>417</v>
      </c>
      <c r="FZ288">
        <v>3.0240399999999998</v>
      </c>
      <c r="GA288">
        <v>2.8658199999999998</v>
      </c>
      <c r="GB288">
        <v>0.25859199999999999</v>
      </c>
      <c r="GC288">
        <v>0.26478299999999999</v>
      </c>
      <c r="GD288">
        <v>0.15118799999999999</v>
      </c>
      <c r="GE288">
        <v>0.15165200000000001</v>
      </c>
      <c r="GF288">
        <v>25573.1</v>
      </c>
      <c r="GG288">
        <v>22091.1</v>
      </c>
      <c r="GH288">
        <v>30852.9</v>
      </c>
      <c r="GI288">
        <v>28026.5</v>
      </c>
      <c r="GJ288">
        <v>34537.800000000003</v>
      </c>
      <c r="GK288">
        <v>33588.6</v>
      </c>
      <c r="GL288">
        <v>40254.300000000003</v>
      </c>
      <c r="GM288">
        <v>39110.1</v>
      </c>
      <c r="GN288">
        <v>2.0476999999999999</v>
      </c>
      <c r="GO288">
        <v>2.3413499999999998</v>
      </c>
      <c r="GP288">
        <v>0</v>
      </c>
      <c r="GQ288">
        <v>0.13452800000000001</v>
      </c>
      <c r="GR288">
        <v>999.9</v>
      </c>
      <c r="GS288">
        <v>32.440899999999999</v>
      </c>
      <c r="GT288">
        <v>66.5</v>
      </c>
      <c r="GU288">
        <v>37.799999999999997</v>
      </c>
      <c r="GV288">
        <v>43.314300000000003</v>
      </c>
      <c r="GW288">
        <v>27.201599999999999</v>
      </c>
      <c r="GX288">
        <v>16.0337</v>
      </c>
      <c r="GY288">
        <v>2</v>
      </c>
      <c r="GZ288">
        <v>0.64189499999999999</v>
      </c>
      <c r="HA288">
        <v>0.921462</v>
      </c>
      <c r="HB288">
        <v>20.207100000000001</v>
      </c>
      <c r="HC288">
        <v>5.2153400000000003</v>
      </c>
      <c r="HD288">
        <v>11.974</v>
      </c>
      <c r="HE288">
        <v>4.9911500000000002</v>
      </c>
      <c r="HF288">
        <v>3.2926500000000001</v>
      </c>
      <c r="HG288">
        <v>6262.6</v>
      </c>
      <c r="HH288">
        <v>9999</v>
      </c>
      <c r="HI288">
        <v>9999</v>
      </c>
      <c r="HJ288">
        <v>492.5</v>
      </c>
      <c r="HK288">
        <v>4.9713700000000003</v>
      </c>
      <c r="HL288">
        <v>1.87449</v>
      </c>
      <c r="HM288">
        <v>1.87073</v>
      </c>
      <c r="HN288">
        <v>1.87042</v>
      </c>
      <c r="HO288">
        <v>1.875</v>
      </c>
      <c r="HP288">
        <v>1.87171</v>
      </c>
      <c r="HQ288">
        <v>1.8672200000000001</v>
      </c>
      <c r="HR288">
        <v>1.8782000000000001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-1.5</v>
      </c>
      <c r="IG288">
        <v>0.47470000000000001</v>
      </c>
      <c r="IH288">
        <v>-1.5014285714286191</v>
      </c>
      <c r="II288">
        <v>0</v>
      </c>
      <c r="IJ288">
        <v>0</v>
      </c>
      <c r="IK288">
        <v>0</v>
      </c>
      <c r="IL288">
        <v>0.47462380952381272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257.10000000000002</v>
      </c>
      <c r="IU288">
        <v>4218.7</v>
      </c>
      <c r="IV288">
        <v>4.3933099999999996</v>
      </c>
      <c r="IW288">
        <v>2.52441</v>
      </c>
      <c r="IX288">
        <v>2.1484399999999999</v>
      </c>
      <c r="IY288">
        <v>2.5964399999999999</v>
      </c>
      <c r="IZ288">
        <v>2.5451700000000002</v>
      </c>
      <c r="JA288">
        <v>2.3095699999999999</v>
      </c>
      <c r="JB288">
        <v>41.6389</v>
      </c>
      <c r="JC288">
        <v>15.918200000000001</v>
      </c>
      <c r="JD288">
        <v>18</v>
      </c>
      <c r="JE288">
        <v>505.43400000000003</v>
      </c>
      <c r="JF288">
        <v>898.51900000000001</v>
      </c>
      <c r="JG288">
        <v>30.997599999999998</v>
      </c>
      <c r="JH288">
        <v>35.650199999999998</v>
      </c>
      <c r="JI288">
        <v>29.999199999999998</v>
      </c>
      <c r="JJ288">
        <v>35.497100000000003</v>
      </c>
      <c r="JK288">
        <v>35.418599999999998</v>
      </c>
      <c r="JL288">
        <v>88.075900000000004</v>
      </c>
      <c r="JM288">
        <v>17.930900000000001</v>
      </c>
      <c r="JN288">
        <v>100</v>
      </c>
      <c r="JO288">
        <v>31</v>
      </c>
      <c r="JP288">
        <v>1822.74</v>
      </c>
      <c r="JQ288">
        <v>37.079799999999999</v>
      </c>
      <c r="JR288">
        <v>98.373099999999994</v>
      </c>
      <c r="JS288">
        <v>98.449700000000007</v>
      </c>
    </row>
    <row r="289" spans="1:279" x14ac:dyDescent="0.2">
      <c r="A289">
        <v>274</v>
      </c>
      <c r="B289">
        <v>1656605525.5999999</v>
      </c>
      <c r="C289">
        <v>1090</v>
      </c>
      <c r="D289" t="s">
        <v>968</v>
      </c>
      <c r="E289" t="s">
        <v>969</v>
      </c>
      <c r="F289">
        <v>4</v>
      </c>
      <c r="G289">
        <v>1656605523.2874999</v>
      </c>
      <c r="H289">
        <f t="shared" si="200"/>
        <v>7.6016449064027799E-4</v>
      </c>
      <c r="I289">
        <f t="shared" si="201"/>
        <v>0.76016449064027802</v>
      </c>
      <c r="J289">
        <f t="shared" si="202"/>
        <v>19.766743044917945</v>
      </c>
      <c r="K289">
        <f t="shared" si="203"/>
        <v>1776.0025000000001</v>
      </c>
      <c r="L289">
        <f t="shared" si="204"/>
        <v>1007.3365463452781</v>
      </c>
      <c r="M289">
        <f t="shared" si="205"/>
        <v>101.9541283832979</v>
      </c>
      <c r="N289">
        <f t="shared" si="206"/>
        <v>179.75202781136227</v>
      </c>
      <c r="O289">
        <f t="shared" si="207"/>
        <v>4.3849996246542053E-2</v>
      </c>
      <c r="P289">
        <f t="shared" si="208"/>
        <v>1.7962329961140313</v>
      </c>
      <c r="Q289">
        <f t="shared" si="209"/>
        <v>4.32638670910152E-2</v>
      </c>
      <c r="R289">
        <f t="shared" si="210"/>
        <v>2.7091925562888038E-2</v>
      </c>
      <c r="S289">
        <f t="shared" si="211"/>
        <v>194.41919811244108</v>
      </c>
      <c r="T289">
        <f t="shared" si="212"/>
        <v>36.190307149585891</v>
      </c>
      <c r="U289">
        <f t="shared" si="213"/>
        <v>34.617874999999998</v>
      </c>
      <c r="V289">
        <f t="shared" si="214"/>
        <v>5.5299407019673037</v>
      </c>
      <c r="W289">
        <f t="shared" si="215"/>
        <v>68.939280147604862</v>
      </c>
      <c r="X289">
        <f t="shared" si="216"/>
        <v>3.8338733285502089</v>
      </c>
      <c r="Y289">
        <f t="shared" si="217"/>
        <v>5.5612320296086057</v>
      </c>
      <c r="Z289">
        <f t="shared" si="218"/>
        <v>1.6960673734170948</v>
      </c>
      <c r="AA289">
        <f t="shared" si="219"/>
        <v>-33.523254037236256</v>
      </c>
      <c r="AB289">
        <f t="shared" si="220"/>
        <v>9.8436348755726275</v>
      </c>
      <c r="AC289">
        <f t="shared" si="221"/>
        <v>1.2757159795043962</v>
      </c>
      <c r="AD289">
        <f t="shared" si="222"/>
        <v>172.01529493028184</v>
      </c>
      <c r="AE289">
        <f t="shared" si="223"/>
        <v>30.552021986383032</v>
      </c>
      <c r="AF289">
        <f t="shared" si="224"/>
        <v>0.76027189372171</v>
      </c>
      <c r="AG289">
        <f t="shared" si="225"/>
        <v>19.766743044917945</v>
      </c>
      <c r="AH289">
        <v>1882.712043968615</v>
      </c>
      <c r="AI289">
        <v>1849.014606060606</v>
      </c>
      <c r="AJ289">
        <v>1.7140556845663311</v>
      </c>
      <c r="AK289">
        <v>66.94873593705573</v>
      </c>
      <c r="AL289">
        <f t="shared" si="226"/>
        <v>0.76016449064027802</v>
      </c>
      <c r="AM289">
        <v>37.002774479693187</v>
      </c>
      <c r="AN289">
        <v>37.880330303030313</v>
      </c>
      <c r="AO289">
        <v>1.3374977066253E-5</v>
      </c>
      <c r="AP289">
        <v>77.772225148913691</v>
      </c>
      <c r="AQ289">
        <v>10</v>
      </c>
      <c r="AR289">
        <v>2</v>
      </c>
      <c r="AS289">
        <f t="shared" si="227"/>
        <v>1</v>
      </c>
      <c r="AT289">
        <f t="shared" si="228"/>
        <v>0</v>
      </c>
      <c r="AU289">
        <f t="shared" si="229"/>
        <v>22231.174199821282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1009.467149799192</v>
      </c>
      <c r="BI289">
        <f t="shared" si="233"/>
        <v>19.766743044917945</v>
      </c>
      <c r="BJ289" t="e">
        <f t="shared" si="234"/>
        <v>#DIV/0!</v>
      </c>
      <c r="BK289">
        <f t="shared" si="235"/>
        <v>1.9581363344859749E-2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1199.9537499999999</v>
      </c>
      <c r="CQ289">
        <f t="shared" si="247"/>
        <v>1009.467149799192</v>
      </c>
      <c r="CR289">
        <f t="shared" si="248"/>
        <v>0.84125504820430963</v>
      </c>
      <c r="CS289">
        <f t="shared" si="249"/>
        <v>0.16202224303431786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1656605523.2874999</v>
      </c>
      <c r="CZ289">
        <v>1776.0025000000001</v>
      </c>
      <c r="DA289">
        <v>1814.2850000000001</v>
      </c>
      <c r="DB289">
        <v>37.879787499999999</v>
      </c>
      <c r="DC289">
        <v>37.002025000000003</v>
      </c>
      <c r="DD289">
        <v>1777.5025000000001</v>
      </c>
      <c r="DE289">
        <v>37.405175</v>
      </c>
      <c r="DF289">
        <v>500.00287500000002</v>
      </c>
      <c r="DG289">
        <v>101.111625</v>
      </c>
      <c r="DH289">
        <v>9.9959900000000004E-2</v>
      </c>
      <c r="DI289">
        <v>34.719524999999997</v>
      </c>
      <c r="DJ289">
        <v>999.9</v>
      </c>
      <c r="DK289">
        <v>34.617874999999998</v>
      </c>
      <c r="DL289">
        <v>0</v>
      </c>
      <c r="DM289">
        <v>0</v>
      </c>
      <c r="DN289">
        <v>4500.6262499999993</v>
      </c>
      <c r="DO289">
        <v>0</v>
      </c>
      <c r="DP289">
        <v>509.67037499999998</v>
      </c>
      <c r="DQ289">
        <v>-38.283962500000001</v>
      </c>
      <c r="DR289">
        <v>1845.92625</v>
      </c>
      <c r="DS289">
        <v>1883.9962499999999</v>
      </c>
      <c r="DT289">
        <v>0.87778525000000007</v>
      </c>
      <c r="DU289">
        <v>1814.2850000000001</v>
      </c>
      <c r="DV289">
        <v>37.002025000000003</v>
      </c>
      <c r="DW289">
        <v>3.8300912500000002</v>
      </c>
      <c r="DX289">
        <v>3.7413375000000002</v>
      </c>
      <c r="DY289">
        <v>28.1587</v>
      </c>
      <c r="DZ289">
        <v>27.756662500000001</v>
      </c>
      <c r="EA289">
        <v>1199.9537499999999</v>
      </c>
      <c r="EB289">
        <v>0.95799250000000002</v>
      </c>
      <c r="EC289">
        <v>4.2007725000000003E-2</v>
      </c>
      <c r="ED289">
        <v>0</v>
      </c>
      <c r="EE289">
        <v>859.50512499999991</v>
      </c>
      <c r="EF289">
        <v>5.0001600000000002</v>
      </c>
      <c r="EG289">
        <v>11409.637500000001</v>
      </c>
      <c r="EH289">
        <v>9514.7900000000009</v>
      </c>
      <c r="EI289">
        <v>47.858999999999988</v>
      </c>
      <c r="EJ289">
        <v>49.742125000000001</v>
      </c>
      <c r="EK289">
        <v>48.976374999999997</v>
      </c>
      <c r="EL289">
        <v>48.780999999999999</v>
      </c>
      <c r="EM289">
        <v>49.640500000000003</v>
      </c>
      <c r="EN289">
        <v>1144.7537500000001</v>
      </c>
      <c r="EO289">
        <v>50.2</v>
      </c>
      <c r="EP289">
        <v>0</v>
      </c>
      <c r="EQ289">
        <v>10093.599999904631</v>
      </c>
      <c r="ER289">
        <v>0</v>
      </c>
      <c r="ES289">
        <v>859.43916000000013</v>
      </c>
      <c r="ET289">
        <v>0.78307691719924988</v>
      </c>
      <c r="EU289">
        <v>368.77692347977433</v>
      </c>
      <c r="EV289">
        <v>11379.196</v>
      </c>
      <c r="EW289">
        <v>15</v>
      </c>
      <c r="EX289">
        <v>1656590095.5</v>
      </c>
      <c r="EY289" t="s">
        <v>416</v>
      </c>
      <c r="EZ289">
        <v>1656590095.5</v>
      </c>
      <c r="FA289">
        <v>1656352397</v>
      </c>
      <c r="FB289">
        <v>2</v>
      </c>
      <c r="FC289">
        <v>-0.995</v>
      </c>
      <c r="FD289">
        <v>0.47499999999999998</v>
      </c>
      <c r="FE289">
        <v>-1.5009999999999999</v>
      </c>
      <c r="FF289">
        <v>0.47499999999999998</v>
      </c>
      <c r="FG289">
        <v>427</v>
      </c>
      <c r="FH289">
        <v>33</v>
      </c>
      <c r="FI289">
        <v>0.32</v>
      </c>
      <c r="FJ289">
        <v>0.2</v>
      </c>
      <c r="FK289">
        <v>-38.307107317073168</v>
      </c>
      <c r="FL289">
        <v>0.1920104529616628</v>
      </c>
      <c r="FM289">
        <v>6.3891166572325422E-2</v>
      </c>
      <c r="FN289">
        <v>1</v>
      </c>
      <c r="FO289">
        <v>859.3507647058824</v>
      </c>
      <c r="FP289">
        <v>1.1392513313321</v>
      </c>
      <c r="FQ289">
        <v>0.24589943650193741</v>
      </c>
      <c r="FR289">
        <v>0</v>
      </c>
      <c r="FS289">
        <v>0.86762612195121969</v>
      </c>
      <c r="FT289">
        <v>7.248284320557466E-2</v>
      </c>
      <c r="FU289">
        <v>7.2240734107333572E-3</v>
      </c>
      <c r="FV289">
        <v>1</v>
      </c>
      <c r="FW289">
        <v>2</v>
      </c>
      <c r="FX289">
        <v>3</v>
      </c>
      <c r="FY289" t="s">
        <v>417</v>
      </c>
      <c r="FZ289">
        <v>3.0242200000000001</v>
      </c>
      <c r="GA289">
        <v>2.8658899999999998</v>
      </c>
      <c r="GB289">
        <v>0.25916299999999998</v>
      </c>
      <c r="GC289">
        <v>0.26535999999999998</v>
      </c>
      <c r="GD289">
        <v>0.151194</v>
      </c>
      <c r="GE289">
        <v>0.15164</v>
      </c>
      <c r="GF289">
        <v>25553.3</v>
      </c>
      <c r="GG289">
        <v>22074.1</v>
      </c>
      <c r="GH289">
        <v>30852.9</v>
      </c>
      <c r="GI289">
        <v>28027</v>
      </c>
      <c r="GJ289">
        <v>34537.300000000003</v>
      </c>
      <c r="GK289">
        <v>33589.300000000003</v>
      </c>
      <c r="GL289">
        <v>40254.199999999997</v>
      </c>
      <c r="GM289">
        <v>39110.300000000003</v>
      </c>
      <c r="GN289">
        <v>2.0477500000000002</v>
      </c>
      <c r="GO289">
        <v>2.34185</v>
      </c>
      <c r="GP289">
        <v>0</v>
      </c>
      <c r="GQ289">
        <v>0.13449</v>
      </c>
      <c r="GR289">
        <v>999.9</v>
      </c>
      <c r="GS289">
        <v>32.440899999999999</v>
      </c>
      <c r="GT289">
        <v>66.5</v>
      </c>
      <c r="GU289">
        <v>37.799999999999997</v>
      </c>
      <c r="GV289">
        <v>43.309600000000003</v>
      </c>
      <c r="GW289">
        <v>26.781600000000001</v>
      </c>
      <c r="GX289">
        <v>15.9856</v>
      </c>
      <c r="GY289">
        <v>2</v>
      </c>
      <c r="GZ289">
        <v>0.64126000000000005</v>
      </c>
      <c r="HA289">
        <v>0.91411500000000001</v>
      </c>
      <c r="HB289">
        <v>20.207000000000001</v>
      </c>
      <c r="HC289">
        <v>5.21549</v>
      </c>
      <c r="HD289">
        <v>11.974</v>
      </c>
      <c r="HE289">
        <v>4.9911000000000003</v>
      </c>
      <c r="HF289">
        <v>3.2926500000000001</v>
      </c>
      <c r="HG289">
        <v>6262.9</v>
      </c>
      <c r="HH289">
        <v>9999</v>
      </c>
      <c r="HI289">
        <v>9999</v>
      </c>
      <c r="HJ289">
        <v>492.5</v>
      </c>
      <c r="HK289">
        <v>4.9713399999999996</v>
      </c>
      <c r="HL289">
        <v>1.87449</v>
      </c>
      <c r="HM289">
        <v>1.8707400000000001</v>
      </c>
      <c r="HN289">
        <v>1.8704099999999999</v>
      </c>
      <c r="HO289">
        <v>1.875</v>
      </c>
      <c r="HP289">
        <v>1.87168</v>
      </c>
      <c r="HQ289">
        <v>1.8672200000000001</v>
      </c>
      <c r="HR289">
        <v>1.8782000000000001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-1.5</v>
      </c>
      <c r="IG289">
        <v>0.47460000000000002</v>
      </c>
      <c r="IH289">
        <v>-1.5014285714286191</v>
      </c>
      <c r="II289">
        <v>0</v>
      </c>
      <c r="IJ289">
        <v>0</v>
      </c>
      <c r="IK289">
        <v>0</v>
      </c>
      <c r="IL289">
        <v>0.47462380952381272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257.2</v>
      </c>
      <c r="IU289">
        <v>4218.8</v>
      </c>
      <c r="IV289">
        <v>4.4055200000000001</v>
      </c>
      <c r="IW289">
        <v>2.52075</v>
      </c>
      <c r="IX289">
        <v>2.1484399999999999</v>
      </c>
      <c r="IY289">
        <v>2.5988799999999999</v>
      </c>
      <c r="IZ289">
        <v>2.5451700000000002</v>
      </c>
      <c r="JA289">
        <v>2.3132299999999999</v>
      </c>
      <c r="JB289">
        <v>41.6389</v>
      </c>
      <c r="JC289">
        <v>15.9095</v>
      </c>
      <c r="JD289">
        <v>18</v>
      </c>
      <c r="JE289">
        <v>505.41500000000002</v>
      </c>
      <c r="JF289">
        <v>899.00800000000004</v>
      </c>
      <c r="JG289">
        <v>30.997800000000002</v>
      </c>
      <c r="JH289">
        <v>35.643700000000003</v>
      </c>
      <c r="JI289">
        <v>29.999300000000002</v>
      </c>
      <c r="JJ289">
        <v>35.490600000000001</v>
      </c>
      <c r="JK289">
        <v>35.412100000000002</v>
      </c>
      <c r="JL289">
        <v>88.3292</v>
      </c>
      <c r="JM289">
        <v>17.930900000000001</v>
      </c>
      <c r="JN289">
        <v>100</v>
      </c>
      <c r="JO289">
        <v>31</v>
      </c>
      <c r="JP289">
        <v>1829.42</v>
      </c>
      <c r="JQ289">
        <v>37.082799999999999</v>
      </c>
      <c r="JR289">
        <v>98.372799999999998</v>
      </c>
      <c r="JS289">
        <v>98.450800000000001</v>
      </c>
    </row>
    <row r="290" spans="1:279" x14ac:dyDescent="0.2">
      <c r="A290">
        <v>275</v>
      </c>
      <c r="B290">
        <v>1656605529.5999999</v>
      </c>
      <c r="C290">
        <v>1094</v>
      </c>
      <c r="D290" t="s">
        <v>970</v>
      </c>
      <c r="E290" t="s">
        <v>971</v>
      </c>
      <c r="F290">
        <v>4</v>
      </c>
      <c r="G290">
        <v>1656605527.5999999</v>
      </c>
      <c r="H290">
        <f t="shared" si="200"/>
        <v>7.6408437064327209E-4</v>
      </c>
      <c r="I290">
        <f t="shared" si="201"/>
        <v>0.76408437064327206</v>
      </c>
      <c r="J290">
        <f t="shared" si="202"/>
        <v>19.614620221561683</v>
      </c>
      <c r="K290">
        <f t="shared" si="203"/>
        <v>1783.1128571428569</v>
      </c>
      <c r="L290">
        <f t="shared" si="204"/>
        <v>1023.0236594833913</v>
      </c>
      <c r="M290">
        <f t="shared" si="205"/>
        <v>103.54241314544332</v>
      </c>
      <c r="N290">
        <f t="shared" si="206"/>
        <v>180.47266691023677</v>
      </c>
      <c r="O290">
        <f t="shared" si="207"/>
        <v>4.4054137201398738E-2</v>
      </c>
      <c r="P290">
        <f t="shared" si="208"/>
        <v>1.7935232773500538</v>
      </c>
      <c r="Q290">
        <f t="shared" si="209"/>
        <v>4.3461696878742205E-2</v>
      </c>
      <c r="R290">
        <f t="shared" si="210"/>
        <v>2.7216125176340745E-2</v>
      </c>
      <c r="S290">
        <f t="shared" si="211"/>
        <v>194.4365490410253</v>
      </c>
      <c r="T290">
        <f t="shared" si="212"/>
        <v>36.189584596542417</v>
      </c>
      <c r="U290">
        <f t="shared" si="213"/>
        <v>34.621428571428567</v>
      </c>
      <c r="V290">
        <f t="shared" si="214"/>
        <v>5.5310320247428031</v>
      </c>
      <c r="W290">
        <f t="shared" si="215"/>
        <v>68.946038885022304</v>
      </c>
      <c r="X290">
        <f t="shared" si="216"/>
        <v>3.8339794562841378</v>
      </c>
      <c r="Y290">
        <f t="shared" si="217"/>
        <v>5.5608407941721856</v>
      </c>
      <c r="Z290">
        <f t="shared" si="218"/>
        <v>1.6970525684586653</v>
      </c>
      <c r="AA290">
        <f t="shared" si="219"/>
        <v>-33.696120745368297</v>
      </c>
      <c r="AB290">
        <f t="shared" si="220"/>
        <v>9.362589567448758</v>
      </c>
      <c r="AC290">
        <f t="shared" si="221"/>
        <v>1.2152201876287507</v>
      </c>
      <c r="AD290">
        <f t="shared" si="222"/>
        <v>171.31823805073452</v>
      </c>
      <c r="AE290">
        <f t="shared" si="223"/>
        <v>30.613289652066324</v>
      </c>
      <c r="AF290">
        <f t="shared" si="224"/>
        <v>0.76531656706555007</v>
      </c>
      <c r="AG290">
        <f t="shared" si="225"/>
        <v>19.614620221561683</v>
      </c>
      <c r="AH290">
        <v>1889.6458517720801</v>
      </c>
      <c r="AI290">
        <v>1855.9595151515141</v>
      </c>
      <c r="AJ290">
        <v>1.7481141320379789</v>
      </c>
      <c r="AK290">
        <v>66.94873593705573</v>
      </c>
      <c r="AL290">
        <f t="shared" si="226"/>
        <v>0.76408437064327206</v>
      </c>
      <c r="AM290">
        <v>36.998285050932253</v>
      </c>
      <c r="AN290">
        <v>37.880330909090922</v>
      </c>
      <c r="AO290">
        <v>1.216212471949661E-5</v>
      </c>
      <c r="AP290">
        <v>77.772225148913691</v>
      </c>
      <c r="AQ290">
        <v>10</v>
      </c>
      <c r="AR290">
        <v>2</v>
      </c>
      <c r="AS290">
        <f t="shared" si="227"/>
        <v>1</v>
      </c>
      <c r="AT290">
        <f t="shared" si="228"/>
        <v>0</v>
      </c>
      <c r="AU290">
        <f t="shared" si="229"/>
        <v>22165.40008083218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1009.5576855134848</v>
      </c>
      <c r="BI290">
        <f t="shared" si="233"/>
        <v>19.614620221561683</v>
      </c>
      <c r="BJ290" t="e">
        <f t="shared" si="234"/>
        <v>#DIV/0!</v>
      </c>
      <c r="BK290">
        <f t="shared" si="235"/>
        <v>1.942892466970347E-2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1200.0614285714289</v>
      </c>
      <c r="CQ290">
        <f t="shared" si="247"/>
        <v>1009.5576855134848</v>
      </c>
      <c r="CR290">
        <f t="shared" si="248"/>
        <v>0.84125500701683031</v>
      </c>
      <c r="CS290">
        <f t="shared" si="249"/>
        <v>0.16202216354248256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1656605527.5999999</v>
      </c>
      <c r="CZ290">
        <v>1783.1128571428569</v>
      </c>
      <c r="DA290">
        <v>1821.484285714286</v>
      </c>
      <c r="DB290">
        <v>37.880628571428574</v>
      </c>
      <c r="DC290">
        <v>36.997085714285717</v>
      </c>
      <c r="DD290">
        <v>1784.6142857142861</v>
      </c>
      <c r="DE290">
        <v>37.406014285714278</v>
      </c>
      <c r="DF290">
        <v>500.02728571428571</v>
      </c>
      <c r="DG290">
        <v>101.1121428571428</v>
      </c>
      <c r="DH290">
        <v>9.999645714285714E-2</v>
      </c>
      <c r="DI290">
        <v>34.718257142857148</v>
      </c>
      <c r="DJ290">
        <v>999.89999999999986</v>
      </c>
      <c r="DK290">
        <v>34.621428571428567</v>
      </c>
      <c r="DL290">
        <v>0</v>
      </c>
      <c r="DM290">
        <v>0</v>
      </c>
      <c r="DN290">
        <v>4489.4642857142853</v>
      </c>
      <c r="DO290">
        <v>0</v>
      </c>
      <c r="DP290">
        <v>551.03100000000006</v>
      </c>
      <c r="DQ290">
        <v>-38.371142857142857</v>
      </c>
      <c r="DR290">
        <v>1853.3171428571429</v>
      </c>
      <c r="DS290">
        <v>1891.4657142857141</v>
      </c>
      <c r="DT290">
        <v>0.88351928571428562</v>
      </c>
      <c r="DU290">
        <v>1821.484285714286</v>
      </c>
      <c r="DV290">
        <v>36.997085714285717</v>
      </c>
      <c r="DW290">
        <v>3.8301914285714278</v>
      </c>
      <c r="DX290">
        <v>3.740855714285714</v>
      </c>
      <c r="DY290">
        <v>28.15914285714285</v>
      </c>
      <c r="DZ290">
        <v>27.754457142857149</v>
      </c>
      <c r="EA290">
        <v>1200.0614285714289</v>
      </c>
      <c r="EB290">
        <v>0.95799285714285709</v>
      </c>
      <c r="EC290">
        <v>4.200734285714286E-2</v>
      </c>
      <c r="ED290">
        <v>0</v>
      </c>
      <c r="EE290">
        <v>859.55828571428572</v>
      </c>
      <c r="EF290">
        <v>5.0001600000000002</v>
      </c>
      <c r="EG290">
        <v>11464.71428571429</v>
      </c>
      <c r="EH290">
        <v>9515.6457142857143</v>
      </c>
      <c r="EI290">
        <v>47.875</v>
      </c>
      <c r="EJ290">
        <v>49.741</v>
      </c>
      <c r="EK290">
        <v>48.954999999999998</v>
      </c>
      <c r="EL290">
        <v>48.785428571428568</v>
      </c>
      <c r="EM290">
        <v>49.633714285714291</v>
      </c>
      <c r="EN290">
        <v>1144.8585714285709</v>
      </c>
      <c r="EO290">
        <v>50.202857142857148</v>
      </c>
      <c r="EP290">
        <v>0</v>
      </c>
      <c r="EQ290">
        <v>10097.79999995232</v>
      </c>
      <c r="ER290">
        <v>0</v>
      </c>
      <c r="ES290">
        <v>859.47092307692299</v>
      </c>
      <c r="ET290">
        <v>0.58543589001212126</v>
      </c>
      <c r="EU290">
        <v>496.79316164277071</v>
      </c>
      <c r="EV290">
        <v>11411.053846153851</v>
      </c>
      <c r="EW290">
        <v>15</v>
      </c>
      <c r="EX290">
        <v>1656590095.5</v>
      </c>
      <c r="EY290" t="s">
        <v>416</v>
      </c>
      <c r="EZ290">
        <v>1656590095.5</v>
      </c>
      <c r="FA290">
        <v>1656352397</v>
      </c>
      <c r="FB290">
        <v>2</v>
      </c>
      <c r="FC290">
        <v>-0.995</v>
      </c>
      <c r="FD290">
        <v>0.47499999999999998</v>
      </c>
      <c r="FE290">
        <v>-1.5009999999999999</v>
      </c>
      <c r="FF290">
        <v>0.47499999999999998</v>
      </c>
      <c r="FG290">
        <v>427</v>
      </c>
      <c r="FH290">
        <v>33</v>
      </c>
      <c r="FI290">
        <v>0.32</v>
      </c>
      <c r="FJ290">
        <v>0.2</v>
      </c>
      <c r="FK290">
        <v>-38.310709756097559</v>
      </c>
      <c r="FL290">
        <v>-0.166643205574906</v>
      </c>
      <c r="FM290">
        <v>6.0234759452345757E-2</v>
      </c>
      <c r="FN290">
        <v>1</v>
      </c>
      <c r="FO290">
        <v>859.42676470588231</v>
      </c>
      <c r="FP290">
        <v>0.9895492723787328</v>
      </c>
      <c r="FQ290">
        <v>0.23827407091828201</v>
      </c>
      <c r="FR290">
        <v>1</v>
      </c>
      <c r="FS290">
        <v>0.87255860975609756</v>
      </c>
      <c r="FT290">
        <v>7.2442264808362147E-2</v>
      </c>
      <c r="FU290">
        <v>7.2004732326798439E-3</v>
      </c>
      <c r="FV290">
        <v>1</v>
      </c>
      <c r="FW290">
        <v>3</v>
      </c>
      <c r="FX290">
        <v>3</v>
      </c>
      <c r="FY290" t="s">
        <v>833</v>
      </c>
      <c r="FZ290">
        <v>3.02399</v>
      </c>
      <c r="GA290">
        <v>2.8657599999999999</v>
      </c>
      <c r="GB290">
        <v>0.25973800000000002</v>
      </c>
      <c r="GC290">
        <v>0.26593299999999997</v>
      </c>
      <c r="GD290">
        <v>0.151196</v>
      </c>
      <c r="GE290">
        <v>0.151642</v>
      </c>
      <c r="GF290">
        <v>25533.7</v>
      </c>
      <c r="GG290">
        <v>22057.7</v>
      </c>
      <c r="GH290">
        <v>30853.200000000001</v>
      </c>
      <c r="GI290">
        <v>28028.1</v>
      </c>
      <c r="GJ290">
        <v>34537.800000000003</v>
      </c>
      <c r="GK290">
        <v>33590.400000000001</v>
      </c>
      <c r="GL290">
        <v>40254.800000000003</v>
      </c>
      <c r="GM290">
        <v>39111.599999999999</v>
      </c>
      <c r="GN290">
        <v>2.0477300000000001</v>
      </c>
      <c r="GO290">
        <v>2.3417500000000002</v>
      </c>
      <c r="GP290">
        <v>0</v>
      </c>
      <c r="GQ290">
        <v>0.13506399999999999</v>
      </c>
      <c r="GR290">
        <v>999.9</v>
      </c>
      <c r="GS290">
        <v>32.443399999999997</v>
      </c>
      <c r="GT290">
        <v>66.5</v>
      </c>
      <c r="GU290">
        <v>37.799999999999997</v>
      </c>
      <c r="GV290">
        <v>43.313600000000001</v>
      </c>
      <c r="GW290">
        <v>26.991599999999998</v>
      </c>
      <c r="GX290">
        <v>15.869400000000001</v>
      </c>
      <c r="GY290">
        <v>2</v>
      </c>
      <c r="GZ290">
        <v>0.64056400000000002</v>
      </c>
      <c r="HA290">
        <v>0.906887</v>
      </c>
      <c r="HB290">
        <v>20.2072</v>
      </c>
      <c r="HC290">
        <v>5.21549</v>
      </c>
      <c r="HD290">
        <v>11.974</v>
      </c>
      <c r="HE290">
        <v>4.99125</v>
      </c>
      <c r="HF290">
        <v>3.2926500000000001</v>
      </c>
      <c r="HG290">
        <v>6262.9</v>
      </c>
      <c r="HH290">
        <v>9999</v>
      </c>
      <c r="HI290">
        <v>9999</v>
      </c>
      <c r="HJ290">
        <v>492.5</v>
      </c>
      <c r="HK290">
        <v>4.9713599999999998</v>
      </c>
      <c r="HL290">
        <v>1.87449</v>
      </c>
      <c r="HM290">
        <v>1.8707400000000001</v>
      </c>
      <c r="HN290">
        <v>1.87042</v>
      </c>
      <c r="HO290">
        <v>1.875</v>
      </c>
      <c r="HP290">
        <v>1.8716999999999999</v>
      </c>
      <c r="HQ290">
        <v>1.8672200000000001</v>
      </c>
      <c r="HR290">
        <v>1.8782000000000001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-1.5</v>
      </c>
      <c r="IG290">
        <v>0.47460000000000002</v>
      </c>
      <c r="IH290">
        <v>-1.5014285714286191</v>
      </c>
      <c r="II290">
        <v>0</v>
      </c>
      <c r="IJ290">
        <v>0</v>
      </c>
      <c r="IK290">
        <v>0</v>
      </c>
      <c r="IL290">
        <v>0.47462380952381272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257.2</v>
      </c>
      <c r="IU290">
        <v>4218.8999999999996</v>
      </c>
      <c r="IV290">
        <v>4.4189499999999997</v>
      </c>
      <c r="IW290">
        <v>2.51953</v>
      </c>
      <c r="IX290">
        <v>2.1484399999999999</v>
      </c>
      <c r="IY290">
        <v>2.5964399999999999</v>
      </c>
      <c r="IZ290">
        <v>2.5451700000000002</v>
      </c>
      <c r="JA290">
        <v>2.31812</v>
      </c>
      <c r="JB290">
        <v>41.6389</v>
      </c>
      <c r="JC290">
        <v>15.900700000000001</v>
      </c>
      <c r="JD290">
        <v>18</v>
      </c>
      <c r="JE290">
        <v>505.34800000000001</v>
      </c>
      <c r="JF290">
        <v>898.79200000000003</v>
      </c>
      <c r="JG290">
        <v>30.997900000000001</v>
      </c>
      <c r="JH290">
        <v>35.635599999999997</v>
      </c>
      <c r="JI290">
        <v>29.999199999999998</v>
      </c>
      <c r="JJ290">
        <v>35.484099999999998</v>
      </c>
      <c r="JK290">
        <v>35.405299999999997</v>
      </c>
      <c r="JL290">
        <v>88.581299999999999</v>
      </c>
      <c r="JM290">
        <v>17.645700000000001</v>
      </c>
      <c r="JN290">
        <v>100</v>
      </c>
      <c r="JO290">
        <v>31</v>
      </c>
      <c r="JP290">
        <v>1836.1</v>
      </c>
      <c r="JQ290">
        <v>37.083399999999997</v>
      </c>
      <c r="JR290">
        <v>98.374200000000002</v>
      </c>
      <c r="JS290">
        <v>98.4542</v>
      </c>
    </row>
    <row r="291" spans="1:279" x14ac:dyDescent="0.2">
      <c r="A291">
        <v>276</v>
      </c>
      <c r="B291">
        <v>1656605533.5999999</v>
      </c>
      <c r="C291">
        <v>1098</v>
      </c>
      <c r="D291" t="s">
        <v>972</v>
      </c>
      <c r="E291" t="s">
        <v>973</v>
      </c>
      <c r="F291">
        <v>4</v>
      </c>
      <c r="G291">
        <v>1656605531.2874999</v>
      </c>
      <c r="H291">
        <f t="shared" si="200"/>
        <v>7.63350754826044E-4</v>
      </c>
      <c r="I291">
        <f t="shared" si="201"/>
        <v>0.76335075482604398</v>
      </c>
      <c r="J291">
        <f t="shared" si="202"/>
        <v>19.775135408878764</v>
      </c>
      <c r="K291">
        <f t="shared" si="203"/>
        <v>1789.2662499999999</v>
      </c>
      <c r="L291">
        <f t="shared" si="204"/>
        <v>1022.4210576339498</v>
      </c>
      <c r="M291">
        <f t="shared" si="205"/>
        <v>103.48176799735627</v>
      </c>
      <c r="N291">
        <f t="shared" si="206"/>
        <v>181.09606955522031</v>
      </c>
      <c r="O291">
        <f t="shared" si="207"/>
        <v>4.4006591906936489E-2</v>
      </c>
      <c r="P291">
        <f t="shared" si="208"/>
        <v>1.7935051054758033</v>
      </c>
      <c r="Q291">
        <f t="shared" si="209"/>
        <v>4.3415414516858861E-2</v>
      </c>
      <c r="R291">
        <f t="shared" si="210"/>
        <v>2.7187087342702563E-2</v>
      </c>
      <c r="S291">
        <f t="shared" si="211"/>
        <v>194.43250986244846</v>
      </c>
      <c r="T291">
        <f t="shared" si="212"/>
        <v>36.190386439500443</v>
      </c>
      <c r="U291">
        <f t="shared" si="213"/>
        <v>34.622187500000003</v>
      </c>
      <c r="V291">
        <f t="shared" si="214"/>
        <v>5.531265120450489</v>
      </c>
      <c r="W291">
        <f t="shared" si="215"/>
        <v>68.944938808671367</v>
      </c>
      <c r="X291">
        <f t="shared" si="216"/>
        <v>3.8340311144426771</v>
      </c>
      <c r="Y291">
        <f t="shared" si="217"/>
        <v>5.5610044489015662</v>
      </c>
      <c r="Z291">
        <f t="shared" si="218"/>
        <v>1.6972340060078119</v>
      </c>
      <c r="AA291">
        <f t="shared" si="219"/>
        <v>-33.663768287828539</v>
      </c>
      <c r="AB291">
        <f t="shared" si="220"/>
        <v>9.3403938040028809</v>
      </c>
      <c r="AC291">
        <f t="shared" si="221"/>
        <v>1.212359185558471</v>
      </c>
      <c r="AD291">
        <f t="shared" si="222"/>
        <v>171.32149456418128</v>
      </c>
      <c r="AE291">
        <f t="shared" si="223"/>
        <v>30.640394168685969</v>
      </c>
      <c r="AF291">
        <f t="shared" si="224"/>
        <v>0.7459327133175444</v>
      </c>
      <c r="AG291">
        <f t="shared" si="225"/>
        <v>19.775135408878764</v>
      </c>
      <c r="AH291">
        <v>1896.6356803335409</v>
      </c>
      <c r="AI291">
        <v>1862.845272727272</v>
      </c>
      <c r="AJ291">
        <v>1.7293190518126309</v>
      </c>
      <c r="AK291">
        <v>66.94873593705573</v>
      </c>
      <c r="AL291">
        <f t="shared" si="226"/>
        <v>0.76335075482604398</v>
      </c>
      <c r="AM291">
        <v>37.000707592394328</v>
      </c>
      <c r="AN291">
        <v>37.882024848484853</v>
      </c>
      <c r="AO291">
        <v>4.8504123145952979E-6</v>
      </c>
      <c r="AP291">
        <v>77.772225148913691</v>
      </c>
      <c r="AQ291">
        <v>10</v>
      </c>
      <c r="AR291">
        <v>2</v>
      </c>
      <c r="AS291">
        <f t="shared" si="227"/>
        <v>1</v>
      </c>
      <c r="AT291">
        <f t="shared" si="228"/>
        <v>0</v>
      </c>
      <c r="AU291">
        <f t="shared" si="229"/>
        <v>22164.904906853415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1009.5365247991961</v>
      </c>
      <c r="BI291">
        <f t="shared" si="233"/>
        <v>19.775135408878764</v>
      </c>
      <c r="BJ291" t="e">
        <f t="shared" si="234"/>
        <v>#DIV/0!</v>
      </c>
      <c r="BK291">
        <f t="shared" si="235"/>
        <v>1.9588330806368969E-2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1200.0362500000001</v>
      </c>
      <c r="CQ291">
        <f t="shared" si="247"/>
        <v>1009.5365247991961</v>
      </c>
      <c r="CR291">
        <f t="shared" si="248"/>
        <v>0.84125502442046729</v>
      </c>
      <c r="CS291">
        <f t="shared" si="249"/>
        <v>0.16202219713150201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1656605531.2874999</v>
      </c>
      <c r="CZ291">
        <v>1789.2662499999999</v>
      </c>
      <c r="DA291">
        <v>1827.6375</v>
      </c>
      <c r="DB291">
        <v>37.881012499999997</v>
      </c>
      <c r="DC291">
        <v>37.019775000000003</v>
      </c>
      <c r="DD291">
        <v>1790.7674999999999</v>
      </c>
      <c r="DE291">
        <v>37.406387500000001</v>
      </c>
      <c r="DF291">
        <v>499.98475000000002</v>
      </c>
      <c r="DG291">
        <v>101.1125</v>
      </c>
      <c r="DH291">
        <v>9.9977212499999996E-2</v>
      </c>
      <c r="DI291">
        <v>34.718787499999998</v>
      </c>
      <c r="DJ291">
        <v>999.9</v>
      </c>
      <c r="DK291">
        <v>34.622187500000003</v>
      </c>
      <c r="DL291">
        <v>0</v>
      </c>
      <c r="DM291">
        <v>0</v>
      </c>
      <c r="DN291">
        <v>4489.3737499999997</v>
      </c>
      <c r="DO291">
        <v>0</v>
      </c>
      <c r="DP291">
        <v>594.48862499999996</v>
      </c>
      <c r="DQ291">
        <v>-38.371049999999997</v>
      </c>
      <c r="DR291">
        <v>1859.7137499999999</v>
      </c>
      <c r="DS291">
        <v>1897.8975</v>
      </c>
      <c r="DT291">
        <v>0.86123700000000003</v>
      </c>
      <c r="DU291">
        <v>1827.6375</v>
      </c>
      <c r="DV291">
        <v>37.019775000000003</v>
      </c>
      <c r="DW291">
        <v>3.8302450000000001</v>
      </c>
      <c r="DX291">
        <v>3.7431637499999999</v>
      </c>
      <c r="DY291">
        <v>28.159375000000001</v>
      </c>
      <c r="DZ291">
        <v>27.765012500000001</v>
      </c>
      <c r="EA291">
        <v>1200.0362500000001</v>
      </c>
      <c r="EB291">
        <v>0.95799250000000002</v>
      </c>
      <c r="EC291">
        <v>4.2007725000000003E-2</v>
      </c>
      <c r="ED291">
        <v>0</v>
      </c>
      <c r="EE291">
        <v>859.554125</v>
      </c>
      <c r="EF291">
        <v>5.0001600000000002</v>
      </c>
      <c r="EG291">
        <v>11505.887500000001</v>
      </c>
      <c r="EH291">
        <v>9515.4537500000006</v>
      </c>
      <c r="EI291">
        <v>47.859250000000003</v>
      </c>
      <c r="EJ291">
        <v>49.742125000000001</v>
      </c>
      <c r="EK291">
        <v>48.984250000000003</v>
      </c>
      <c r="EL291">
        <v>48.780999999999999</v>
      </c>
      <c r="EM291">
        <v>49.609250000000003</v>
      </c>
      <c r="EN291">
        <v>1144.83375</v>
      </c>
      <c r="EO291">
        <v>50.202500000000001</v>
      </c>
      <c r="EP291">
        <v>0</v>
      </c>
      <c r="EQ291">
        <v>10102</v>
      </c>
      <c r="ER291">
        <v>0</v>
      </c>
      <c r="ES291">
        <v>859.49612000000013</v>
      </c>
      <c r="ET291">
        <v>0.83353846345285743</v>
      </c>
      <c r="EU291">
        <v>662.2999999400721</v>
      </c>
      <c r="EV291">
        <v>11451.384</v>
      </c>
      <c r="EW291">
        <v>15</v>
      </c>
      <c r="EX291">
        <v>1656590095.5</v>
      </c>
      <c r="EY291" t="s">
        <v>416</v>
      </c>
      <c r="EZ291">
        <v>1656590095.5</v>
      </c>
      <c r="FA291">
        <v>1656352397</v>
      </c>
      <c r="FB291">
        <v>2</v>
      </c>
      <c r="FC291">
        <v>-0.995</v>
      </c>
      <c r="FD291">
        <v>0.47499999999999998</v>
      </c>
      <c r="FE291">
        <v>-1.5009999999999999</v>
      </c>
      <c r="FF291">
        <v>0.47499999999999998</v>
      </c>
      <c r="FG291">
        <v>427</v>
      </c>
      <c r="FH291">
        <v>33</v>
      </c>
      <c r="FI291">
        <v>0.32</v>
      </c>
      <c r="FJ291">
        <v>0.2</v>
      </c>
      <c r="FK291">
        <v>-38.333882926829268</v>
      </c>
      <c r="FL291">
        <v>-0.17371149825783599</v>
      </c>
      <c r="FM291">
        <v>5.4342620844178749E-2</v>
      </c>
      <c r="FN291">
        <v>1</v>
      </c>
      <c r="FO291">
        <v>859.48697058823518</v>
      </c>
      <c r="FP291">
        <v>0.52215431510130172</v>
      </c>
      <c r="FQ291">
        <v>0.21795783257778609</v>
      </c>
      <c r="FR291">
        <v>1</v>
      </c>
      <c r="FS291">
        <v>0.87342797560975605</v>
      </c>
      <c r="FT291">
        <v>1.154523344947826E-2</v>
      </c>
      <c r="FU291">
        <v>8.6097475402431012E-3</v>
      </c>
      <c r="FV291">
        <v>1</v>
      </c>
      <c r="FW291">
        <v>3</v>
      </c>
      <c r="FX291">
        <v>3</v>
      </c>
      <c r="FY291" t="s">
        <v>833</v>
      </c>
      <c r="FZ291">
        <v>3.0242599999999999</v>
      </c>
      <c r="GA291">
        <v>2.8658399999999999</v>
      </c>
      <c r="GB291">
        <v>0.26031199999999999</v>
      </c>
      <c r="GC291">
        <v>0.26649400000000001</v>
      </c>
      <c r="GD291">
        <v>0.151202</v>
      </c>
      <c r="GE291">
        <v>0.15179899999999999</v>
      </c>
      <c r="GF291">
        <v>25514.6</v>
      </c>
      <c r="GG291">
        <v>22041</v>
      </c>
      <c r="GH291">
        <v>30854.2</v>
      </c>
      <c r="GI291">
        <v>28028.400000000001</v>
      </c>
      <c r="GJ291">
        <v>34538.699999999997</v>
      </c>
      <c r="GK291">
        <v>33584.6</v>
      </c>
      <c r="GL291">
        <v>40256.199999999997</v>
      </c>
      <c r="GM291">
        <v>39112.1</v>
      </c>
      <c r="GN291">
        <v>2.0479799999999999</v>
      </c>
      <c r="GO291">
        <v>2.3415300000000001</v>
      </c>
      <c r="GP291">
        <v>0</v>
      </c>
      <c r="GQ291">
        <v>0.134133</v>
      </c>
      <c r="GR291">
        <v>999.9</v>
      </c>
      <c r="GS291">
        <v>32.445500000000003</v>
      </c>
      <c r="GT291">
        <v>66.5</v>
      </c>
      <c r="GU291">
        <v>37.799999999999997</v>
      </c>
      <c r="GV291">
        <v>43.312199999999997</v>
      </c>
      <c r="GW291">
        <v>26.8416</v>
      </c>
      <c r="GX291">
        <v>15.729200000000001</v>
      </c>
      <c r="GY291">
        <v>2</v>
      </c>
      <c r="GZ291">
        <v>0.63977099999999998</v>
      </c>
      <c r="HA291">
        <v>0.89943300000000004</v>
      </c>
      <c r="HB291">
        <v>20.2072</v>
      </c>
      <c r="HC291">
        <v>5.2153400000000003</v>
      </c>
      <c r="HD291">
        <v>11.974</v>
      </c>
      <c r="HE291">
        <v>4.9911000000000003</v>
      </c>
      <c r="HF291">
        <v>3.2926500000000001</v>
      </c>
      <c r="HG291">
        <v>6263.2</v>
      </c>
      <c r="HH291">
        <v>9999</v>
      </c>
      <c r="HI291">
        <v>9999</v>
      </c>
      <c r="HJ291">
        <v>492.5</v>
      </c>
      <c r="HK291">
        <v>4.9713399999999996</v>
      </c>
      <c r="HL291">
        <v>1.8744499999999999</v>
      </c>
      <c r="HM291">
        <v>1.87073</v>
      </c>
      <c r="HN291">
        <v>1.8704000000000001</v>
      </c>
      <c r="HO291">
        <v>1.875</v>
      </c>
      <c r="HP291">
        <v>1.87168</v>
      </c>
      <c r="HQ291">
        <v>1.8672200000000001</v>
      </c>
      <c r="HR291">
        <v>1.8782000000000001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-1.5</v>
      </c>
      <c r="IG291">
        <v>0.47460000000000002</v>
      </c>
      <c r="IH291">
        <v>-1.5014285714286191</v>
      </c>
      <c r="II291">
        <v>0</v>
      </c>
      <c r="IJ291">
        <v>0</v>
      </c>
      <c r="IK291">
        <v>0</v>
      </c>
      <c r="IL291">
        <v>0.47462380952381272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257.3</v>
      </c>
      <c r="IU291">
        <v>4218.8999999999996</v>
      </c>
      <c r="IV291">
        <v>4.4311499999999997</v>
      </c>
      <c r="IW291">
        <v>2.5134300000000001</v>
      </c>
      <c r="IX291">
        <v>2.1484399999999999</v>
      </c>
      <c r="IY291">
        <v>2.5988799999999999</v>
      </c>
      <c r="IZ291">
        <v>2.5451700000000002</v>
      </c>
      <c r="JA291">
        <v>2.32178</v>
      </c>
      <c r="JB291">
        <v>41.6389</v>
      </c>
      <c r="JC291">
        <v>15.900700000000001</v>
      </c>
      <c r="JD291">
        <v>18</v>
      </c>
      <c r="JE291">
        <v>505.45800000000003</v>
      </c>
      <c r="JF291">
        <v>898.428</v>
      </c>
      <c r="JG291">
        <v>30.997900000000001</v>
      </c>
      <c r="JH291">
        <v>35.628900000000002</v>
      </c>
      <c r="JI291">
        <v>29.999199999999998</v>
      </c>
      <c r="JJ291">
        <v>35.477600000000002</v>
      </c>
      <c r="JK291">
        <v>35.398600000000002</v>
      </c>
      <c r="JL291">
        <v>88.837800000000001</v>
      </c>
      <c r="JM291">
        <v>17.645700000000001</v>
      </c>
      <c r="JN291">
        <v>100</v>
      </c>
      <c r="JO291">
        <v>31</v>
      </c>
      <c r="JP291">
        <v>1842.78</v>
      </c>
      <c r="JQ291">
        <v>37.084800000000001</v>
      </c>
      <c r="JR291">
        <v>98.377499999999998</v>
      </c>
      <c r="JS291">
        <v>98.455399999999997</v>
      </c>
    </row>
    <row r="292" spans="1:279" x14ac:dyDescent="0.2">
      <c r="A292">
        <v>277</v>
      </c>
      <c r="B292">
        <v>1656605537.5999999</v>
      </c>
      <c r="C292">
        <v>1102</v>
      </c>
      <c r="D292" t="s">
        <v>974</v>
      </c>
      <c r="E292" t="s">
        <v>975</v>
      </c>
      <c r="F292">
        <v>4</v>
      </c>
      <c r="G292">
        <v>1656605535.5999999</v>
      </c>
      <c r="H292">
        <f t="shared" si="200"/>
        <v>7.2409561132408512E-4</v>
      </c>
      <c r="I292">
        <f t="shared" si="201"/>
        <v>0.72409561132408506</v>
      </c>
      <c r="J292">
        <f t="shared" si="202"/>
        <v>19.828547703731775</v>
      </c>
      <c r="K292">
        <f t="shared" si="203"/>
        <v>1796.435714285715</v>
      </c>
      <c r="L292">
        <f t="shared" si="204"/>
        <v>988.28842294917376</v>
      </c>
      <c r="M292">
        <f t="shared" si="205"/>
        <v>100.02623213294748</v>
      </c>
      <c r="N292">
        <f t="shared" si="206"/>
        <v>181.82009583077092</v>
      </c>
      <c r="O292">
        <f t="shared" si="207"/>
        <v>4.1709876776975179E-2</v>
      </c>
      <c r="P292">
        <f t="shared" si="208"/>
        <v>1.7914321373770976</v>
      </c>
      <c r="Q292">
        <f t="shared" si="209"/>
        <v>4.1177788093428529E-2</v>
      </c>
      <c r="R292">
        <f t="shared" si="210"/>
        <v>2.5783358046688826E-2</v>
      </c>
      <c r="S292">
        <f t="shared" si="211"/>
        <v>194.42977161246247</v>
      </c>
      <c r="T292">
        <f t="shared" si="212"/>
        <v>36.214631607713194</v>
      </c>
      <c r="U292">
        <f t="shared" si="213"/>
        <v>34.624557142857149</v>
      </c>
      <c r="V292">
        <f t="shared" si="214"/>
        <v>5.5319929824781982</v>
      </c>
      <c r="W292">
        <f t="shared" si="215"/>
        <v>68.928365131721179</v>
      </c>
      <c r="X292">
        <f t="shared" si="216"/>
        <v>3.8345799724875511</v>
      </c>
      <c r="Y292">
        <f t="shared" si="217"/>
        <v>5.563137853566845</v>
      </c>
      <c r="Z292">
        <f t="shared" si="218"/>
        <v>1.697413009990647</v>
      </c>
      <c r="AA292">
        <f t="shared" si="219"/>
        <v>-31.932616459392154</v>
      </c>
      <c r="AB292">
        <f t="shared" si="220"/>
        <v>9.7683457269016909</v>
      </c>
      <c r="AC292">
        <f t="shared" si="221"/>
        <v>1.2694308628896198</v>
      </c>
      <c r="AD292">
        <f t="shared" si="222"/>
        <v>173.5349317428616</v>
      </c>
      <c r="AE292">
        <f t="shared" si="223"/>
        <v>30.690918606191026</v>
      </c>
      <c r="AF292">
        <f t="shared" si="224"/>
        <v>0.71362072361296247</v>
      </c>
      <c r="AG292">
        <f t="shared" si="225"/>
        <v>19.828547703731775</v>
      </c>
      <c r="AH292">
        <v>1903.609570843988</v>
      </c>
      <c r="AI292">
        <v>1869.767696969697</v>
      </c>
      <c r="AJ292">
        <v>1.7258441045365209</v>
      </c>
      <c r="AK292">
        <v>66.94873593705573</v>
      </c>
      <c r="AL292">
        <f t="shared" si="226"/>
        <v>0.72409561132408506</v>
      </c>
      <c r="AM292">
        <v>37.055073607788962</v>
      </c>
      <c r="AN292">
        <v>37.890964848484863</v>
      </c>
      <c r="AO292">
        <v>3.0221875293978581E-5</v>
      </c>
      <c r="AP292">
        <v>77.772225148913691</v>
      </c>
      <c r="AQ292">
        <v>10</v>
      </c>
      <c r="AR292">
        <v>2</v>
      </c>
      <c r="AS292">
        <f t="shared" si="227"/>
        <v>1</v>
      </c>
      <c r="AT292">
        <f t="shared" si="228"/>
        <v>0</v>
      </c>
      <c r="AU292">
        <f t="shared" si="229"/>
        <v>22114.080507665931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1009.5227997992033</v>
      </c>
      <c r="BI292">
        <f t="shared" si="233"/>
        <v>19.828547703731775</v>
      </c>
      <c r="BJ292" t="e">
        <f t="shared" si="234"/>
        <v>#DIV/0!</v>
      </c>
      <c r="BK292">
        <f t="shared" si="235"/>
        <v>1.9641505578354174E-2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1200.02</v>
      </c>
      <c r="CQ292">
        <f t="shared" si="247"/>
        <v>1009.5227997992033</v>
      </c>
      <c r="CR292">
        <f t="shared" si="248"/>
        <v>0.84125497891635415</v>
      </c>
      <c r="CS292">
        <f t="shared" si="249"/>
        <v>0.16202210930856359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1656605535.5999999</v>
      </c>
      <c r="CZ292">
        <v>1796.435714285715</v>
      </c>
      <c r="DA292">
        <v>1834.8071428571429</v>
      </c>
      <c r="DB292">
        <v>37.886771428571429</v>
      </c>
      <c r="DC292">
        <v>37.062785714285717</v>
      </c>
      <c r="DD292">
        <v>1797.935714285715</v>
      </c>
      <c r="DE292">
        <v>37.412157142857147</v>
      </c>
      <c r="DF292">
        <v>499.94842857142862</v>
      </c>
      <c r="DG292">
        <v>101.1117142857143</v>
      </c>
      <c r="DH292">
        <v>9.9865057142857136E-2</v>
      </c>
      <c r="DI292">
        <v>34.725700000000003</v>
      </c>
      <c r="DJ292">
        <v>999.89999999999986</v>
      </c>
      <c r="DK292">
        <v>34.624557142857149</v>
      </c>
      <c r="DL292">
        <v>0</v>
      </c>
      <c r="DM292">
        <v>0</v>
      </c>
      <c r="DN292">
        <v>4480.8914285714282</v>
      </c>
      <c r="DO292">
        <v>0</v>
      </c>
      <c r="DP292">
        <v>629.55328571428561</v>
      </c>
      <c r="DQ292">
        <v>-38.37235714285714</v>
      </c>
      <c r="DR292">
        <v>1867.1757142857141</v>
      </c>
      <c r="DS292">
        <v>1905.4285714285711</v>
      </c>
      <c r="DT292">
        <v>0.82401928571428584</v>
      </c>
      <c r="DU292">
        <v>1834.8071428571429</v>
      </c>
      <c r="DV292">
        <v>37.062785714285717</v>
      </c>
      <c r="DW292">
        <v>3.8308</v>
      </c>
      <c r="DX292">
        <v>3.7474828571428569</v>
      </c>
      <c r="DY292">
        <v>28.161857142857151</v>
      </c>
      <c r="DZ292">
        <v>27.784757142857138</v>
      </c>
      <c r="EA292">
        <v>1200.02</v>
      </c>
      <c r="EB292">
        <v>0.95799428571428569</v>
      </c>
      <c r="EC292">
        <v>4.2005814285714288E-2</v>
      </c>
      <c r="ED292">
        <v>0</v>
      </c>
      <c r="EE292">
        <v>859.53714285714284</v>
      </c>
      <c r="EF292">
        <v>5.0001600000000002</v>
      </c>
      <c r="EG292">
        <v>11513.028571428569</v>
      </c>
      <c r="EH292">
        <v>9515.3371428571409</v>
      </c>
      <c r="EI292">
        <v>47.830000000000013</v>
      </c>
      <c r="EJ292">
        <v>49.75</v>
      </c>
      <c r="EK292">
        <v>48.991</v>
      </c>
      <c r="EL292">
        <v>48.749714285714283</v>
      </c>
      <c r="EM292">
        <v>49.598000000000013</v>
      </c>
      <c r="EN292">
        <v>1144.82</v>
      </c>
      <c r="EO292">
        <v>50.2</v>
      </c>
      <c r="EP292">
        <v>0</v>
      </c>
      <c r="EQ292">
        <v>10105.599999904631</v>
      </c>
      <c r="ER292">
        <v>0</v>
      </c>
      <c r="ES292">
        <v>859.55464000000006</v>
      </c>
      <c r="ET292">
        <v>0.14761539854613051</v>
      </c>
      <c r="EU292">
        <v>474.93076996965698</v>
      </c>
      <c r="EV292">
        <v>11480.468000000001</v>
      </c>
      <c r="EW292">
        <v>15</v>
      </c>
      <c r="EX292">
        <v>1656590095.5</v>
      </c>
      <c r="EY292" t="s">
        <v>416</v>
      </c>
      <c r="EZ292">
        <v>1656590095.5</v>
      </c>
      <c r="FA292">
        <v>1656352397</v>
      </c>
      <c r="FB292">
        <v>2</v>
      </c>
      <c r="FC292">
        <v>-0.995</v>
      </c>
      <c r="FD292">
        <v>0.47499999999999998</v>
      </c>
      <c r="FE292">
        <v>-1.5009999999999999</v>
      </c>
      <c r="FF292">
        <v>0.47499999999999998</v>
      </c>
      <c r="FG292">
        <v>427</v>
      </c>
      <c r="FH292">
        <v>33</v>
      </c>
      <c r="FI292">
        <v>0.32</v>
      </c>
      <c r="FJ292">
        <v>0.2</v>
      </c>
      <c r="FK292">
        <v>-38.331646341463419</v>
      </c>
      <c r="FL292">
        <v>-0.34889059233456532</v>
      </c>
      <c r="FM292">
        <v>5.4532201708719759E-2</v>
      </c>
      <c r="FN292">
        <v>1</v>
      </c>
      <c r="FO292">
        <v>859.51376470588229</v>
      </c>
      <c r="FP292">
        <v>0.60996180739512107</v>
      </c>
      <c r="FQ292">
        <v>0.23628734486332961</v>
      </c>
      <c r="FR292">
        <v>1</v>
      </c>
      <c r="FS292">
        <v>0.86532712195121964</v>
      </c>
      <c r="FT292">
        <v>-0.14763520557491619</v>
      </c>
      <c r="FU292">
        <v>2.1209630121997822E-2</v>
      </c>
      <c r="FV292">
        <v>0</v>
      </c>
      <c r="FW292">
        <v>2</v>
      </c>
      <c r="FX292">
        <v>3</v>
      </c>
      <c r="FY292" t="s">
        <v>417</v>
      </c>
      <c r="FZ292">
        <v>3.0238100000000001</v>
      </c>
      <c r="GA292">
        <v>2.8656199999999998</v>
      </c>
      <c r="GB292">
        <v>0.26088600000000001</v>
      </c>
      <c r="GC292">
        <v>0.26706999999999997</v>
      </c>
      <c r="GD292">
        <v>0.15123500000000001</v>
      </c>
      <c r="GE292">
        <v>0.15183099999999999</v>
      </c>
      <c r="GF292">
        <v>25495.200000000001</v>
      </c>
      <c r="GG292">
        <v>22023.599999999999</v>
      </c>
      <c r="GH292">
        <v>30854.799999999999</v>
      </c>
      <c r="GI292">
        <v>28028.3</v>
      </c>
      <c r="GJ292">
        <v>34538.199999999997</v>
      </c>
      <c r="GK292">
        <v>33583.300000000003</v>
      </c>
      <c r="GL292">
        <v>40257.1</v>
      </c>
      <c r="GM292">
        <v>39112.1</v>
      </c>
      <c r="GN292">
        <v>2.04752</v>
      </c>
      <c r="GO292">
        <v>2.3424499999999999</v>
      </c>
      <c r="GP292">
        <v>0</v>
      </c>
      <c r="GQ292">
        <v>0.13505700000000001</v>
      </c>
      <c r="GR292">
        <v>999.9</v>
      </c>
      <c r="GS292">
        <v>32.448399999999999</v>
      </c>
      <c r="GT292">
        <v>66.5</v>
      </c>
      <c r="GU292">
        <v>37.799999999999997</v>
      </c>
      <c r="GV292">
        <v>43.308799999999998</v>
      </c>
      <c r="GW292">
        <v>26.991599999999998</v>
      </c>
      <c r="GX292">
        <v>15.8894</v>
      </c>
      <c r="GY292">
        <v>2</v>
      </c>
      <c r="GZ292">
        <v>0.63908299999999996</v>
      </c>
      <c r="HA292">
        <v>0.89297099999999996</v>
      </c>
      <c r="HB292">
        <v>20.2072</v>
      </c>
      <c r="HC292">
        <v>5.2141500000000001</v>
      </c>
      <c r="HD292">
        <v>11.974</v>
      </c>
      <c r="HE292">
        <v>4.9900500000000001</v>
      </c>
      <c r="HF292">
        <v>3.2925800000000001</v>
      </c>
      <c r="HG292">
        <v>6263.2</v>
      </c>
      <c r="HH292">
        <v>9999</v>
      </c>
      <c r="HI292">
        <v>9999</v>
      </c>
      <c r="HJ292">
        <v>492.5</v>
      </c>
      <c r="HK292">
        <v>4.9713599999999998</v>
      </c>
      <c r="HL292">
        <v>1.87446</v>
      </c>
      <c r="HM292">
        <v>1.8707400000000001</v>
      </c>
      <c r="HN292">
        <v>1.8704099999999999</v>
      </c>
      <c r="HO292">
        <v>1.875</v>
      </c>
      <c r="HP292">
        <v>1.8716699999999999</v>
      </c>
      <c r="HQ292">
        <v>1.8672200000000001</v>
      </c>
      <c r="HR292">
        <v>1.8782000000000001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-1.5</v>
      </c>
      <c r="IG292">
        <v>0.47470000000000001</v>
      </c>
      <c r="IH292">
        <v>-1.5014285714286191</v>
      </c>
      <c r="II292">
        <v>0</v>
      </c>
      <c r="IJ292">
        <v>0</v>
      </c>
      <c r="IK292">
        <v>0</v>
      </c>
      <c r="IL292">
        <v>0.47462380952381272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257.39999999999998</v>
      </c>
      <c r="IU292">
        <v>4219</v>
      </c>
      <c r="IV292">
        <v>4.4445800000000002</v>
      </c>
      <c r="IW292">
        <v>2.5146500000000001</v>
      </c>
      <c r="IX292">
        <v>2.1484399999999999</v>
      </c>
      <c r="IY292">
        <v>2.5976599999999999</v>
      </c>
      <c r="IZ292">
        <v>2.5451700000000002</v>
      </c>
      <c r="JA292">
        <v>2.3303199999999999</v>
      </c>
      <c r="JB292">
        <v>41.6389</v>
      </c>
      <c r="JC292">
        <v>15.9095</v>
      </c>
      <c r="JD292">
        <v>18</v>
      </c>
      <c r="JE292">
        <v>505.11200000000002</v>
      </c>
      <c r="JF292">
        <v>899.40800000000002</v>
      </c>
      <c r="JG292">
        <v>30.998100000000001</v>
      </c>
      <c r="JH292">
        <v>35.620699999999999</v>
      </c>
      <c r="JI292">
        <v>29.999199999999998</v>
      </c>
      <c r="JJ292">
        <v>35.470199999999998</v>
      </c>
      <c r="JK292">
        <v>35.391500000000001</v>
      </c>
      <c r="JL292">
        <v>89.077500000000001</v>
      </c>
      <c r="JM292">
        <v>17.645700000000001</v>
      </c>
      <c r="JN292">
        <v>100</v>
      </c>
      <c r="JO292">
        <v>31</v>
      </c>
      <c r="JP292">
        <v>1849.48</v>
      </c>
      <c r="JQ292">
        <v>37.08</v>
      </c>
      <c r="JR292">
        <v>98.379499999999993</v>
      </c>
      <c r="JS292">
        <v>98.455299999999994</v>
      </c>
    </row>
    <row r="293" spans="1:279" x14ac:dyDescent="0.2">
      <c r="A293">
        <v>278</v>
      </c>
      <c r="B293">
        <v>1656605541.5999999</v>
      </c>
      <c r="C293">
        <v>1106</v>
      </c>
      <c r="D293" t="s">
        <v>976</v>
      </c>
      <c r="E293" t="s">
        <v>977</v>
      </c>
      <c r="F293">
        <v>4</v>
      </c>
      <c r="G293">
        <v>1656605539.2874999</v>
      </c>
      <c r="H293">
        <f t="shared" si="200"/>
        <v>7.2672396633598863E-4</v>
      </c>
      <c r="I293">
        <f t="shared" si="201"/>
        <v>0.72672396633598868</v>
      </c>
      <c r="J293">
        <f t="shared" si="202"/>
        <v>19.452214488292825</v>
      </c>
      <c r="K293">
        <f t="shared" si="203"/>
        <v>1802.6937499999999</v>
      </c>
      <c r="L293">
        <f t="shared" si="204"/>
        <v>1010.4720110205926</v>
      </c>
      <c r="M293">
        <f t="shared" si="205"/>
        <v>102.27117072982104</v>
      </c>
      <c r="N293">
        <f t="shared" si="206"/>
        <v>182.45295096656977</v>
      </c>
      <c r="O293">
        <f t="shared" si="207"/>
        <v>4.1809412326437728E-2</v>
      </c>
      <c r="P293">
        <f t="shared" si="208"/>
        <v>1.7919513592734808</v>
      </c>
      <c r="Q293">
        <f t="shared" si="209"/>
        <v>4.1274951405862959E-2</v>
      </c>
      <c r="R293">
        <f t="shared" si="210"/>
        <v>2.5844294558962831E-2</v>
      </c>
      <c r="S293">
        <f t="shared" si="211"/>
        <v>194.42598111245485</v>
      </c>
      <c r="T293">
        <f t="shared" si="212"/>
        <v>36.213253128765714</v>
      </c>
      <c r="U293">
        <f t="shared" si="213"/>
        <v>34.635199999999998</v>
      </c>
      <c r="V293">
        <f t="shared" si="214"/>
        <v>5.5352630806912835</v>
      </c>
      <c r="W293">
        <f t="shared" si="215"/>
        <v>68.94889273380312</v>
      </c>
      <c r="X293">
        <f t="shared" si="216"/>
        <v>3.8357432345830644</v>
      </c>
      <c r="Y293">
        <f t="shared" si="217"/>
        <v>5.5631687217836054</v>
      </c>
      <c r="Z293">
        <f t="shared" si="218"/>
        <v>1.699519846108219</v>
      </c>
      <c r="AA293">
        <f t="shared" si="219"/>
        <v>-32.048526915417099</v>
      </c>
      <c r="AB293">
        <f t="shared" si="220"/>
        <v>8.7526559603125573</v>
      </c>
      <c r="AC293">
        <f t="shared" si="221"/>
        <v>1.1371683825734828</v>
      </c>
      <c r="AD293">
        <f t="shared" si="222"/>
        <v>172.26727853992378</v>
      </c>
      <c r="AE293">
        <f t="shared" si="223"/>
        <v>30.606635971050018</v>
      </c>
      <c r="AF293">
        <f t="shared" si="224"/>
        <v>0.72016432355400617</v>
      </c>
      <c r="AG293">
        <f t="shared" si="225"/>
        <v>19.452214488292825</v>
      </c>
      <c r="AH293">
        <v>1910.652441276527</v>
      </c>
      <c r="AI293">
        <v>1876.9449696969691</v>
      </c>
      <c r="AJ293">
        <v>1.790099129759416</v>
      </c>
      <c r="AK293">
        <v>66.94873593705573</v>
      </c>
      <c r="AL293">
        <f t="shared" si="226"/>
        <v>0.72672396633598868</v>
      </c>
      <c r="AM293">
        <v>37.065709237681808</v>
      </c>
      <c r="AN293">
        <v>37.904309696969698</v>
      </c>
      <c r="AO293">
        <v>5.9766933492439791E-5</v>
      </c>
      <c r="AP293">
        <v>77.772225148913691</v>
      </c>
      <c r="AQ293">
        <v>10</v>
      </c>
      <c r="AR293">
        <v>2</v>
      </c>
      <c r="AS293">
        <f t="shared" si="227"/>
        <v>1</v>
      </c>
      <c r="AT293">
        <f t="shared" si="228"/>
        <v>0</v>
      </c>
      <c r="AU293">
        <f t="shared" si="229"/>
        <v>22126.706631992234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1009.5028497991993</v>
      </c>
      <c r="BI293">
        <f t="shared" si="233"/>
        <v>19.452214488292825</v>
      </c>
      <c r="BJ293" t="e">
        <f t="shared" si="234"/>
        <v>#DIV/0!</v>
      </c>
      <c r="BK293">
        <f t="shared" si="235"/>
        <v>1.9269103095808073E-2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1199.9962499999999</v>
      </c>
      <c r="CQ293">
        <f t="shared" si="247"/>
        <v>1009.5028497991993</v>
      </c>
      <c r="CR293">
        <f t="shared" si="248"/>
        <v>0.84125500375455287</v>
      </c>
      <c r="CS293">
        <f t="shared" si="249"/>
        <v>0.1620221572462871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1656605539.2874999</v>
      </c>
      <c r="CZ293">
        <v>1802.6937499999999</v>
      </c>
      <c r="DA293">
        <v>1840.9775</v>
      </c>
      <c r="DB293">
        <v>37.898375000000001</v>
      </c>
      <c r="DC293">
        <v>37.066974999999999</v>
      </c>
      <c r="DD293">
        <v>1804.1949999999999</v>
      </c>
      <c r="DE293">
        <v>37.423762500000002</v>
      </c>
      <c r="DF293">
        <v>500.02737500000001</v>
      </c>
      <c r="DG293">
        <v>101.11125</v>
      </c>
      <c r="DH293">
        <v>0.10003503750000001</v>
      </c>
      <c r="DI293">
        <v>34.7258</v>
      </c>
      <c r="DJ293">
        <v>999.9</v>
      </c>
      <c r="DK293">
        <v>34.635199999999998</v>
      </c>
      <c r="DL293">
        <v>0</v>
      </c>
      <c r="DM293">
        <v>0</v>
      </c>
      <c r="DN293">
        <v>4483.0450000000001</v>
      </c>
      <c r="DO293">
        <v>0</v>
      </c>
      <c r="DP293">
        <v>615.00862499999994</v>
      </c>
      <c r="DQ293">
        <v>-38.288462500000001</v>
      </c>
      <c r="DR293">
        <v>1873.7025000000001</v>
      </c>
      <c r="DS293">
        <v>1911.845</v>
      </c>
      <c r="DT293">
        <v>0.83141387499999997</v>
      </c>
      <c r="DU293">
        <v>1840.9775</v>
      </c>
      <c r="DV293">
        <v>37.066974999999999</v>
      </c>
      <c r="DW293">
        <v>3.83194875</v>
      </c>
      <c r="DX293">
        <v>3.7478850000000001</v>
      </c>
      <c r="DY293">
        <v>28.167037499999999</v>
      </c>
      <c r="DZ293">
        <v>27.7866125</v>
      </c>
      <c r="EA293">
        <v>1199.9962499999999</v>
      </c>
      <c r="EB293">
        <v>0.95799374999999998</v>
      </c>
      <c r="EC293">
        <v>4.2006387500000013E-2</v>
      </c>
      <c r="ED293">
        <v>0</v>
      </c>
      <c r="EE293">
        <v>859.33512500000006</v>
      </c>
      <c r="EF293">
        <v>5.0001600000000002</v>
      </c>
      <c r="EG293">
        <v>11479.637500000001</v>
      </c>
      <c r="EH293">
        <v>9515.14</v>
      </c>
      <c r="EI293">
        <v>47.843499999999999</v>
      </c>
      <c r="EJ293">
        <v>49.75</v>
      </c>
      <c r="EK293">
        <v>48.944875000000003</v>
      </c>
      <c r="EL293">
        <v>48.757624999999997</v>
      </c>
      <c r="EM293">
        <v>49.577749999999988</v>
      </c>
      <c r="EN293">
        <v>1144.7962500000001</v>
      </c>
      <c r="EO293">
        <v>50.2</v>
      </c>
      <c r="EP293">
        <v>0</v>
      </c>
      <c r="EQ293">
        <v>10109.79999995232</v>
      </c>
      <c r="ER293">
        <v>0</v>
      </c>
      <c r="ES293">
        <v>859.52196153846171</v>
      </c>
      <c r="ET293">
        <v>-0.13316238942813521</v>
      </c>
      <c r="EU293">
        <v>-8.4923077295248603</v>
      </c>
      <c r="EV293">
        <v>11491.64615384615</v>
      </c>
      <c r="EW293">
        <v>15</v>
      </c>
      <c r="EX293">
        <v>1656590095.5</v>
      </c>
      <c r="EY293" t="s">
        <v>416</v>
      </c>
      <c r="EZ293">
        <v>1656590095.5</v>
      </c>
      <c r="FA293">
        <v>1656352397</v>
      </c>
      <c r="FB293">
        <v>2</v>
      </c>
      <c r="FC293">
        <v>-0.995</v>
      </c>
      <c r="FD293">
        <v>0.47499999999999998</v>
      </c>
      <c r="FE293">
        <v>-1.5009999999999999</v>
      </c>
      <c r="FF293">
        <v>0.47499999999999998</v>
      </c>
      <c r="FG293">
        <v>427</v>
      </c>
      <c r="FH293">
        <v>33</v>
      </c>
      <c r="FI293">
        <v>0.32</v>
      </c>
      <c r="FJ293">
        <v>0.2</v>
      </c>
      <c r="FK293">
        <v>-38.345404999999992</v>
      </c>
      <c r="FL293">
        <v>-0.23657786116310631</v>
      </c>
      <c r="FM293">
        <v>5.4789884787249367E-2</v>
      </c>
      <c r="FN293">
        <v>1</v>
      </c>
      <c r="FO293">
        <v>859.48955882352948</v>
      </c>
      <c r="FP293">
        <v>-0.19540107057283659</v>
      </c>
      <c r="FQ293">
        <v>0.25524857448198612</v>
      </c>
      <c r="FR293">
        <v>1</v>
      </c>
      <c r="FS293">
        <v>0.85768175000000002</v>
      </c>
      <c r="FT293">
        <v>-0.22052908818011549</v>
      </c>
      <c r="FU293">
        <v>2.476166124955068E-2</v>
      </c>
      <c r="FV293">
        <v>0</v>
      </c>
      <c r="FW293">
        <v>2</v>
      </c>
      <c r="FX293">
        <v>3</v>
      </c>
      <c r="FY293" t="s">
        <v>417</v>
      </c>
      <c r="FZ293">
        <v>3.0242499999999999</v>
      </c>
      <c r="GA293">
        <v>2.8658999999999999</v>
      </c>
      <c r="GB293">
        <v>0.261465</v>
      </c>
      <c r="GC293">
        <v>0.26760899999999999</v>
      </c>
      <c r="GD293">
        <v>0.15126700000000001</v>
      </c>
      <c r="GE293">
        <v>0.151837</v>
      </c>
      <c r="GF293">
        <v>25475.4</v>
      </c>
      <c r="GG293">
        <v>22007.7</v>
      </c>
      <c r="GH293">
        <v>30855.1</v>
      </c>
      <c r="GI293">
        <v>28028.799999999999</v>
      </c>
      <c r="GJ293">
        <v>34536.800000000003</v>
      </c>
      <c r="GK293">
        <v>33583.699999999997</v>
      </c>
      <c r="GL293">
        <v>40257.1</v>
      </c>
      <c r="GM293">
        <v>39112.699999999997</v>
      </c>
      <c r="GN293">
        <v>2.0478999999999998</v>
      </c>
      <c r="GO293">
        <v>2.3420700000000001</v>
      </c>
      <c r="GP293">
        <v>0</v>
      </c>
      <c r="GQ293">
        <v>0.13470599999999999</v>
      </c>
      <c r="GR293">
        <v>999.9</v>
      </c>
      <c r="GS293">
        <v>32.451300000000003</v>
      </c>
      <c r="GT293">
        <v>66.5</v>
      </c>
      <c r="GU293">
        <v>37.799999999999997</v>
      </c>
      <c r="GV293">
        <v>43.308900000000001</v>
      </c>
      <c r="GW293">
        <v>27.021599999999999</v>
      </c>
      <c r="GX293">
        <v>15.8574</v>
      </c>
      <c r="GY293">
        <v>2</v>
      </c>
      <c r="GZ293">
        <v>0.63836899999999996</v>
      </c>
      <c r="HA293">
        <v>0.88793299999999997</v>
      </c>
      <c r="HB293">
        <v>20.2072</v>
      </c>
      <c r="HC293">
        <v>5.2141500000000001</v>
      </c>
      <c r="HD293">
        <v>11.974</v>
      </c>
      <c r="HE293">
        <v>4.9909499999999998</v>
      </c>
      <c r="HF293">
        <v>3.2925</v>
      </c>
      <c r="HG293">
        <v>6263.2</v>
      </c>
      <c r="HH293">
        <v>9999</v>
      </c>
      <c r="HI293">
        <v>9999</v>
      </c>
      <c r="HJ293">
        <v>492.5</v>
      </c>
      <c r="HK293">
        <v>4.9713599999999998</v>
      </c>
      <c r="HL293">
        <v>1.87446</v>
      </c>
      <c r="HM293">
        <v>1.87073</v>
      </c>
      <c r="HN293">
        <v>1.8704099999999999</v>
      </c>
      <c r="HO293">
        <v>1.875</v>
      </c>
      <c r="HP293">
        <v>1.8716699999999999</v>
      </c>
      <c r="HQ293">
        <v>1.8672200000000001</v>
      </c>
      <c r="HR293">
        <v>1.8782000000000001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-1.51</v>
      </c>
      <c r="IG293">
        <v>0.47460000000000002</v>
      </c>
      <c r="IH293">
        <v>-1.5014285714286191</v>
      </c>
      <c r="II293">
        <v>0</v>
      </c>
      <c r="IJ293">
        <v>0</v>
      </c>
      <c r="IK293">
        <v>0</v>
      </c>
      <c r="IL293">
        <v>0.47462380952381272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257.39999999999998</v>
      </c>
      <c r="IU293">
        <v>4219.1000000000004</v>
      </c>
      <c r="IV293">
        <v>4.4555699999999998</v>
      </c>
      <c r="IW293">
        <v>2.5109900000000001</v>
      </c>
      <c r="IX293">
        <v>2.1484399999999999</v>
      </c>
      <c r="IY293">
        <v>2.5976599999999999</v>
      </c>
      <c r="IZ293">
        <v>2.5451700000000002</v>
      </c>
      <c r="JA293">
        <v>2.3571800000000001</v>
      </c>
      <c r="JB293">
        <v>41.6389</v>
      </c>
      <c r="JC293">
        <v>15.918200000000001</v>
      </c>
      <c r="JD293">
        <v>18</v>
      </c>
      <c r="JE293">
        <v>505.29500000000002</v>
      </c>
      <c r="JF293">
        <v>898.86500000000001</v>
      </c>
      <c r="JG293">
        <v>30.9984</v>
      </c>
      <c r="JH293">
        <v>35.6126</v>
      </c>
      <c r="JI293">
        <v>29.999300000000002</v>
      </c>
      <c r="JJ293">
        <v>35.462899999999998</v>
      </c>
      <c r="JK293">
        <v>35.384500000000003</v>
      </c>
      <c r="JL293">
        <v>89.318600000000004</v>
      </c>
      <c r="JM293">
        <v>17.645700000000001</v>
      </c>
      <c r="JN293">
        <v>100</v>
      </c>
      <c r="JO293">
        <v>31</v>
      </c>
      <c r="JP293">
        <v>1856.16</v>
      </c>
      <c r="JQ293">
        <v>37.08</v>
      </c>
      <c r="JR293">
        <v>98.379900000000006</v>
      </c>
      <c r="JS293">
        <v>98.456900000000005</v>
      </c>
    </row>
    <row r="294" spans="1:279" x14ac:dyDescent="0.2">
      <c r="A294">
        <v>279</v>
      </c>
      <c r="B294">
        <v>1656605545.5999999</v>
      </c>
      <c r="C294">
        <v>1110</v>
      </c>
      <c r="D294" t="s">
        <v>978</v>
      </c>
      <c r="E294" t="s">
        <v>979</v>
      </c>
      <c r="F294">
        <v>4</v>
      </c>
      <c r="G294">
        <v>1656605543.5999999</v>
      </c>
      <c r="H294">
        <f t="shared" si="200"/>
        <v>7.2920021783090408E-4</v>
      </c>
      <c r="I294">
        <f t="shared" si="201"/>
        <v>0.72920021783090405</v>
      </c>
      <c r="J294">
        <f t="shared" si="202"/>
        <v>19.838014057165559</v>
      </c>
      <c r="K294">
        <f t="shared" si="203"/>
        <v>1809.805714285714</v>
      </c>
      <c r="L294">
        <f t="shared" si="204"/>
        <v>1007.1957111609394</v>
      </c>
      <c r="M294">
        <f t="shared" si="205"/>
        <v>101.94130046337382</v>
      </c>
      <c r="N294">
        <f t="shared" si="206"/>
        <v>183.17586746638821</v>
      </c>
      <c r="O294">
        <f t="shared" si="207"/>
        <v>4.20574241576578E-2</v>
      </c>
      <c r="P294">
        <f t="shared" si="208"/>
        <v>1.7959649359646019</v>
      </c>
      <c r="Q294">
        <f t="shared" si="209"/>
        <v>4.1517839644768413E-2</v>
      </c>
      <c r="R294">
        <f t="shared" si="210"/>
        <v>2.5996552500548241E-2</v>
      </c>
      <c r="S294">
        <f t="shared" si="211"/>
        <v>194.41495161243256</v>
      </c>
      <c r="T294">
        <f t="shared" si="212"/>
        <v>36.208041931372364</v>
      </c>
      <c r="U294">
        <f t="shared" si="213"/>
        <v>34.625057142857138</v>
      </c>
      <c r="V294">
        <f t="shared" si="214"/>
        <v>5.5321465736488333</v>
      </c>
      <c r="W294">
        <f t="shared" si="215"/>
        <v>68.971717911260939</v>
      </c>
      <c r="X294">
        <f t="shared" si="216"/>
        <v>3.8367636430416527</v>
      </c>
      <c r="Y294">
        <f t="shared" si="217"/>
        <v>5.5628071320161041</v>
      </c>
      <c r="Z294">
        <f t="shared" si="218"/>
        <v>1.6953829306071806</v>
      </c>
      <c r="AA294">
        <f t="shared" si="219"/>
        <v>-32.157729606342869</v>
      </c>
      <c r="AB294">
        <f t="shared" si="220"/>
        <v>9.6409101363606169</v>
      </c>
      <c r="AC294">
        <f t="shared" si="221"/>
        <v>1.2497045844359203</v>
      </c>
      <c r="AD294">
        <f t="shared" si="222"/>
        <v>173.14783672688623</v>
      </c>
      <c r="AE294">
        <f t="shared" si="223"/>
        <v>30.246814259104347</v>
      </c>
      <c r="AF294">
        <f t="shared" si="224"/>
        <v>0.73068383448705743</v>
      </c>
      <c r="AG294">
        <f t="shared" si="225"/>
        <v>19.838014057165559</v>
      </c>
      <c r="AH294">
        <v>1917.0899373991531</v>
      </c>
      <c r="AI294">
        <v>1883.595939393939</v>
      </c>
      <c r="AJ294">
        <v>1.658978457592774</v>
      </c>
      <c r="AK294">
        <v>66.94873593705573</v>
      </c>
      <c r="AL294">
        <f t="shared" si="226"/>
        <v>0.72920021783090405</v>
      </c>
      <c r="AM294">
        <v>37.067711580581481</v>
      </c>
      <c r="AN294">
        <v>37.9093096969697</v>
      </c>
      <c r="AO294">
        <v>3.2902294324745143E-5</v>
      </c>
      <c r="AP294">
        <v>77.772225148913691</v>
      </c>
      <c r="AQ294">
        <v>10</v>
      </c>
      <c r="AR294">
        <v>2</v>
      </c>
      <c r="AS294">
        <f t="shared" si="227"/>
        <v>1</v>
      </c>
      <c r="AT294">
        <f t="shared" si="228"/>
        <v>0</v>
      </c>
      <c r="AU294">
        <f t="shared" si="229"/>
        <v>22224.232046261612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1009.444799799188</v>
      </c>
      <c r="BI294">
        <f t="shared" si="233"/>
        <v>19.838014057165559</v>
      </c>
      <c r="BJ294" t="e">
        <f t="shared" si="234"/>
        <v>#DIV/0!</v>
      </c>
      <c r="BK294">
        <f t="shared" si="235"/>
        <v>1.9652401063547008E-2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1199.9271428571431</v>
      </c>
      <c r="CQ294">
        <f t="shared" si="247"/>
        <v>1009.444799799188</v>
      </c>
      <c r="CR294">
        <f t="shared" si="248"/>
        <v>0.84125507603370142</v>
      </c>
      <c r="CS294">
        <f t="shared" si="249"/>
        <v>0.16202229674504376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1656605543.5999999</v>
      </c>
      <c r="CZ294">
        <v>1809.805714285714</v>
      </c>
      <c r="DA294">
        <v>1847.6857142857141</v>
      </c>
      <c r="DB294">
        <v>37.907814285714281</v>
      </c>
      <c r="DC294">
        <v>37.064300000000003</v>
      </c>
      <c r="DD294">
        <v>1811.308571428571</v>
      </c>
      <c r="DE294">
        <v>37.433171428571427</v>
      </c>
      <c r="DF294">
        <v>500.04028571428569</v>
      </c>
      <c r="DG294">
        <v>101.113</v>
      </c>
      <c r="DH294">
        <v>0.10000094285714289</v>
      </c>
      <c r="DI294">
        <v>34.724628571428568</v>
      </c>
      <c r="DJ294">
        <v>999.89999999999986</v>
      </c>
      <c r="DK294">
        <v>34.625057142857138</v>
      </c>
      <c r="DL294">
        <v>0</v>
      </c>
      <c r="DM294">
        <v>0</v>
      </c>
      <c r="DN294">
        <v>4499.4628571428566</v>
      </c>
      <c r="DO294">
        <v>0</v>
      </c>
      <c r="DP294">
        <v>571.41414285714291</v>
      </c>
      <c r="DQ294">
        <v>-37.881314285714282</v>
      </c>
      <c r="DR294">
        <v>1881.1142857142861</v>
      </c>
      <c r="DS294">
        <v>1918.8071428571429</v>
      </c>
      <c r="DT294">
        <v>0.84351071428571434</v>
      </c>
      <c r="DU294">
        <v>1847.6857142857141</v>
      </c>
      <c r="DV294">
        <v>37.064300000000003</v>
      </c>
      <c r="DW294">
        <v>3.832972857142857</v>
      </c>
      <c r="DX294">
        <v>3.7476799999999999</v>
      </c>
      <c r="DY294">
        <v>28.171628571428581</v>
      </c>
      <c r="DZ294">
        <v>27.785685714285709</v>
      </c>
      <c r="EA294">
        <v>1199.9271428571431</v>
      </c>
      <c r="EB294">
        <v>0.95799142857142849</v>
      </c>
      <c r="EC294">
        <v>4.2008871428571418E-2</v>
      </c>
      <c r="ED294">
        <v>0</v>
      </c>
      <c r="EE294">
        <v>859.44042857142847</v>
      </c>
      <c r="EF294">
        <v>5.0001600000000002</v>
      </c>
      <c r="EG294">
        <v>11441.242857142861</v>
      </c>
      <c r="EH294">
        <v>9514.5585714285717</v>
      </c>
      <c r="EI294">
        <v>47.821000000000012</v>
      </c>
      <c r="EJ294">
        <v>49.686999999999998</v>
      </c>
      <c r="EK294">
        <v>48.936999999999998</v>
      </c>
      <c r="EL294">
        <v>48.740714285714283</v>
      </c>
      <c r="EM294">
        <v>49.58</v>
      </c>
      <c r="EN294">
        <v>1144.727142857143</v>
      </c>
      <c r="EO294">
        <v>50.2</v>
      </c>
      <c r="EP294">
        <v>0</v>
      </c>
      <c r="EQ294">
        <v>10114</v>
      </c>
      <c r="ER294">
        <v>0</v>
      </c>
      <c r="ES294">
        <v>859.51939999999991</v>
      </c>
      <c r="ET294">
        <v>-0.2350000038806751</v>
      </c>
      <c r="EU294">
        <v>-429.80769235355842</v>
      </c>
      <c r="EV294">
        <v>11481.912</v>
      </c>
      <c r="EW294">
        <v>15</v>
      </c>
      <c r="EX294">
        <v>1656590095.5</v>
      </c>
      <c r="EY294" t="s">
        <v>416</v>
      </c>
      <c r="EZ294">
        <v>1656590095.5</v>
      </c>
      <c r="FA294">
        <v>1656352397</v>
      </c>
      <c r="FB294">
        <v>2</v>
      </c>
      <c r="FC294">
        <v>-0.995</v>
      </c>
      <c r="FD294">
        <v>0.47499999999999998</v>
      </c>
      <c r="FE294">
        <v>-1.5009999999999999</v>
      </c>
      <c r="FF294">
        <v>0.47499999999999998</v>
      </c>
      <c r="FG294">
        <v>427</v>
      </c>
      <c r="FH294">
        <v>33</v>
      </c>
      <c r="FI294">
        <v>0.32</v>
      </c>
      <c r="FJ294">
        <v>0.2</v>
      </c>
      <c r="FK294">
        <v>-38.27244146341463</v>
      </c>
      <c r="FL294">
        <v>1.379602787456399</v>
      </c>
      <c r="FM294">
        <v>0.1853908264307802</v>
      </c>
      <c r="FN294">
        <v>0</v>
      </c>
      <c r="FO294">
        <v>859.53749999999991</v>
      </c>
      <c r="FP294">
        <v>-0.27665393528778492</v>
      </c>
      <c r="FQ294">
        <v>0.26732050052324791</v>
      </c>
      <c r="FR294">
        <v>1</v>
      </c>
      <c r="FS294">
        <v>0.8501411951219513</v>
      </c>
      <c r="FT294">
        <v>-0.1762525505226491</v>
      </c>
      <c r="FU294">
        <v>2.3194348799968709E-2</v>
      </c>
      <c r="FV294">
        <v>0</v>
      </c>
      <c r="FW294">
        <v>1</v>
      </c>
      <c r="FX294">
        <v>3</v>
      </c>
      <c r="FY294" t="s">
        <v>423</v>
      </c>
      <c r="FZ294">
        <v>3.0240999999999998</v>
      </c>
      <c r="GA294">
        <v>2.8659300000000001</v>
      </c>
      <c r="GB294">
        <v>0.26202700000000001</v>
      </c>
      <c r="GC294">
        <v>0.26815600000000001</v>
      </c>
      <c r="GD294">
        <v>0.15128800000000001</v>
      </c>
      <c r="GE294">
        <v>0.15182599999999999</v>
      </c>
      <c r="GF294">
        <v>25457.1</v>
      </c>
      <c r="GG294">
        <v>21991.8</v>
      </c>
      <c r="GH294">
        <v>30856.400000000001</v>
      </c>
      <c r="GI294">
        <v>28029.599999999999</v>
      </c>
      <c r="GJ294">
        <v>34537.599999999999</v>
      </c>
      <c r="GK294">
        <v>33585.1</v>
      </c>
      <c r="GL294">
        <v>40259</v>
      </c>
      <c r="GM294">
        <v>39113.800000000003</v>
      </c>
      <c r="GN294">
        <v>2.0480200000000002</v>
      </c>
      <c r="GO294">
        <v>2.3428499999999999</v>
      </c>
      <c r="GP294">
        <v>0</v>
      </c>
      <c r="GQ294">
        <v>0.13409599999999999</v>
      </c>
      <c r="GR294">
        <v>999.9</v>
      </c>
      <c r="GS294">
        <v>32.4542</v>
      </c>
      <c r="GT294">
        <v>66.5</v>
      </c>
      <c r="GU294">
        <v>37.799999999999997</v>
      </c>
      <c r="GV294">
        <v>43.310200000000002</v>
      </c>
      <c r="GW294">
        <v>27.3216</v>
      </c>
      <c r="GX294">
        <v>16.0016</v>
      </c>
      <c r="GY294">
        <v>2</v>
      </c>
      <c r="GZ294">
        <v>0.63752500000000001</v>
      </c>
      <c r="HA294">
        <v>0.88371200000000005</v>
      </c>
      <c r="HB294">
        <v>20.2072</v>
      </c>
      <c r="HC294">
        <v>5.2140000000000004</v>
      </c>
      <c r="HD294">
        <v>11.974</v>
      </c>
      <c r="HE294">
        <v>4.9907500000000002</v>
      </c>
      <c r="HF294">
        <v>3.29243</v>
      </c>
      <c r="HG294">
        <v>6263.5</v>
      </c>
      <c r="HH294">
        <v>9999</v>
      </c>
      <c r="HI294">
        <v>9999</v>
      </c>
      <c r="HJ294">
        <v>492.5</v>
      </c>
      <c r="HK294">
        <v>4.9713399999999996</v>
      </c>
      <c r="HL294">
        <v>1.8744700000000001</v>
      </c>
      <c r="HM294">
        <v>1.87073</v>
      </c>
      <c r="HN294">
        <v>1.8704099999999999</v>
      </c>
      <c r="HO294">
        <v>1.875</v>
      </c>
      <c r="HP294">
        <v>1.87168</v>
      </c>
      <c r="HQ294">
        <v>1.8672200000000001</v>
      </c>
      <c r="HR294">
        <v>1.8782000000000001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-1.5</v>
      </c>
      <c r="IG294">
        <v>0.47460000000000002</v>
      </c>
      <c r="IH294">
        <v>-1.5014285714286191</v>
      </c>
      <c r="II294">
        <v>0</v>
      </c>
      <c r="IJ294">
        <v>0</v>
      </c>
      <c r="IK294">
        <v>0</v>
      </c>
      <c r="IL294">
        <v>0.47462380952381272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257.5</v>
      </c>
      <c r="IU294">
        <v>4219.1000000000004</v>
      </c>
      <c r="IV294">
        <v>4.4677699999999998</v>
      </c>
      <c r="IW294">
        <v>2.5122100000000001</v>
      </c>
      <c r="IX294">
        <v>2.1484399999999999</v>
      </c>
      <c r="IY294">
        <v>2.5976599999999999</v>
      </c>
      <c r="IZ294">
        <v>2.5451700000000002</v>
      </c>
      <c r="JA294">
        <v>2.34375</v>
      </c>
      <c r="JB294">
        <v>41.6389</v>
      </c>
      <c r="JC294">
        <v>15.918200000000001</v>
      </c>
      <c r="JD294">
        <v>18</v>
      </c>
      <c r="JE294">
        <v>505.32400000000001</v>
      </c>
      <c r="JF294">
        <v>899.678</v>
      </c>
      <c r="JG294">
        <v>30.998699999999999</v>
      </c>
      <c r="JH294">
        <v>35.604999999999997</v>
      </c>
      <c r="JI294">
        <v>29.999199999999998</v>
      </c>
      <c r="JJ294">
        <v>35.456400000000002</v>
      </c>
      <c r="JK294">
        <v>35.378100000000003</v>
      </c>
      <c r="JL294">
        <v>89.567400000000006</v>
      </c>
      <c r="JM294">
        <v>17.645700000000001</v>
      </c>
      <c r="JN294">
        <v>100</v>
      </c>
      <c r="JO294">
        <v>31</v>
      </c>
      <c r="JP294">
        <v>1862.84</v>
      </c>
      <c r="JQ294">
        <v>37.08</v>
      </c>
      <c r="JR294">
        <v>98.384500000000003</v>
      </c>
      <c r="JS294">
        <v>98.459699999999998</v>
      </c>
    </row>
    <row r="295" spans="1:279" x14ac:dyDescent="0.2">
      <c r="A295">
        <v>280</v>
      </c>
      <c r="B295">
        <v>1656605549.5999999</v>
      </c>
      <c r="C295">
        <v>1114</v>
      </c>
      <c r="D295" t="s">
        <v>980</v>
      </c>
      <c r="E295" t="s">
        <v>981</v>
      </c>
      <c r="F295">
        <v>4</v>
      </c>
      <c r="G295">
        <v>1656605547.2874999</v>
      </c>
      <c r="H295">
        <f t="shared" si="200"/>
        <v>7.3927898167897379E-4</v>
      </c>
      <c r="I295">
        <f t="shared" si="201"/>
        <v>0.73927898167897377</v>
      </c>
      <c r="J295">
        <f t="shared" si="202"/>
        <v>19.487472658430278</v>
      </c>
      <c r="K295">
        <f t="shared" si="203"/>
        <v>1815.8162500000001</v>
      </c>
      <c r="L295">
        <f t="shared" si="204"/>
        <v>1036.4401130030528</v>
      </c>
      <c r="M295">
        <f t="shared" si="205"/>
        <v>104.90213035505599</v>
      </c>
      <c r="N295">
        <f t="shared" si="206"/>
        <v>183.78581701784043</v>
      </c>
      <c r="O295">
        <f t="shared" si="207"/>
        <v>4.2645608389413427E-2</v>
      </c>
      <c r="P295">
        <f t="shared" si="208"/>
        <v>1.7998089101855448</v>
      </c>
      <c r="Q295">
        <f t="shared" si="209"/>
        <v>4.2092101287305686E-2</v>
      </c>
      <c r="R295">
        <f t="shared" si="210"/>
        <v>2.6356695147666399E-2</v>
      </c>
      <c r="S295">
        <f t="shared" si="211"/>
        <v>194.42605348744516</v>
      </c>
      <c r="T295">
        <f t="shared" si="212"/>
        <v>36.203786973679932</v>
      </c>
      <c r="U295">
        <f t="shared" si="213"/>
        <v>34.626474999999999</v>
      </c>
      <c r="V295">
        <f t="shared" si="214"/>
        <v>5.5325821344863266</v>
      </c>
      <c r="W295">
        <f t="shared" si="215"/>
        <v>68.970106514231617</v>
      </c>
      <c r="X295">
        <f t="shared" si="216"/>
        <v>3.8372081544887795</v>
      </c>
      <c r="Y295">
        <f t="shared" si="217"/>
        <v>5.563581598495853</v>
      </c>
      <c r="Z295">
        <f t="shared" si="218"/>
        <v>1.6953739799975471</v>
      </c>
      <c r="AA295">
        <f t="shared" si="219"/>
        <v>-32.602203092042743</v>
      </c>
      <c r="AB295">
        <f t="shared" si="220"/>
        <v>9.7674130314945913</v>
      </c>
      <c r="AC295">
        <f t="shared" si="221"/>
        <v>1.2634226296527229</v>
      </c>
      <c r="AD295">
        <f t="shared" si="222"/>
        <v>172.85468605654972</v>
      </c>
      <c r="AE295">
        <f t="shared" si="223"/>
        <v>30.258087074102182</v>
      </c>
      <c r="AF295">
        <f t="shared" si="224"/>
        <v>0.7368069771090261</v>
      </c>
      <c r="AG295">
        <f t="shared" si="225"/>
        <v>19.487472658430278</v>
      </c>
      <c r="AH295">
        <v>1923.82057582791</v>
      </c>
      <c r="AI295">
        <v>1890.4752121212121</v>
      </c>
      <c r="AJ295">
        <v>1.713418301698417</v>
      </c>
      <c r="AK295">
        <v>66.94873593705573</v>
      </c>
      <c r="AL295">
        <f t="shared" si="226"/>
        <v>0.73927898167897377</v>
      </c>
      <c r="AM295">
        <v>37.060782021688283</v>
      </c>
      <c r="AN295">
        <v>37.914103030303018</v>
      </c>
      <c r="AO295">
        <v>1.9247556585689261E-5</v>
      </c>
      <c r="AP295">
        <v>77.772225148913691</v>
      </c>
      <c r="AQ295">
        <v>10</v>
      </c>
      <c r="AR295">
        <v>2</v>
      </c>
      <c r="AS295">
        <f t="shared" si="227"/>
        <v>1</v>
      </c>
      <c r="AT295">
        <f t="shared" si="228"/>
        <v>0</v>
      </c>
      <c r="AU295">
        <f t="shared" si="229"/>
        <v>22317.436517619702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1009.5028872991943</v>
      </c>
      <c r="BI295">
        <f t="shared" si="233"/>
        <v>19.487472658430278</v>
      </c>
      <c r="BJ295" t="e">
        <f t="shared" si="234"/>
        <v>#DIV/0!</v>
      </c>
      <c r="BK295">
        <f t="shared" si="235"/>
        <v>1.9304028649751274E-2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1199.9962499999999</v>
      </c>
      <c r="CQ295">
        <f t="shared" si="247"/>
        <v>1009.5028872991943</v>
      </c>
      <c r="CR295">
        <f t="shared" si="248"/>
        <v>0.84125503500464638</v>
      </c>
      <c r="CS295">
        <f t="shared" si="249"/>
        <v>0.16202221755896751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1656605547.2874999</v>
      </c>
      <c r="CZ295">
        <v>1815.8162500000001</v>
      </c>
      <c r="DA295">
        <v>1853.72875</v>
      </c>
      <c r="DB295">
        <v>37.911874999999988</v>
      </c>
      <c r="DC295">
        <v>37.061287499999999</v>
      </c>
      <c r="DD295">
        <v>1817.32</v>
      </c>
      <c r="DE295">
        <v>37.437237499999988</v>
      </c>
      <c r="DF295">
        <v>500.03550000000001</v>
      </c>
      <c r="DG295">
        <v>101.11387499999999</v>
      </c>
      <c r="DH295">
        <v>0.10000995</v>
      </c>
      <c r="DI295">
        <v>34.727137499999998</v>
      </c>
      <c r="DJ295">
        <v>999.9</v>
      </c>
      <c r="DK295">
        <v>34.626474999999999</v>
      </c>
      <c r="DL295">
        <v>0</v>
      </c>
      <c r="DM295">
        <v>0</v>
      </c>
      <c r="DN295">
        <v>4515.2350000000006</v>
      </c>
      <c r="DO295">
        <v>0</v>
      </c>
      <c r="DP295">
        <v>550.07574999999997</v>
      </c>
      <c r="DQ295">
        <v>-37.912649999999999</v>
      </c>
      <c r="DR295">
        <v>1887.37</v>
      </c>
      <c r="DS295">
        <v>1925.0775000000001</v>
      </c>
      <c r="DT295">
        <v>0.85057099999999997</v>
      </c>
      <c r="DU295">
        <v>1853.72875</v>
      </c>
      <c r="DV295">
        <v>37.061287499999999</v>
      </c>
      <c r="DW295">
        <v>3.8334212499999998</v>
      </c>
      <c r="DX295">
        <v>3.7474137500000002</v>
      </c>
      <c r="DY295">
        <v>28.173625000000001</v>
      </c>
      <c r="DZ295">
        <v>27.784437499999999</v>
      </c>
      <c r="EA295">
        <v>1199.9962499999999</v>
      </c>
      <c r="EB295">
        <v>0.95799250000000002</v>
      </c>
      <c r="EC295">
        <v>4.2007725000000003E-2</v>
      </c>
      <c r="ED295">
        <v>0</v>
      </c>
      <c r="EE295">
        <v>859.58512499999995</v>
      </c>
      <c r="EF295">
        <v>5.0001600000000002</v>
      </c>
      <c r="EG295">
        <v>11434.3375</v>
      </c>
      <c r="EH295">
        <v>9515.11</v>
      </c>
      <c r="EI295">
        <v>47.835624999999993</v>
      </c>
      <c r="EJ295">
        <v>49.710624999999993</v>
      </c>
      <c r="EK295">
        <v>48.936999999999998</v>
      </c>
      <c r="EL295">
        <v>48.733999999999988</v>
      </c>
      <c r="EM295">
        <v>49.577749999999988</v>
      </c>
      <c r="EN295">
        <v>1144.7950000000001</v>
      </c>
      <c r="EO295">
        <v>50.201250000000002</v>
      </c>
      <c r="EP295">
        <v>0</v>
      </c>
      <c r="EQ295">
        <v>10117.599999904631</v>
      </c>
      <c r="ER295">
        <v>0</v>
      </c>
      <c r="ES295">
        <v>859.53772000000015</v>
      </c>
      <c r="ET295">
        <v>0.83976922459286008</v>
      </c>
      <c r="EU295">
        <v>-385.13076983884088</v>
      </c>
      <c r="EV295">
        <v>11461.716</v>
      </c>
      <c r="EW295">
        <v>15</v>
      </c>
      <c r="EX295">
        <v>1656590095.5</v>
      </c>
      <c r="EY295" t="s">
        <v>416</v>
      </c>
      <c r="EZ295">
        <v>1656590095.5</v>
      </c>
      <c r="FA295">
        <v>1656352397</v>
      </c>
      <c r="FB295">
        <v>2</v>
      </c>
      <c r="FC295">
        <v>-0.995</v>
      </c>
      <c r="FD295">
        <v>0.47499999999999998</v>
      </c>
      <c r="FE295">
        <v>-1.5009999999999999</v>
      </c>
      <c r="FF295">
        <v>0.47499999999999998</v>
      </c>
      <c r="FG295">
        <v>427</v>
      </c>
      <c r="FH295">
        <v>33</v>
      </c>
      <c r="FI295">
        <v>0.32</v>
      </c>
      <c r="FJ295">
        <v>0.2</v>
      </c>
      <c r="FK295">
        <v>-38.180792682926828</v>
      </c>
      <c r="FL295">
        <v>1.973588153310051</v>
      </c>
      <c r="FM295">
        <v>0.2245731554339975</v>
      </c>
      <c r="FN295">
        <v>0</v>
      </c>
      <c r="FO295">
        <v>859.54035294117648</v>
      </c>
      <c r="FP295">
        <v>0.23752482623065149</v>
      </c>
      <c r="FQ295">
        <v>0.27054094855361738</v>
      </c>
      <c r="FR295">
        <v>1</v>
      </c>
      <c r="FS295">
        <v>0.84388507317073169</v>
      </c>
      <c r="FT295">
        <v>-4.486820905923361E-2</v>
      </c>
      <c r="FU295">
        <v>1.724101782886189E-2</v>
      </c>
      <c r="FV295">
        <v>1</v>
      </c>
      <c r="FW295">
        <v>2</v>
      </c>
      <c r="FX295">
        <v>3</v>
      </c>
      <c r="FY295" t="s">
        <v>417</v>
      </c>
      <c r="FZ295">
        <v>3.02433</v>
      </c>
      <c r="GA295">
        <v>2.86592</v>
      </c>
      <c r="GB295">
        <v>0.26258399999999998</v>
      </c>
      <c r="GC295">
        <v>0.26871699999999998</v>
      </c>
      <c r="GD295">
        <v>0.15130099999999999</v>
      </c>
      <c r="GE295">
        <v>0.15182899999999999</v>
      </c>
      <c r="GF295">
        <v>25438.6</v>
      </c>
      <c r="GG295">
        <v>21975.9</v>
      </c>
      <c r="GH295">
        <v>30857.5</v>
      </c>
      <c r="GI295">
        <v>28030.799999999999</v>
      </c>
      <c r="GJ295">
        <v>34538</v>
      </c>
      <c r="GK295">
        <v>33586.5</v>
      </c>
      <c r="GL295">
        <v>40260</v>
      </c>
      <c r="GM295">
        <v>39115.599999999999</v>
      </c>
      <c r="GN295">
        <v>2.0484300000000002</v>
      </c>
      <c r="GO295">
        <v>2.3422800000000001</v>
      </c>
      <c r="GP295">
        <v>0</v>
      </c>
      <c r="GQ295">
        <v>0.13408800000000001</v>
      </c>
      <c r="GR295">
        <v>999.9</v>
      </c>
      <c r="GS295">
        <v>32.456299999999999</v>
      </c>
      <c r="GT295">
        <v>66.5</v>
      </c>
      <c r="GU295">
        <v>37.799999999999997</v>
      </c>
      <c r="GV295">
        <v>43.308599999999998</v>
      </c>
      <c r="GW295">
        <v>27.051600000000001</v>
      </c>
      <c r="GX295">
        <v>15.9535</v>
      </c>
      <c r="GY295">
        <v>2</v>
      </c>
      <c r="GZ295">
        <v>0.63673299999999999</v>
      </c>
      <c r="HA295">
        <v>0.878382</v>
      </c>
      <c r="HB295">
        <v>20.2073</v>
      </c>
      <c r="HC295">
        <v>5.2142900000000001</v>
      </c>
      <c r="HD295">
        <v>11.974</v>
      </c>
      <c r="HE295">
        <v>4.9907500000000002</v>
      </c>
      <c r="HF295">
        <v>3.2924500000000001</v>
      </c>
      <c r="HG295">
        <v>6263.5</v>
      </c>
      <c r="HH295">
        <v>9999</v>
      </c>
      <c r="HI295">
        <v>9999</v>
      </c>
      <c r="HJ295">
        <v>492.5</v>
      </c>
      <c r="HK295">
        <v>4.9713399999999996</v>
      </c>
      <c r="HL295">
        <v>1.8744799999999999</v>
      </c>
      <c r="HM295">
        <v>1.87073</v>
      </c>
      <c r="HN295">
        <v>1.8704000000000001</v>
      </c>
      <c r="HO295">
        <v>1.875</v>
      </c>
      <c r="HP295">
        <v>1.87168</v>
      </c>
      <c r="HQ295">
        <v>1.8672200000000001</v>
      </c>
      <c r="HR295">
        <v>1.8782000000000001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-1.51</v>
      </c>
      <c r="IG295">
        <v>0.47460000000000002</v>
      </c>
      <c r="IH295">
        <v>-1.5014285714286191</v>
      </c>
      <c r="II295">
        <v>0</v>
      </c>
      <c r="IJ295">
        <v>0</v>
      </c>
      <c r="IK295">
        <v>0</v>
      </c>
      <c r="IL295">
        <v>0.47462380952381272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257.60000000000002</v>
      </c>
      <c r="IU295">
        <v>4219.2</v>
      </c>
      <c r="IV295">
        <v>4.4799800000000003</v>
      </c>
      <c r="IW295">
        <v>2.51709</v>
      </c>
      <c r="IX295">
        <v>2.1484399999999999</v>
      </c>
      <c r="IY295">
        <v>2.5976599999999999</v>
      </c>
      <c r="IZ295">
        <v>2.5451700000000002</v>
      </c>
      <c r="JA295">
        <v>2.34131</v>
      </c>
      <c r="JB295">
        <v>41.6389</v>
      </c>
      <c r="JC295">
        <v>15.9095</v>
      </c>
      <c r="JD295">
        <v>18</v>
      </c>
      <c r="JE295">
        <v>505.51900000000001</v>
      </c>
      <c r="JF295">
        <v>898.90800000000002</v>
      </c>
      <c r="JG295">
        <v>30.9986</v>
      </c>
      <c r="JH295">
        <v>35.597000000000001</v>
      </c>
      <c r="JI295">
        <v>29.999099999999999</v>
      </c>
      <c r="JJ295">
        <v>35.448599999999999</v>
      </c>
      <c r="JK295">
        <v>35.371600000000001</v>
      </c>
      <c r="JL295">
        <v>89.814899999999994</v>
      </c>
      <c r="JM295">
        <v>17.645700000000001</v>
      </c>
      <c r="JN295">
        <v>100</v>
      </c>
      <c r="JO295">
        <v>31</v>
      </c>
      <c r="JP295">
        <v>1869.52</v>
      </c>
      <c r="JQ295">
        <v>37.08</v>
      </c>
      <c r="JR295">
        <v>98.387299999999996</v>
      </c>
      <c r="JS295">
        <v>98.463999999999999</v>
      </c>
    </row>
    <row r="296" spans="1:279" x14ac:dyDescent="0.2">
      <c r="A296">
        <v>281</v>
      </c>
      <c r="B296">
        <v>1656605553.5999999</v>
      </c>
      <c r="C296">
        <v>1118</v>
      </c>
      <c r="D296" t="s">
        <v>982</v>
      </c>
      <c r="E296" t="s">
        <v>983</v>
      </c>
      <c r="F296">
        <v>4</v>
      </c>
      <c r="G296">
        <v>1656605551.5999999</v>
      </c>
      <c r="H296">
        <f t="shared" si="200"/>
        <v>7.3970608673093821E-4</v>
      </c>
      <c r="I296">
        <f t="shared" si="201"/>
        <v>0.73970608673093818</v>
      </c>
      <c r="J296">
        <f t="shared" si="202"/>
        <v>19.839155209355866</v>
      </c>
      <c r="K296">
        <f t="shared" si="203"/>
        <v>1822.8</v>
      </c>
      <c r="L296">
        <f t="shared" si="204"/>
        <v>1029.6851168484686</v>
      </c>
      <c r="M296">
        <f t="shared" si="205"/>
        <v>104.21768168634318</v>
      </c>
      <c r="N296">
        <f t="shared" si="206"/>
        <v>184.49134310040009</v>
      </c>
      <c r="O296">
        <f t="shared" si="207"/>
        <v>4.2626522466384757E-2</v>
      </c>
      <c r="P296">
        <f t="shared" si="208"/>
        <v>1.7960967734093867</v>
      </c>
      <c r="Q296">
        <f t="shared" si="209"/>
        <v>4.2072380294046134E-2</v>
      </c>
      <c r="R296">
        <f t="shared" si="210"/>
        <v>2.6344424943775736E-2</v>
      </c>
      <c r="S296">
        <f t="shared" si="211"/>
        <v>194.43632104102477</v>
      </c>
      <c r="T296">
        <f t="shared" si="212"/>
        <v>36.211721051173178</v>
      </c>
      <c r="U296">
        <f t="shared" si="213"/>
        <v>34.633128571428571</v>
      </c>
      <c r="V296">
        <f t="shared" si="214"/>
        <v>5.5346264869551387</v>
      </c>
      <c r="W296">
        <f t="shared" si="215"/>
        <v>68.955199627384829</v>
      </c>
      <c r="X296">
        <f t="shared" si="216"/>
        <v>3.8375113175103288</v>
      </c>
      <c r="Y296">
        <f t="shared" si="217"/>
        <v>5.5652239979685323</v>
      </c>
      <c r="Z296">
        <f t="shared" si="218"/>
        <v>1.6971151694448099</v>
      </c>
      <c r="AA296">
        <f t="shared" si="219"/>
        <v>-32.621038424834374</v>
      </c>
      <c r="AB296">
        <f t="shared" si="220"/>
        <v>9.6181017111667551</v>
      </c>
      <c r="AC296">
        <f t="shared" si="221"/>
        <v>1.2467531637585068</v>
      </c>
      <c r="AD296">
        <f t="shared" si="222"/>
        <v>172.68013749111566</v>
      </c>
      <c r="AE296">
        <f t="shared" si="223"/>
        <v>30.337079586322112</v>
      </c>
      <c r="AF296">
        <f t="shared" si="224"/>
        <v>0.74071413199484104</v>
      </c>
      <c r="AG296">
        <f t="shared" si="225"/>
        <v>19.839155209355866</v>
      </c>
      <c r="AH296">
        <v>1930.6994402637019</v>
      </c>
      <c r="AI296">
        <v>1897.1455757575759</v>
      </c>
      <c r="AJ296">
        <v>1.6698868289721369</v>
      </c>
      <c r="AK296">
        <v>66.94873593705573</v>
      </c>
      <c r="AL296">
        <f t="shared" si="226"/>
        <v>0.73970608673093818</v>
      </c>
      <c r="AM296">
        <v>37.061719122095901</v>
      </c>
      <c r="AN296">
        <v>37.915632727272722</v>
      </c>
      <c r="AO296">
        <v>5.9428030823878327E-6</v>
      </c>
      <c r="AP296">
        <v>77.772225148913691</v>
      </c>
      <c r="AQ296">
        <v>10</v>
      </c>
      <c r="AR296">
        <v>2</v>
      </c>
      <c r="AS296">
        <f t="shared" si="227"/>
        <v>1</v>
      </c>
      <c r="AT296">
        <f t="shared" si="228"/>
        <v>0</v>
      </c>
      <c r="AU296">
        <f t="shared" si="229"/>
        <v>22226.864149970497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1009.5564855134844</v>
      </c>
      <c r="BI296">
        <f t="shared" si="233"/>
        <v>19.839155209355866</v>
      </c>
      <c r="BJ296" t="e">
        <f t="shared" si="234"/>
        <v>#DIV/0!</v>
      </c>
      <c r="BK296">
        <f t="shared" si="235"/>
        <v>1.965135729801706E-2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1200.06</v>
      </c>
      <c r="CQ296">
        <f t="shared" si="247"/>
        <v>1009.5564855134844</v>
      </c>
      <c r="CR296">
        <f t="shared" si="248"/>
        <v>0.84125500851081148</v>
      </c>
      <c r="CS296">
        <f t="shared" si="249"/>
        <v>0.16202216642586603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1656605551.5999999</v>
      </c>
      <c r="CZ296">
        <v>1822.8</v>
      </c>
      <c r="DA296">
        <v>1860.8228571428569</v>
      </c>
      <c r="DB296">
        <v>37.915142857142861</v>
      </c>
      <c r="DC296">
        <v>37.060028571428568</v>
      </c>
      <c r="DD296">
        <v>1824.3</v>
      </c>
      <c r="DE296">
        <v>37.440514285714293</v>
      </c>
      <c r="DF296">
        <v>500.02428571428572</v>
      </c>
      <c r="DG296">
        <v>101.1131428571429</v>
      </c>
      <c r="DH296">
        <v>0.1000144285714286</v>
      </c>
      <c r="DI296">
        <v>34.732457142857143</v>
      </c>
      <c r="DJ296">
        <v>999.89999999999986</v>
      </c>
      <c r="DK296">
        <v>34.633128571428571</v>
      </c>
      <c r="DL296">
        <v>0</v>
      </c>
      <c r="DM296">
        <v>0</v>
      </c>
      <c r="DN296">
        <v>4499.9985714285713</v>
      </c>
      <c r="DO296">
        <v>0</v>
      </c>
      <c r="DP296">
        <v>544.97557142857147</v>
      </c>
      <c r="DQ296">
        <v>-38.024385714285707</v>
      </c>
      <c r="DR296">
        <v>1894.6342857142861</v>
      </c>
      <c r="DS296">
        <v>1932.44</v>
      </c>
      <c r="DT296">
        <v>0.85511071428571428</v>
      </c>
      <c r="DU296">
        <v>1860.8228571428569</v>
      </c>
      <c r="DV296">
        <v>37.060028571428568</v>
      </c>
      <c r="DW296">
        <v>3.8337185714285722</v>
      </c>
      <c r="DX296">
        <v>3.747255714285715</v>
      </c>
      <c r="DY296">
        <v>28.174957142857149</v>
      </c>
      <c r="DZ296">
        <v>27.783728571428579</v>
      </c>
      <c r="EA296">
        <v>1200.06</v>
      </c>
      <c r="EB296">
        <v>0.95799285714285709</v>
      </c>
      <c r="EC296">
        <v>4.200734285714286E-2</v>
      </c>
      <c r="ED296">
        <v>0</v>
      </c>
      <c r="EE296">
        <v>859.88657142857141</v>
      </c>
      <c r="EF296">
        <v>5.0001600000000002</v>
      </c>
      <c r="EG296">
        <v>11438.94285714286</v>
      </c>
      <c r="EH296">
        <v>9515.6271428571454</v>
      </c>
      <c r="EI296">
        <v>47.811999999999998</v>
      </c>
      <c r="EJ296">
        <v>49.704999999999998</v>
      </c>
      <c r="EK296">
        <v>48.955000000000013</v>
      </c>
      <c r="EL296">
        <v>48.723000000000013</v>
      </c>
      <c r="EM296">
        <v>49.580000000000013</v>
      </c>
      <c r="EN296">
        <v>1144.8571428571429</v>
      </c>
      <c r="EO296">
        <v>50.202857142857148</v>
      </c>
      <c r="EP296">
        <v>0</v>
      </c>
      <c r="EQ296">
        <v>10121.79999995232</v>
      </c>
      <c r="ER296">
        <v>0</v>
      </c>
      <c r="ES296">
        <v>859.64</v>
      </c>
      <c r="ET296">
        <v>1.4888205009358819</v>
      </c>
      <c r="EU296">
        <v>-132.98119636821329</v>
      </c>
      <c r="EV296">
        <v>11445.81923076923</v>
      </c>
      <c r="EW296">
        <v>15</v>
      </c>
      <c r="EX296">
        <v>1656590095.5</v>
      </c>
      <c r="EY296" t="s">
        <v>416</v>
      </c>
      <c r="EZ296">
        <v>1656590095.5</v>
      </c>
      <c r="FA296">
        <v>1656352397</v>
      </c>
      <c r="FB296">
        <v>2</v>
      </c>
      <c r="FC296">
        <v>-0.995</v>
      </c>
      <c r="FD296">
        <v>0.47499999999999998</v>
      </c>
      <c r="FE296">
        <v>-1.5009999999999999</v>
      </c>
      <c r="FF296">
        <v>0.47499999999999998</v>
      </c>
      <c r="FG296">
        <v>427</v>
      </c>
      <c r="FH296">
        <v>33</v>
      </c>
      <c r="FI296">
        <v>0.32</v>
      </c>
      <c r="FJ296">
        <v>0.2</v>
      </c>
      <c r="FK296">
        <v>-38.110412500000002</v>
      </c>
      <c r="FL296">
        <v>1.7077969981239189</v>
      </c>
      <c r="FM296">
        <v>0.20987873068453111</v>
      </c>
      <c r="FN296">
        <v>0</v>
      </c>
      <c r="FO296">
        <v>859.5927058823529</v>
      </c>
      <c r="FP296">
        <v>0.73622612408634924</v>
      </c>
      <c r="FQ296">
        <v>0.2848152682428059</v>
      </c>
      <c r="FR296">
        <v>1</v>
      </c>
      <c r="FS296">
        <v>0.83998589999999995</v>
      </c>
      <c r="FT296">
        <v>0.1040144690431508</v>
      </c>
      <c r="FU296">
        <v>1.10668972996048E-2</v>
      </c>
      <c r="FV296">
        <v>0</v>
      </c>
      <c r="FW296">
        <v>1</v>
      </c>
      <c r="FX296">
        <v>3</v>
      </c>
      <c r="FY296" t="s">
        <v>423</v>
      </c>
      <c r="FZ296">
        <v>3.024</v>
      </c>
      <c r="GA296">
        <v>2.8658299999999999</v>
      </c>
      <c r="GB296">
        <v>0.26313300000000001</v>
      </c>
      <c r="GC296">
        <v>0.269262</v>
      </c>
      <c r="GD296">
        <v>0.151308</v>
      </c>
      <c r="GE296">
        <v>0.15182000000000001</v>
      </c>
      <c r="GF296">
        <v>25419.8</v>
      </c>
      <c r="GG296">
        <v>21959.7</v>
      </c>
      <c r="GH296">
        <v>30857.7</v>
      </c>
      <c r="GI296">
        <v>28031.1</v>
      </c>
      <c r="GJ296">
        <v>34537.699999999997</v>
      </c>
      <c r="GK296">
        <v>33587.1</v>
      </c>
      <c r="GL296">
        <v>40260.1</v>
      </c>
      <c r="GM296">
        <v>39115.800000000003</v>
      </c>
      <c r="GN296">
        <v>2.0482499999999999</v>
      </c>
      <c r="GO296">
        <v>2.34273</v>
      </c>
      <c r="GP296">
        <v>0</v>
      </c>
      <c r="GQ296">
        <v>0.13505700000000001</v>
      </c>
      <c r="GR296">
        <v>999.9</v>
      </c>
      <c r="GS296">
        <v>32.458500000000001</v>
      </c>
      <c r="GT296">
        <v>66.5</v>
      </c>
      <c r="GU296">
        <v>37.799999999999997</v>
      </c>
      <c r="GV296">
        <v>43.315100000000001</v>
      </c>
      <c r="GW296">
        <v>27.171600000000002</v>
      </c>
      <c r="GX296">
        <v>16.053699999999999</v>
      </c>
      <c r="GY296">
        <v>2</v>
      </c>
      <c r="GZ296">
        <v>0.63598600000000005</v>
      </c>
      <c r="HA296">
        <v>0.87307999999999997</v>
      </c>
      <c r="HB296">
        <v>20.2072</v>
      </c>
      <c r="HC296">
        <v>5.2144399999999997</v>
      </c>
      <c r="HD296">
        <v>11.974</v>
      </c>
      <c r="HE296">
        <v>4.9910500000000004</v>
      </c>
      <c r="HF296">
        <v>3.2925499999999999</v>
      </c>
      <c r="HG296">
        <v>6263.5</v>
      </c>
      <c r="HH296">
        <v>9999</v>
      </c>
      <c r="HI296">
        <v>9999</v>
      </c>
      <c r="HJ296">
        <v>492.5</v>
      </c>
      <c r="HK296">
        <v>4.9713399999999996</v>
      </c>
      <c r="HL296">
        <v>1.8744700000000001</v>
      </c>
      <c r="HM296">
        <v>1.87073</v>
      </c>
      <c r="HN296">
        <v>1.8704000000000001</v>
      </c>
      <c r="HO296">
        <v>1.875</v>
      </c>
      <c r="HP296">
        <v>1.87168</v>
      </c>
      <c r="HQ296">
        <v>1.8672200000000001</v>
      </c>
      <c r="HR296">
        <v>1.8782000000000001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-1.5</v>
      </c>
      <c r="IG296">
        <v>0.47460000000000002</v>
      </c>
      <c r="IH296">
        <v>-1.5014285714286191</v>
      </c>
      <c r="II296">
        <v>0</v>
      </c>
      <c r="IJ296">
        <v>0</v>
      </c>
      <c r="IK296">
        <v>0</v>
      </c>
      <c r="IL296">
        <v>0.47462380952381272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257.60000000000002</v>
      </c>
      <c r="IU296">
        <v>4219.3</v>
      </c>
      <c r="IV296">
        <v>4.4946299999999999</v>
      </c>
      <c r="IW296">
        <v>2.51709</v>
      </c>
      <c r="IX296">
        <v>2.1484399999999999</v>
      </c>
      <c r="IY296">
        <v>2.5976599999999999</v>
      </c>
      <c r="IZ296">
        <v>2.5451700000000002</v>
      </c>
      <c r="JA296">
        <v>2.3156699999999999</v>
      </c>
      <c r="JB296">
        <v>41.6389</v>
      </c>
      <c r="JC296">
        <v>15.9095</v>
      </c>
      <c r="JD296">
        <v>18</v>
      </c>
      <c r="JE296">
        <v>505.35300000000001</v>
      </c>
      <c r="JF296">
        <v>899.33900000000006</v>
      </c>
      <c r="JG296">
        <v>30.9985</v>
      </c>
      <c r="JH296">
        <v>35.589500000000001</v>
      </c>
      <c r="JI296">
        <v>29.999199999999998</v>
      </c>
      <c r="JJ296">
        <v>35.441699999999997</v>
      </c>
      <c r="JK296">
        <v>35.365099999999998</v>
      </c>
      <c r="JL296">
        <v>90.073099999999997</v>
      </c>
      <c r="JM296">
        <v>17.645700000000001</v>
      </c>
      <c r="JN296">
        <v>100</v>
      </c>
      <c r="JO296">
        <v>31</v>
      </c>
      <c r="JP296">
        <v>1876.2</v>
      </c>
      <c r="JQ296">
        <v>37.08</v>
      </c>
      <c r="JR296">
        <v>98.387699999999995</v>
      </c>
      <c r="JS296">
        <v>98.4649</v>
      </c>
    </row>
    <row r="297" spans="1:279" x14ac:dyDescent="0.2">
      <c r="A297">
        <v>282</v>
      </c>
      <c r="B297">
        <v>1656605557.5999999</v>
      </c>
      <c r="C297">
        <v>1122</v>
      </c>
      <c r="D297" t="s">
        <v>984</v>
      </c>
      <c r="E297" t="s">
        <v>985</v>
      </c>
      <c r="F297">
        <v>4</v>
      </c>
      <c r="G297">
        <v>1656605555.2874999</v>
      </c>
      <c r="H297">
        <f t="shared" si="200"/>
        <v>7.4364934428859946E-4</v>
      </c>
      <c r="I297">
        <f t="shared" si="201"/>
        <v>0.74364934428859941</v>
      </c>
      <c r="J297">
        <f t="shared" si="202"/>
        <v>19.732581679566024</v>
      </c>
      <c r="K297">
        <f t="shared" si="203"/>
        <v>1828.7525000000001</v>
      </c>
      <c r="L297">
        <f t="shared" si="204"/>
        <v>1042.0921712598204</v>
      </c>
      <c r="M297">
        <f t="shared" si="205"/>
        <v>105.47403289546095</v>
      </c>
      <c r="N297">
        <f t="shared" si="206"/>
        <v>185.09485692563089</v>
      </c>
      <c r="O297">
        <f t="shared" si="207"/>
        <v>4.2783929153073719E-2</v>
      </c>
      <c r="P297">
        <f t="shared" si="208"/>
        <v>1.7980033846745214</v>
      </c>
      <c r="Q297">
        <f t="shared" si="209"/>
        <v>4.22262993818888E-2</v>
      </c>
      <c r="R297">
        <f t="shared" si="210"/>
        <v>2.6440932379983156E-2</v>
      </c>
      <c r="S297">
        <f t="shared" si="211"/>
        <v>194.41500861243259</v>
      </c>
      <c r="T297">
        <f t="shared" si="212"/>
        <v>36.210963334756805</v>
      </c>
      <c r="U297">
        <f t="shared" si="213"/>
        <v>34.642837499999999</v>
      </c>
      <c r="V297">
        <f t="shared" si="214"/>
        <v>5.5376107957291083</v>
      </c>
      <c r="W297">
        <f t="shared" si="215"/>
        <v>68.949078761050416</v>
      </c>
      <c r="X297">
        <f t="shared" si="216"/>
        <v>3.8376854751253773</v>
      </c>
      <c r="Y297">
        <f t="shared" si="217"/>
        <v>5.5659706323636904</v>
      </c>
      <c r="Z297">
        <f t="shared" si="218"/>
        <v>1.699925320603731</v>
      </c>
      <c r="AA297">
        <f t="shared" si="219"/>
        <v>-32.794936083127233</v>
      </c>
      <c r="AB297">
        <f t="shared" si="220"/>
        <v>8.921559203103838</v>
      </c>
      <c r="AC297">
        <f t="shared" si="221"/>
        <v>1.1553053292087241</v>
      </c>
      <c r="AD297">
        <f t="shared" si="222"/>
        <v>171.69693706161792</v>
      </c>
      <c r="AE297">
        <f t="shared" si="223"/>
        <v>30.469803634400918</v>
      </c>
      <c r="AF297">
        <f t="shared" si="224"/>
        <v>0.74372360220920597</v>
      </c>
      <c r="AG297">
        <f t="shared" si="225"/>
        <v>19.732581679566024</v>
      </c>
      <c r="AH297">
        <v>1937.4456402733981</v>
      </c>
      <c r="AI297">
        <v>1903.8995757575749</v>
      </c>
      <c r="AJ297">
        <v>1.6931633966020101</v>
      </c>
      <c r="AK297">
        <v>66.94873593705573</v>
      </c>
      <c r="AL297">
        <f t="shared" si="226"/>
        <v>0.74364934428859941</v>
      </c>
      <c r="AM297">
        <v>37.057996848401501</v>
      </c>
      <c r="AN297">
        <v>37.91643030303031</v>
      </c>
      <c r="AO297">
        <v>1.928783809497655E-5</v>
      </c>
      <c r="AP297">
        <v>77.772225148913691</v>
      </c>
      <c r="AQ297">
        <v>10</v>
      </c>
      <c r="AR297">
        <v>2</v>
      </c>
      <c r="AS297">
        <f t="shared" si="227"/>
        <v>1</v>
      </c>
      <c r="AT297">
        <f t="shared" si="228"/>
        <v>0</v>
      </c>
      <c r="AU297">
        <f t="shared" si="229"/>
        <v>22272.997205059502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1009.4450997991877</v>
      </c>
      <c r="BI297">
        <f t="shared" si="233"/>
        <v>19.732581679566024</v>
      </c>
      <c r="BJ297" t="e">
        <f t="shared" si="234"/>
        <v>#DIV/0!</v>
      </c>
      <c r="BK297">
        <f t="shared" si="235"/>
        <v>1.9547949347113076E-2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1199.9275</v>
      </c>
      <c r="CQ297">
        <f t="shared" si="247"/>
        <v>1009.4450997991877</v>
      </c>
      <c r="CR297">
        <f t="shared" si="248"/>
        <v>0.84125507566014424</v>
      </c>
      <c r="CS297">
        <f t="shared" si="249"/>
        <v>0.16202229602407861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1656605555.2874999</v>
      </c>
      <c r="CZ297">
        <v>1828.7525000000001</v>
      </c>
      <c r="DA297">
        <v>1866.94875</v>
      </c>
      <c r="DB297">
        <v>37.916649999999997</v>
      </c>
      <c r="DC297">
        <v>37.058012499999997</v>
      </c>
      <c r="DD297">
        <v>1830.2550000000001</v>
      </c>
      <c r="DE297">
        <v>37.442025000000001</v>
      </c>
      <c r="DF297">
        <v>499.995</v>
      </c>
      <c r="DG297">
        <v>101.11375</v>
      </c>
      <c r="DH297">
        <v>9.9977349999999993E-2</v>
      </c>
      <c r="DI297">
        <v>34.734875000000002</v>
      </c>
      <c r="DJ297">
        <v>999.9</v>
      </c>
      <c r="DK297">
        <v>34.642837499999999</v>
      </c>
      <c r="DL297">
        <v>0</v>
      </c>
      <c r="DM297">
        <v>0</v>
      </c>
      <c r="DN297">
        <v>4507.8125</v>
      </c>
      <c r="DO297">
        <v>0</v>
      </c>
      <c r="DP297">
        <v>561.44325000000003</v>
      </c>
      <c r="DQ297">
        <v>-38.194762500000003</v>
      </c>
      <c r="DR297">
        <v>1900.825</v>
      </c>
      <c r="DS297">
        <v>1938.7962500000001</v>
      </c>
      <c r="DT297">
        <v>0.85861112500000003</v>
      </c>
      <c r="DU297">
        <v>1866.94875</v>
      </c>
      <c r="DV297">
        <v>37.058012499999997</v>
      </c>
      <c r="DW297">
        <v>3.8338887499999998</v>
      </c>
      <c r="DX297">
        <v>3.7470699999999999</v>
      </c>
      <c r="DY297">
        <v>28.175725</v>
      </c>
      <c r="DZ297">
        <v>27.782887500000001</v>
      </c>
      <c r="EA297">
        <v>1199.9275</v>
      </c>
      <c r="EB297">
        <v>0.95799125000000007</v>
      </c>
      <c r="EC297">
        <v>4.20090625E-2</v>
      </c>
      <c r="ED297">
        <v>0</v>
      </c>
      <c r="EE297">
        <v>859.68487499999992</v>
      </c>
      <c r="EF297">
        <v>5.0001600000000002</v>
      </c>
      <c r="EG297">
        <v>11463.5875</v>
      </c>
      <c r="EH297">
        <v>9514.5612500000007</v>
      </c>
      <c r="EI297">
        <v>47.796499999999988</v>
      </c>
      <c r="EJ297">
        <v>49.702749999999988</v>
      </c>
      <c r="EK297">
        <v>48.936999999999998</v>
      </c>
      <c r="EL297">
        <v>48.733999999999988</v>
      </c>
      <c r="EM297">
        <v>49.538749999999993</v>
      </c>
      <c r="EN297">
        <v>1144.7275</v>
      </c>
      <c r="EO297">
        <v>50.2</v>
      </c>
      <c r="EP297">
        <v>0</v>
      </c>
      <c r="EQ297">
        <v>10126</v>
      </c>
      <c r="ER297">
        <v>0</v>
      </c>
      <c r="ES297">
        <v>859.68816000000004</v>
      </c>
      <c r="ET297">
        <v>0.82961538941508683</v>
      </c>
      <c r="EU297">
        <v>184.00769241346879</v>
      </c>
      <c r="EV297">
        <v>11446.896000000001</v>
      </c>
      <c r="EW297">
        <v>15</v>
      </c>
      <c r="EX297">
        <v>1656590095.5</v>
      </c>
      <c r="EY297" t="s">
        <v>416</v>
      </c>
      <c r="EZ297">
        <v>1656590095.5</v>
      </c>
      <c r="FA297">
        <v>1656352397</v>
      </c>
      <c r="FB297">
        <v>2</v>
      </c>
      <c r="FC297">
        <v>-0.995</v>
      </c>
      <c r="FD297">
        <v>0.47499999999999998</v>
      </c>
      <c r="FE297">
        <v>-1.5009999999999999</v>
      </c>
      <c r="FF297">
        <v>0.47499999999999998</v>
      </c>
      <c r="FG297">
        <v>427</v>
      </c>
      <c r="FH297">
        <v>33</v>
      </c>
      <c r="FI297">
        <v>0.32</v>
      </c>
      <c r="FJ297">
        <v>0.2</v>
      </c>
      <c r="FK297">
        <v>-38.069414634146348</v>
      </c>
      <c r="FL297">
        <v>0.48473310104530948</v>
      </c>
      <c r="FM297">
        <v>0.18626406453489941</v>
      </c>
      <c r="FN297">
        <v>1</v>
      </c>
      <c r="FO297">
        <v>859.62008823529402</v>
      </c>
      <c r="FP297">
        <v>1.1998013688108551</v>
      </c>
      <c r="FQ297">
        <v>0.27133345749411469</v>
      </c>
      <c r="FR297">
        <v>0</v>
      </c>
      <c r="FS297">
        <v>0.84636419512195138</v>
      </c>
      <c r="FT297">
        <v>0.1054445853658562</v>
      </c>
      <c r="FU297">
        <v>1.0711963713347509E-2</v>
      </c>
      <c r="FV297">
        <v>0</v>
      </c>
      <c r="FW297">
        <v>1</v>
      </c>
      <c r="FX297">
        <v>3</v>
      </c>
      <c r="FY297" t="s">
        <v>423</v>
      </c>
      <c r="FZ297">
        <v>3.0241500000000001</v>
      </c>
      <c r="GA297">
        <v>2.8658800000000002</v>
      </c>
      <c r="GB297">
        <v>0.26368599999999998</v>
      </c>
      <c r="GC297">
        <v>0.26984399999999997</v>
      </c>
      <c r="GD297">
        <v>0.151313</v>
      </c>
      <c r="GE297">
        <v>0.15182399999999999</v>
      </c>
      <c r="GF297">
        <v>25401.9</v>
      </c>
      <c r="GG297">
        <v>21942</v>
      </c>
      <c r="GH297">
        <v>30859.3</v>
      </c>
      <c r="GI297">
        <v>28030.9</v>
      </c>
      <c r="GJ297">
        <v>34539.199999999997</v>
      </c>
      <c r="GK297">
        <v>33586.9</v>
      </c>
      <c r="GL297">
        <v>40262</v>
      </c>
      <c r="GM297">
        <v>39115.800000000003</v>
      </c>
      <c r="GN297">
        <v>2.0484</v>
      </c>
      <c r="GO297">
        <v>2.3431999999999999</v>
      </c>
      <c r="GP297">
        <v>0</v>
      </c>
      <c r="GQ297">
        <v>0.134766</v>
      </c>
      <c r="GR297">
        <v>999.9</v>
      </c>
      <c r="GS297">
        <v>32.461100000000002</v>
      </c>
      <c r="GT297">
        <v>66.5</v>
      </c>
      <c r="GU297">
        <v>37.799999999999997</v>
      </c>
      <c r="GV297">
        <v>43.313200000000002</v>
      </c>
      <c r="GW297">
        <v>27.261600000000001</v>
      </c>
      <c r="GX297">
        <v>15.9255</v>
      </c>
      <c r="GY297">
        <v>2</v>
      </c>
      <c r="GZ297">
        <v>0.635297</v>
      </c>
      <c r="HA297">
        <v>0.86924599999999996</v>
      </c>
      <c r="HB297">
        <v>20.207599999999999</v>
      </c>
      <c r="HC297">
        <v>5.2142900000000001</v>
      </c>
      <c r="HD297">
        <v>11.974</v>
      </c>
      <c r="HE297">
        <v>4.9911500000000002</v>
      </c>
      <c r="HF297">
        <v>3.2924799999999999</v>
      </c>
      <c r="HG297">
        <v>6263.9</v>
      </c>
      <c r="HH297">
        <v>9999</v>
      </c>
      <c r="HI297">
        <v>9999</v>
      </c>
      <c r="HJ297">
        <v>492.5</v>
      </c>
      <c r="HK297">
        <v>4.9713599999999998</v>
      </c>
      <c r="HL297">
        <v>1.87446</v>
      </c>
      <c r="HM297">
        <v>1.87073</v>
      </c>
      <c r="HN297">
        <v>1.87042</v>
      </c>
      <c r="HO297">
        <v>1.875</v>
      </c>
      <c r="HP297">
        <v>1.87165</v>
      </c>
      <c r="HQ297">
        <v>1.8672200000000001</v>
      </c>
      <c r="HR297">
        <v>1.8782000000000001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-1.5</v>
      </c>
      <c r="IG297">
        <v>0.47460000000000002</v>
      </c>
      <c r="IH297">
        <v>-1.5014285714286191</v>
      </c>
      <c r="II297">
        <v>0</v>
      </c>
      <c r="IJ297">
        <v>0</v>
      </c>
      <c r="IK297">
        <v>0</v>
      </c>
      <c r="IL297">
        <v>0.47462380952381272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257.7</v>
      </c>
      <c r="IU297">
        <v>4219.3</v>
      </c>
      <c r="IV297">
        <v>4.5068400000000004</v>
      </c>
      <c r="IW297">
        <v>2.5146500000000001</v>
      </c>
      <c r="IX297">
        <v>2.1484399999999999</v>
      </c>
      <c r="IY297">
        <v>2.5964399999999999</v>
      </c>
      <c r="IZ297">
        <v>2.5451700000000002</v>
      </c>
      <c r="JA297">
        <v>2.32544</v>
      </c>
      <c r="JB297">
        <v>41.6389</v>
      </c>
      <c r="JC297">
        <v>15.891999999999999</v>
      </c>
      <c r="JD297">
        <v>18</v>
      </c>
      <c r="JE297">
        <v>505.39800000000002</v>
      </c>
      <c r="JF297">
        <v>899.77599999999995</v>
      </c>
      <c r="JG297">
        <v>30.998799999999999</v>
      </c>
      <c r="JH297">
        <v>35.580599999999997</v>
      </c>
      <c r="JI297">
        <v>29.999199999999998</v>
      </c>
      <c r="JJ297">
        <v>35.435200000000002</v>
      </c>
      <c r="JK297">
        <v>35.356999999999999</v>
      </c>
      <c r="JL297">
        <v>90.322900000000004</v>
      </c>
      <c r="JM297">
        <v>17.645700000000001</v>
      </c>
      <c r="JN297">
        <v>100</v>
      </c>
      <c r="JO297">
        <v>31</v>
      </c>
      <c r="JP297">
        <v>1882.88</v>
      </c>
      <c r="JQ297">
        <v>37.08</v>
      </c>
      <c r="JR297">
        <v>98.392600000000002</v>
      </c>
      <c r="JS297">
        <v>98.464600000000004</v>
      </c>
    </row>
    <row r="298" spans="1:279" x14ac:dyDescent="0.2">
      <c r="A298">
        <v>283</v>
      </c>
      <c r="B298">
        <v>1656605561.5999999</v>
      </c>
      <c r="C298">
        <v>1126</v>
      </c>
      <c r="D298" t="s">
        <v>986</v>
      </c>
      <c r="E298" t="s">
        <v>987</v>
      </c>
      <c r="F298">
        <v>4</v>
      </c>
      <c r="G298">
        <v>1656605559.5999999</v>
      </c>
      <c r="H298">
        <f t="shared" si="200"/>
        <v>7.4560277502130196E-4</v>
      </c>
      <c r="I298">
        <f t="shared" si="201"/>
        <v>0.74560277502130201</v>
      </c>
      <c r="J298">
        <f t="shared" si="202"/>
        <v>19.687051882122713</v>
      </c>
      <c r="K298">
        <f t="shared" si="203"/>
        <v>1835.88</v>
      </c>
      <c r="L298">
        <f t="shared" si="204"/>
        <v>1052.9552450669171</v>
      </c>
      <c r="M298">
        <f t="shared" si="205"/>
        <v>106.57210264119374</v>
      </c>
      <c r="N298">
        <f t="shared" si="206"/>
        <v>185.81377766391262</v>
      </c>
      <c r="O298">
        <f t="shared" si="207"/>
        <v>4.291513483762751E-2</v>
      </c>
      <c r="P298">
        <f t="shared" si="208"/>
        <v>1.7978484905650174</v>
      </c>
      <c r="Q298">
        <f t="shared" si="209"/>
        <v>4.2354056180822296E-2</v>
      </c>
      <c r="R298">
        <f t="shared" si="210"/>
        <v>2.6521084611187247E-2</v>
      </c>
      <c r="S298">
        <f t="shared" si="211"/>
        <v>194.42156361244596</v>
      </c>
      <c r="T298">
        <f t="shared" si="212"/>
        <v>36.208419996543242</v>
      </c>
      <c r="U298">
        <f t="shared" si="213"/>
        <v>34.640628571428572</v>
      </c>
      <c r="V298">
        <f t="shared" si="214"/>
        <v>5.5369316973035412</v>
      </c>
      <c r="W298">
        <f t="shared" si="215"/>
        <v>68.956732384600713</v>
      </c>
      <c r="X298">
        <f t="shared" si="216"/>
        <v>3.8377000412967477</v>
      </c>
      <c r="Y298">
        <f t="shared" si="217"/>
        <v>5.5653739795735673</v>
      </c>
      <c r="Z298">
        <f t="shared" si="218"/>
        <v>1.6992316560067935</v>
      </c>
      <c r="AA298">
        <f t="shared" si="219"/>
        <v>-32.881082378439416</v>
      </c>
      <c r="AB298">
        <f t="shared" si="220"/>
        <v>8.947618253634241</v>
      </c>
      <c r="AC298">
        <f t="shared" si="221"/>
        <v>1.1587563026799397</v>
      </c>
      <c r="AD298">
        <f t="shared" si="222"/>
        <v>171.64685579032073</v>
      </c>
      <c r="AE298">
        <f t="shared" si="223"/>
        <v>30.589221253892859</v>
      </c>
      <c r="AF298">
        <f t="shared" si="224"/>
        <v>0.74489018177866495</v>
      </c>
      <c r="AG298">
        <f t="shared" si="225"/>
        <v>19.687051882122713</v>
      </c>
      <c r="AH298">
        <v>1944.5117371008839</v>
      </c>
      <c r="AI298">
        <v>1910.8218787878779</v>
      </c>
      <c r="AJ298">
        <v>1.731077707478351</v>
      </c>
      <c r="AK298">
        <v>66.94873593705573</v>
      </c>
      <c r="AL298">
        <f t="shared" si="226"/>
        <v>0.74560277502130201</v>
      </c>
      <c r="AM298">
        <v>37.05772079035728</v>
      </c>
      <c r="AN298">
        <v>37.91851030303031</v>
      </c>
      <c r="AO298">
        <v>2.8998141067565299E-6</v>
      </c>
      <c r="AP298">
        <v>77.772225148913691</v>
      </c>
      <c r="AQ298">
        <v>10</v>
      </c>
      <c r="AR298">
        <v>2</v>
      </c>
      <c r="AS298">
        <f t="shared" si="227"/>
        <v>1</v>
      </c>
      <c r="AT298">
        <f t="shared" si="228"/>
        <v>0</v>
      </c>
      <c r="AU298">
        <f t="shared" si="229"/>
        <v>22269.429587088987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1009.4795997991951</v>
      </c>
      <c r="BI298">
        <f t="shared" si="233"/>
        <v>19.687051882122713</v>
      </c>
      <c r="BJ298" t="e">
        <f t="shared" si="234"/>
        <v>#DIV/0!</v>
      </c>
      <c r="BK298">
        <f t="shared" si="235"/>
        <v>1.950217902970882E-2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1199.968571428572</v>
      </c>
      <c r="CQ298">
        <f t="shared" si="247"/>
        <v>1009.4795997991951</v>
      </c>
      <c r="CR298">
        <f t="shared" si="248"/>
        <v>0.8412550327025663</v>
      </c>
      <c r="CS298">
        <f t="shared" si="249"/>
        <v>0.16202221311595316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1656605559.5999999</v>
      </c>
      <c r="CZ298">
        <v>1835.88</v>
      </c>
      <c r="DA298">
        <v>1874.228571428572</v>
      </c>
      <c r="DB298">
        <v>37.917299999999997</v>
      </c>
      <c r="DC298">
        <v>37.057314285714291</v>
      </c>
      <c r="DD298">
        <v>1837.3814285714279</v>
      </c>
      <c r="DE298">
        <v>37.44267142857143</v>
      </c>
      <c r="DF298">
        <v>499.99385714285711</v>
      </c>
      <c r="DG298">
        <v>101.11242857142859</v>
      </c>
      <c r="DH298">
        <v>9.9947871428571422E-2</v>
      </c>
      <c r="DI298">
        <v>34.732942857142852</v>
      </c>
      <c r="DJ298">
        <v>999.89999999999986</v>
      </c>
      <c r="DK298">
        <v>34.640628571428572</v>
      </c>
      <c r="DL298">
        <v>0</v>
      </c>
      <c r="DM298">
        <v>0</v>
      </c>
      <c r="DN298">
        <v>4507.2342857142858</v>
      </c>
      <c r="DO298">
        <v>0</v>
      </c>
      <c r="DP298">
        <v>602.76357142857148</v>
      </c>
      <c r="DQ298">
        <v>-38.348257142857143</v>
      </c>
      <c r="DR298">
        <v>1908.234285714286</v>
      </c>
      <c r="DS298">
        <v>1946.3557142857139</v>
      </c>
      <c r="DT298">
        <v>0.85999614285714288</v>
      </c>
      <c r="DU298">
        <v>1874.228571428572</v>
      </c>
      <c r="DV298">
        <v>37.057314285714291</v>
      </c>
      <c r="DW298">
        <v>3.8339085714285721</v>
      </c>
      <c r="DX298">
        <v>3.7469542857142861</v>
      </c>
      <c r="DY298">
        <v>28.175799999999999</v>
      </c>
      <c r="DZ298">
        <v>27.782342857142861</v>
      </c>
      <c r="EA298">
        <v>1199.968571428572</v>
      </c>
      <c r="EB298">
        <v>0.95799285714285709</v>
      </c>
      <c r="EC298">
        <v>4.200734285714286E-2</v>
      </c>
      <c r="ED298">
        <v>0</v>
      </c>
      <c r="EE298">
        <v>859.87871428571441</v>
      </c>
      <c r="EF298">
        <v>5.0001600000000002</v>
      </c>
      <c r="EG298">
        <v>11531.81428571429</v>
      </c>
      <c r="EH298">
        <v>9514.9157142857148</v>
      </c>
      <c r="EI298">
        <v>47.803142857142859</v>
      </c>
      <c r="EJ298">
        <v>49.686999999999998</v>
      </c>
      <c r="EK298">
        <v>48.928142857142859</v>
      </c>
      <c r="EL298">
        <v>48.723000000000013</v>
      </c>
      <c r="EM298">
        <v>49.561999999999998</v>
      </c>
      <c r="EN298">
        <v>1144.768571428571</v>
      </c>
      <c r="EO298">
        <v>50.2</v>
      </c>
      <c r="EP298">
        <v>0</v>
      </c>
      <c r="EQ298">
        <v>10129.599999904631</v>
      </c>
      <c r="ER298">
        <v>0</v>
      </c>
      <c r="ES298">
        <v>859.74991999999997</v>
      </c>
      <c r="ET298">
        <v>0.49923076885592682</v>
      </c>
      <c r="EU298">
        <v>554.33077005583186</v>
      </c>
      <c r="EV298">
        <v>11471.871999999999</v>
      </c>
      <c r="EW298">
        <v>15</v>
      </c>
      <c r="EX298">
        <v>1656590095.5</v>
      </c>
      <c r="EY298" t="s">
        <v>416</v>
      </c>
      <c r="EZ298">
        <v>1656590095.5</v>
      </c>
      <c r="FA298">
        <v>1656352397</v>
      </c>
      <c r="FB298">
        <v>2</v>
      </c>
      <c r="FC298">
        <v>-0.995</v>
      </c>
      <c r="FD298">
        <v>0.47499999999999998</v>
      </c>
      <c r="FE298">
        <v>-1.5009999999999999</v>
      </c>
      <c r="FF298">
        <v>0.47499999999999998</v>
      </c>
      <c r="FG298">
        <v>427</v>
      </c>
      <c r="FH298">
        <v>33</v>
      </c>
      <c r="FI298">
        <v>0.32</v>
      </c>
      <c r="FJ298">
        <v>0.2</v>
      </c>
      <c r="FK298">
        <v>-38.066009756097557</v>
      </c>
      <c r="FL298">
        <v>-1.486045296167227</v>
      </c>
      <c r="FM298">
        <v>0.18019004033665609</v>
      </c>
      <c r="FN298">
        <v>0</v>
      </c>
      <c r="FO298">
        <v>859.71155882352934</v>
      </c>
      <c r="FP298">
        <v>0.82378915000148611</v>
      </c>
      <c r="FQ298">
        <v>0.2179451079267623</v>
      </c>
      <c r="FR298">
        <v>1</v>
      </c>
      <c r="FS298">
        <v>0.85227914634146329</v>
      </c>
      <c r="FT298">
        <v>7.0872585365854598E-2</v>
      </c>
      <c r="FU298">
        <v>7.4179616047016592E-3</v>
      </c>
      <c r="FV298">
        <v>1</v>
      </c>
      <c r="FW298">
        <v>2</v>
      </c>
      <c r="FX298">
        <v>3</v>
      </c>
      <c r="FY298" t="s">
        <v>417</v>
      </c>
      <c r="FZ298">
        <v>3.0241799999999999</v>
      </c>
      <c r="GA298">
        <v>2.8659300000000001</v>
      </c>
      <c r="GB298">
        <v>0.26425199999999999</v>
      </c>
      <c r="GC298">
        <v>0.27040599999999998</v>
      </c>
      <c r="GD298">
        <v>0.15131700000000001</v>
      </c>
      <c r="GE298">
        <v>0.15182100000000001</v>
      </c>
      <c r="GF298">
        <v>25382.7</v>
      </c>
      <c r="GG298">
        <v>21925.9</v>
      </c>
      <c r="GH298">
        <v>30859.7</v>
      </c>
      <c r="GI298">
        <v>28032</v>
      </c>
      <c r="GJ298">
        <v>34539.5</v>
      </c>
      <c r="GK298">
        <v>33588</v>
      </c>
      <c r="GL298">
        <v>40262.6</v>
      </c>
      <c r="GM298">
        <v>39117</v>
      </c>
      <c r="GN298">
        <v>2.0485699999999998</v>
      </c>
      <c r="GO298">
        <v>2.34293</v>
      </c>
      <c r="GP298">
        <v>0</v>
      </c>
      <c r="GQ298">
        <v>0.134848</v>
      </c>
      <c r="GR298">
        <v>999.9</v>
      </c>
      <c r="GS298">
        <v>32.460799999999999</v>
      </c>
      <c r="GT298">
        <v>66.5</v>
      </c>
      <c r="GU298">
        <v>37.799999999999997</v>
      </c>
      <c r="GV298">
        <v>43.312100000000001</v>
      </c>
      <c r="GW298">
        <v>27.2316</v>
      </c>
      <c r="GX298">
        <v>15.8734</v>
      </c>
      <c r="GY298">
        <v>2</v>
      </c>
      <c r="GZ298">
        <v>0.63444599999999995</v>
      </c>
      <c r="HA298">
        <v>0.86788100000000001</v>
      </c>
      <c r="HB298">
        <v>20.2072</v>
      </c>
      <c r="HC298">
        <v>5.2147399999999999</v>
      </c>
      <c r="HD298">
        <v>11.974</v>
      </c>
      <c r="HE298">
        <v>4.9912999999999998</v>
      </c>
      <c r="HF298">
        <v>3.2925</v>
      </c>
      <c r="HG298">
        <v>6263.9</v>
      </c>
      <c r="HH298">
        <v>9999</v>
      </c>
      <c r="HI298">
        <v>9999</v>
      </c>
      <c r="HJ298">
        <v>492.5</v>
      </c>
      <c r="HK298">
        <v>4.9713500000000002</v>
      </c>
      <c r="HL298">
        <v>1.8744499999999999</v>
      </c>
      <c r="HM298">
        <v>1.87073</v>
      </c>
      <c r="HN298">
        <v>1.8704099999999999</v>
      </c>
      <c r="HO298">
        <v>1.875</v>
      </c>
      <c r="HP298">
        <v>1.8716600000000001</v>
      </c>
      <c r="HQ298">
        <v>1.8672200000000001</v>
      </c>
      <c r="HR298">
        <v>1.8782000000000001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-1.5</v>
      </c>
      <c r="IG298">
        <v>0.47460000000000002</v>
      </c>
      <c r="IH298">
        <v>-1.5014285714286191</v>
      </c>
      <c r="II298">
        <v>0</v>
      </c>
      <c r="IJ298">
        <v>0</v>
      </c>
      <c r="IK298">
        <v>0</v>
      </c>
      <c r="IL298">
        <v>0.47462380952381272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257.8</v>
      </c>
      <c r="IU298">
        <v>4219.3999999999996</v>
      </c>
      <c r="IV298">
        <v>4.5190400000000004</v>
      </c>
      <c r="IW298">
        <v>2.5134300000000001</v>
      </c>
      <c r="IX298">
        <v>2.1484399999999999</v>
      </c>
      <c r="IY298">
        <v>2.5976599999999999</v>
      </c>
      <c r="IZ298">
        <v>2.5451700000000002</v>
      </c>
      <c r="JA298">
        <v>2.34009</v>
      </c>
      <c r="JB298">
        <v>41.6389</v>
      </c>
      <c r="JC298">
        <v>15.900700000000001</v>
      </c>
      <c r="JD298">
        <v>18</v>
      </c>
      <c r="JE298">
        <v>505.44600000000003</v>
      </c>
      <c r="JF298">
        <v>899.35900000000004</v>
      </c>
      <c r="JG298">
        <v>30.999300000000002</v>
      </c>
      <c r="JH298">
        <v>35.573099999999997</v>
      </c>
      <c r="JI298">
        <v>29.999199999999998</v>
      </c>
      <c r="JJ298">
        <v>35.427100000000003</v>
      </c>
      <c r="JK298">
        <v>35.350499999999997</v>
      </c>
      <c r="JL298">
        <v>90.572100000000006</v>
      </c>
      <c r="JM298">
        <v>17.645700000000001</v>
      </c>
      <c r="JN298">
        <v>100</v>
      </c>
      <c r="JO298">
        <v>31</v>
      </c>
      <c r="JP298">
        <v>1889.62</v>
      </c>
      <c r="JQ298">
        <v>37.08</v>
      </c>
      <c r="JR298">
        <v>98.394099999999995</v>
      </c>
      <c r="JS298">
        <v>98.4679</v>
      </c>
    </row>
    <row r="299" spans="1:279" x14ac:dyDescent="0.2">
      <c r="A299">
        <v>284</v>
      </c>
      <c r="B299">
        <v>1656605565.5999999</v>
      </c>
      <c r="C299">
        <v>1130</v>
      </c>
      <c r="D299" t="s">
        <v>988</v>
      </c>
      <c r="E299" t="s">
        <v>989</v>
      </c>
      <c r="F299">
        <v>4</v>
      </c>
      <c r="G299">
        <v>1656605563.2874999</v>
      </c>
      <c r="H299">
        <f t="shared" si="200"/>
        <v>7.4407515753219093E-4</v>
      </c>
      <c r="I299">
        <f t="shared" si="201"/>
        <v>0.74407515753219089</v>
      </c>
      <c r="J299">
        <f t="shared" si="202"/>
        <v>19.825155799032693</v>
      </c>
      <c r="K299">
        <f t="shared" si="203"/>
        <v>1842</v>
      </c>
      <c r="L299">
        <f t="shared" si="204"/>
        <v>1051.2884057112515</v>
      </c>
      <c r="M299">
        <f t="shared" si="205"/>
        <v>106.40377004560425</v>
      </c>
      <c r="N299">
        <f t="shared" si="206"/>
        <v>186.43384951192502</v>
      </c>
      <c r="O299">
        <f t="shared" si="207"/>
        <v>4.2772013961745313E-2</v>
      </c>
      <c r="P299">
        <f t="shared" si="208"/>
        <v>1.7993410168190798</v>
      </c>
      <c r="Q299">
        <f t="shared" si="209"/>
        <v>4.2215101057168442E-2</v>
      </c>
      <c r="R299">
        <f t="shared" si="210"/>
        <v>2.6433870406272032E-2</v>
      </c>
      <c r="S299">
        <f t="shared" si="211"/>
        <v>194.42159211244595</v>
      </c>
      <c r="T299">
        <f t="shared" si="212"/>
        <v>36.20866997884071</v>
      </c>
      <c r="U299">
        <f t="shared" si="213"/>
        <v>34.647337499999999</v>
      </c>
      <c r="V299">
        <f t="shared" si="214"/>
        <v>5.5389944700363367</v>
      </c>
      <c r="W299">
        <f t="shared" si="215"/>
        <v>68.953515597299671</v>
      </c>
      <c r="X299">
        <f t="shared" si="216"/>
        <v>3.837674244832697</v>
      </c>
      <c r="Y299">
        <f t="shared" si="217"/>
        <v>5.5655962014255689</v>
      </c>
      <c r="Z299">
        <f t="shared" si="218"/>
        <v>1.7013202252036397</v>
      </c>
      <c r="AA299">
        <f t="shared" si="219"/>
        <v>-32.813714447169623</v>
      </c>
      <c r="AB299">
        <f t="shared" si="220"/>
        <v>8.3740492429848281</v>
      </c>
      <c r="AC299">
        <f t="shared" si="221"/>
        <v>1.0836162505377216</v>
      </c>
      <c r="AD299">
        <f t="shared" si="222"/>
        <v>171.06554315879887</v>
      </c>
      <c r="AE299">
        <f t="shared" si="223"/>
        <v>30.684644825268016</v>
      </c>
      <c r="AF299">
        <f t="shared" si="224"/>
        <v>0.74526342446099181</v>
      </c>
      <c r="AG299">
        <f t="shared" si="225"/>
        <v>19.825155799032693</v>
      </c>
      <c r="AH299">
        <v>1951.593572794317</v>
      </c>
      <c r="AI299">
        <v>1917.737696969697</v>
      </c>
      <c r="AJ299">
        <v>1.7302414644599731</v>
      </c>
      <c r="AK299">
        <v>66.94873593705573</v>
      </c>
      <c r="AL299">
        <f t="shared" si="226"/>
        <v>0.74407515753219089</v>
      </c>
      <c r="AM299">
        <v>37.056493047059377</v>
      </c>
      <c r="AN299">
        <v>37.915542424242403</v>
      </c>
      <c r="AO299">
        <v>-7.3173808520533148E-6</v>
      </c>
      <c r="AP299">
        <v>77.772225148913691</v>
      </c>
      <c r="AQ299">
        <v>10</v>
      </c>
      <c r="AR299">
        <v>2</v>
      </c>
      <c r="AS299">
        <f t="shared" si="227"/>
        <v>1</v>
      </c>
      <c r="AT299">
        <f t="shared" si="228"/>
        <v>0</v>
      </c>
      <c r="AU299">
        <f t="shared" si="229"/>
        <v>22305.638942502083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1009.4797497991947</v>
      </c>
      <c r="BI299">
        <f t="shared" si="233"/>
        <v>19.825155799032693</v>
      </c>
      <c r="BJ299" t="e">
        <f t="shared" si="234"/>
        <v>#DIV/0!</v>
      </c>
      <c r="BK299">
        <f t="shared" si="235"/>
        <v>1.9638983152436992E-2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1199.96875</v>
      </c>
      <c r="CQ299">
        <f t="shared" si="247"/>
        <v>1009.4797497991947</v>
      </c>
      <c r="CR299">
        <f t="shared" si="248"/>
        <v>0.84125503251580069</v>
      </c>
      <c r="CS299">
        <f t="shared" si="249"/>
        <v>0.16202221275549547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1656605563.2874999</v>
      </c>
      <c r="CZ299">
        <v>1842</v>
      </c>
      <c r="DA299">
        <v>1880.4675</v>
      </c>
      <c r="DB299">
        <v>37.916912500000002</v>
      </c>
      <c r="DC299">
        <v>37.056537499999997</v>
      </c>
      <c r="DD299">
        <v>1843.5</v>
      </c>
      <c r="DE299">
        <v>37.442287499999999</v>
      </c>
      <c r="DF299">
        <v>500.01825000000002</v>
      </c>
      <c r="DG299">
        <v>101.11275000000001</v>
      </c>
      <c r="DH299">
        <v>9.9980462500000006E-2</v>
      </c>
      <c r="DI299">
        <v>34.733662500000001</v>
      </c>
      <c r="DJ299">
        <v>999.9</v>
      </c>
      <c r="DK299">
        <v>34.647337499999999</v>
      </c>
      <c r="DL299">
        <v>0</v>
      </c>
      <c r="DM299">
        <v>0</v>
      </c>
      <c r="DN299">
        <v>4513.3600000000006</v>
      </c>
      <c r="DO299">
        <v>0</v>
      </c>
      <c r="DP299">
        <v>680.29262500000004</v>
      </c>
      <c r="DQ299">
        <v>-38.468537499999996</v>
      </c>
      <c r="DR299">
        <v>1914.59375</v>
      </c>
      <c r="DS299">
        <v>1952.8325</v>
      </c>
      <c r="DT299">
        <v>0.86036162499999991</v>
      </c>
      <c r="DU299">
        <v>1880.4675</v>
      </c>
      <c r="DV299">
        <v>37.056537499999997</v>
      </c>
      <c r="DW299">
        <v>3.8338812500000001</v>
      </c>
      <c r="DX299">
        <v>3.7468887500000001</v>
      </c>
      <c r="DY299">
        <v>28.175674999999998</v>
      </c>
      <c r="DZ299">
        <v>27.782050000000002</v>
      </c>
      <c r="EA299">
        <v>1199.96875</v>
      </c>
      <c r="EB299">
        <v>0.95799250000000002</v>
      </c>
      <c r="EC299">
        <v>4.2007725000000003E-2</v>
      </c>
      <c r="ED299">
        <v>0</v>
      </c>
      <c r="EE299">
        <v>859.72737499999994</v>
      </c>
      <c r="EF299">
        <v>5.0001600000000002</v>
      </c>
      <c r="EG299">
        <v>11609.0625</v>
      </c>
      <c r="EH299">
        <v>9514.9050000000007</v>
      </c>
      <c r="EI299">
        <v>47.788749999999993</v>
      </c>
      <c r="EJ299">
        <v>49.718499999999999</v>
      </c>
      <c r="EK299">
        <v>48.905999999999999</v>
      </c>
      <c r="EL299">
        <v>48.694875000000003</v>
      </c>
      <c r="EM299">
        <v>49.561999999999998</v>
      </c>
      <c r="EN299">
        <v>1144.76875</v>
      </c>
      <c r="EO299">
        <v>50.2</v>
      </c>
      <c r="EP299">
        <v>0</v>
      </c>
      <c r="EQ299">
        <v>10133.79999995232</v>
      </c>
      <c r="ER299">
        <v>0</v>
      </c>
      <c r="ES299">
        <v>859.77184615384613</v>
      </c>
      <c r="ET299">
        <v>-0.25750426849814012</v>
      </c>
      <c r="EU299">
        <v>915.84957125018946</v>
      </c>
      <c r="EV299">
        <v>11519.538461538459</v>
      </c>
      <c r="EW299">
        <v>15</v>
      </c>
      <c r="EX299">
        <v>1656590095.5</v>
      </c>
      <c r="EY299" t="s">
        <v>416</v>
      </c>
      <c r="EZ299">
        <v>1656590095.5</v>
      </c>
      <c r="FA299">
        <v>1656352397</v>
      </c>
      <c r="FB299">
        <v>2</v>
      </c>
      <c r="FC299">
        <v>-0.995</v>
      </c>
      <c r="FD299">
        <v>0.47499999999999998</v>
      </c>
      <c r="FE299">
        <v>-1.5009999999999999</v>
      </c>
      <c r="FF299">
        <v>0.47499999999999998</v>
      </c>
      <c r="FG299">
        <v>427</v>
      </c>
      <c r="FH299">
        <v>33</v>
      </c>
      <c r="FI299">
        <v>0.32</v>
      </c>
      <c r="FJ299">
        <v>0.2</v>
      </c>
      <c r="FK299">
        <v>-38.169673170731713</v>
      </c>
      <c r="FL299">
        <v>-2.136677351916406</v>
      </c>
      <c r="FM299">
        <v>0.22199610194818811</v>
      </c>
      <c r="FN299">
        <v>0</v>
      </c>
      <c r="FO299">
        <v>859.71602941176479</v>
      </c>
      <c r="FP299">
        <v>0.31702062828416611</v>
      </c>
      <c r="FQ299">
        <v>0.18398217389579199</v>
      </c>
      <c r="FR299">
        <v>1</v>
      </c>
      <c r="FS299">
        <v>0.85637829268292676</v>
      </c>
      <c r="FT299">
        <v>4.0333547038329018E-2</v>
      </c>
      <c r="FU299">
        <v>4.2644690587880993E-3</v>
      </c>
      <c r="FV299">
        <v>1</v>
      </c>
      <c r="FW299">
        <v>2</v>
      </c>
      <c r="FX299">
        <v>3</v>
      </c>
      <c r="FY299" t="s">
        <v>417</v>
      </c>
      <c r="FZ299">
        <v>3.0242399999999998</v>
      </c>
      <c r="GA299">
        <v>2.8658999999999999</v>
      </c>
      <c r="GB299">
        <v>0.26481300000000002</v>
      </c>
      <c r="GC299">
        <v>0.27096399999999998</v>
      </c>
      <c r="GD299">
        <v>0.15131500000000001</v>
      </c>
      <c r="GE299">
        <v>0.15182499999999999</v>
      </c>
      <c r="GF299">
        <v>25364.1</v>
      </c>
      <c r="GG299">
        <v>21909.599999999999</v>
      </c>
      <c r="GH299">
        <v>30860.799999999999</v>
      </c>
      <c r="GI299">
        <v>28032.7</v>
      </c>
      <c r="GJ299">
        <v>34540.6</v>
      </c>
      <c r="GK299">
        <v>33589.300000000003</v>
      </c>
      <c r="GL299">
        <v>40263.800000000003</v>
      </c>
      <c r="GM299">
        <v>39118.6</v>
      </c>
      <c r="GN299">
        <v>2.0486800000000001</v>
      </c>
      <c r="GO299">
        <v>2.3435199999999998</v>
      </c>
      <c r="GP299">
        <v>0</v>
      </c>
      <c r="GQ299">
        <v>0.13547400000000001</v>
      </c>
      <c r="GR299">
        <v>999.9</v>
      </c>
      <c r="GS299">
        <v>32.458199999999998</v>
      </c>
      <c r="GT299">
        <v>66.5</v>
      </c>
      <c r="GU299">
        <v>37.799999999999997</v>
      </c>
      <c r="GV299">
        <v>43.311300000000003</v>
      </c>
      <c r="GW299">
        <v>26.901599999999998</v>
      </c>
      <c r="GX299">
        <v>15.789300000000001</v>
      </c>
      <c r="GY299">
        <v>2</v>
      </c>
      <c r="GZ299">
        <v>0.63371699999999997</v>
      </c>
      <c r="HA299">
        <v>0.86679700000000004</v>
      </c>
      <c r="HB299">
        <v>20.2073</v>
      </c>
      <c r="HC299">
        <v>5.2151899999999998</v>
      </c>
      <c r="HD299">
        <v>11.974</v>
      </c>
      <c r="HE299">
        <v>4.9911000000000003</v>
      </c>
      <c r="HF299">
        <v>3.2926500000000001</v>
      </c>
      <c r="HG299">
        <v>6264.2</v>
      </c>
      <c r="HH299">
        <v>9999</v>
      </c>
      <c r="HI299">
        <v>9999</v>
      </c>
      <c r="HJ299">
        <v>492.5</v>
      </c>
      <c r="HK299">
        <v>4.9713599999999998</v>
      </c>
      <c r="HL299">
        <v>1.87443</v>
      </c>
      <c r="HM299">
        <v>1.8707400000000001</v>
      </c>
      <c r="HN299">
        <v>1.8704000000000001</v>
      </c>
      <c r="HO299">
        <v>1.875</v>
      </c>
      <c r="HP299">
        <v>1.87168</v>
      </c>
      <c r="HQ299">
        <v>1.86721</v>
      </c>
      <c r="HR299">
        <v>1.8782000000000001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-1.5</v>
      </c>
      <c r="IG299">
        <v>0.47460000000000002</v>
      </c>
      <c r="IH299">
        <v>-1.5014285714286191</v>
      </c>
      <c r="II299">
        <v>0</v>
      </c>
      <c r="IJ299">
        <v>0</v>
      </c>
      <c r="IK299">
        <v>0</v>
      </c>
      <c r="IL299">
        <v>0.47462380952381272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257.8</v>
      </c>
      <c r="IU299">
        <v>4219.5</v>
      </c>
      <c r="IV299">
        <v>4.53247</v>
      </c>
      <c r="IW299">
        <v>2.5122100000000001</v>
      </c>
      <c r="IX299">
        <v>2.1484399999999999</v>
      </c>
      <c r="IY299">
        <v>2.5976599999999999</v>
      </c>
      <c r="IZ299">
        <v>2.5451700000000002</v>
      </c>
      <c r="JA299">
        <v>2.34497</v>
      </c>
      <c r="JB299">
        <v>41.6389</v>
      </c>
      <c r="JC299">
        <v>15.9095</v>
      </c>
      <c r="JD299">
        <v>18</v>
      </c>
      <c r="JE299">
        <v>505.459</v>
      </c>
      <c r="JF299">
        <v>899.96600000000001</v>
      </c>
      <c r="JG299">
        <v>30.999500000000001</v>
      </c>
      <c r="JH299">
        <v>35.5642</v>
      </c>
      <c r="JI299">
        <v>29.999199999999998</v>
      </c>
      <c r="JJ299">
        <v>35.4206</v>
      </c>
      <c r="JK299">
        <v>35.344099999999997</v>
      </c>
      <c r="JL299">
        <v>90.824399999999997</v>
      </c>
      <c r="JM299">
        <v>17.645700000000001</v>
      </c>
      <c r="JN299">
        <v>100</v>
      </c>
      <c r="JO299">
        <v>31</v>
      </c>
      <c r="JP299">
        <v>1896.42</v>
      </c>
      <c r="JQ299">
        <v>37.08</v>
      </c>
      <c r="JR299">
        <v>98.397099999999995</v>
      </c>
      <c r="JS299">
        <v>98.471199999999996</v>
      </c>
    </row>
    <row r="300" spans="1:279" x14ac:dyDescent="0.2">
      <c r="A300">
        <v>285</v>
      </c>
      <c r="B300">
        <v>1656605569.5999999</v>
      </c>
      <c r="C300">
        <v>1134</v>
      </c>
      <c r="D300" t="s">
        <v>990</v>
      </c>
      <c r="E300" t="s">
        <v>991</v>
      </c>
      <c r="F300">
        <v>4</v>
      </c>
      <c r="G300">
        <v>1656605567.5999999</v>
      </c>
      <c r="H300">
        <f t="shared" si="200"/>
        <v>7.4442264444582072E-4</v>
      </c>
      <c r="I300">
        <f t="shared" si="201"/>
        <v>0.74442264444582074</v>
      </c>
      <c r="J300">
        <f t="shared" si="202"/>
        <v>19.851098035628301</v>
      </c>
      <c r="K300">
        <f t="shared" si="203"/>
        <v>1849.1957142857141</v>
      </c>
      <c r="L300">
        <f t="shared" si="204"/>
        <v>1057.1630997259365</v>
      </c>
      <c r="M300">
        <f t="shared" si="205"/>
        <v>106.99827533194038</v>
      </c>
      <c r="N300">
        <f t="shared" si="206"/>
        <v>187.16199253557113</v>
      </c>
      <c r="O300">
        <f t="shared" si="207"/>
        <v>4.2765411967211522E-2</v>
      </c>
      <c r="P300">
        <f t="shared" si="208"/>
        <v>1.7961559061356824</v>
      </c>
      <c r="Q300">
        <f t="shared" si="209"/>
        <v>4.2207696383992854E-2</v>
      </c>
      <c r="R300">
        <f t="shared" si="210"/>
        <v>2.642931276798564E-2</v>
      </c>
      <c r="S300">
        <f t="shared" si="211"/>
        <v>194.44452904104148</v>
      </c>
      <c r="T300">
        <f t="shared" si="212"/>
        <v>36.212176279552438</v>
      </c>
      <c r="U300">
        <f t="shared" si="213"/>
        <v>34.650657142857142</v>
      </c>
      <c r="V300">
        <f t="shared" si="214"/>
        <v>5.5400153970027901</v>
      </c>
      <c r="W300">
        <f t="shared" si="215"/>
        <v>68.94809967438475</v>
      </c>
      <c r="X300">
        <f t="shared" si="216"/>
        <v>3.8376119684027761</v>
      </c>
      <c r="Y300">
        <f t="shared" si="217"/>
        <v>5.5659430593828327</v>
      </c>
      <c r="Z300">
        <f t="shared" si="218"/>
        <v>1.702403428600014</v>
      </c>
      <c r="AA300">
        <f t="shared" si="219"/>
        <v>-32.829038620060693</v>
      </c>
      <c r="AB300">
        <f t="shared" si="220"/>
        <v>8.1465361374141363</v>
      </c>
      <c r="AC300">
        <f t="shared" si="221"/>
        <v>1.0560679011294754</v>
      </c>
      <c r="AD300">
        <f t="shared" si="222"/>
        <v>170.81809445952439</v>
      </c>
      <c r="AE300">
        <f t="shared" si="223"/>
        <v>30.699215166990118</v>
      </c>
      <c r="AF300">
        <f t="shared" si="224"/>
        <v>0.74406611560733871</v>
      </c>
      <c r="AG300">
        <f t="shared" si="225"/>
        <v>19.851098035628301</v>
      </c>
      <c r="AH300">
        <v>1958.501716683603</v>
      </c>
      <c r="AI300">
        <v>1924.644303030303</v>
      </c>
      <c r="AJ300">
        <v>1.724694508949655</v>
      </c>
      <c r="AK300">
        <v>66.94873593705573</v>
      </c>
      <c r="AL300">
        <f t="shared" si="226"/>
        <v>0.74442264444582074</v>
      </c>
      <c r="AM300">
        <v>37.05746699253509</v>
      </c>
      <c r="AN300">
        <v>37.916814545454521</v>
      </c>
      <c r="AO300">
        <v>3.375217970913368E-6</v>
      </c>
      <c r="AP300">
        <v>77.772225148913691</v>
      </c>
      <c r="AQ300">
        <v>10</v>
      </c>
      <c r="AR300">
        <v>2</v>
      </c>
      <c r="AS300">
        <f t="shared" si="227"/>
        <v>1</v>
      </c>
      <c r="AT300">
        <f t="shared" si="228"/>
        <v>0</v>
      </c>
      <c r="AU300">
        <f t="shared" si="229"/>
        <v>22228.157571833908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1009.5996855134933</v>
      </c>
      <c r="BI300">
        <f t="shared" si="233"/>
        <v>19.851098035628301</v>
      </c>
      <c r="BJ300" t="e">
        <f t="shared" si="234"/>
        <v>#DIV/0!</v>
      </c>
      <c r="BK300">
        <f t="shared" si="235"/>
        <v>1.9662345700446428E-2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1200.1114285714291</v>
      </c>
      <c r="CQ300">
        <f t="shared" si="247"/>
        <v>1009.5996855134933</v>
      </c>
      <c r="CR300">
        <f t="shared" si="248"/>
        <v>0.84125495472973344</v>
      </c>
      <c r="CS300">
        <f t="shared" si="249"/>
        <v>0.16202206262838567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1656605567.5999999</v>
      </c>
      <c r="CZ300">
        <v>1849.1957142857141</v>
      </c>
      <c r="DA300">
        <v>1887.682857142858</v>
      </c>
      <c r="DB300">
        <v>37.916328571428572</v>
      </c>
      <c r="DC300">
        <v>37.057371428571443</v>
      </c>
      <c r="DD300">
        <v>1850.697142857143</v>
      </c>
      <c r="DE300">
        <v>37.441699999999997</v>
      </c>
      <c r="DF300">
        <v>500.03928571428571</v>
      </c>
      <c r="DG300">
        <v>101.1125714285714</v>
      </c>
      <c r="DH300">
        <v>0.1000752857142857</v>
      </c>
      <c r="DI300">
        <v>34.734785714285707</v>
      </c>
      <c r="DJ300">
        <v>999.89999999999986</v>
      </c>
      <c r="DK300">
        <v>34.650657142857142</v>
      </c>
      <c r="DL300">
        <v>0</v>
      </c>
      <c r="DM300">
        <v>0</v>
      </c>
      <c r="DN300">
        <v>4500.267142857143</v>
      </c>
      <c r="DO300">
        <v>0</v>
      </c>
      <c r="DP300">
        <v>741.63842857142845</v>
      </c>
      <c r="DQ300">
        <v>-38.48621428571429</v>
      </c>
      <c r="DR300">
        <v>1922.0714285714289</v>
      </c>
      <c r="DS300">
        <v>1960.325714285714</v>
      </c>
      <c r="DT300">
        <v>0.85894871428571418</v>
      </c>
      <c r="DU300">
        <v>1887.682857142858</v>
      </c>
      <c r="DV300">
        <v>37.057371428571443</v>
      </c>
      <c r="DW300">
        <v>3.8338199999999998</v>
      </c>
      <c r="DX300">
        <v>3.7469700000000001</v>
      </c>
      <c r="DY300">
        <v>28.17541428571429</v>
      </c>
      <c r="DZ300">
        <v>27.782414285714289</v>
      </c>
      <c r="EA300">
        <v>1200.1114285714291</v>
      </c>
      <c r="EB300">
        <v>0.95799428571428569</v>
      </c>
      <c r="EC300">
        <v>4.2005814285714288E-2</v>
      </c>
      <c r="ED300">
        <v>0</v>
      </c>
      <c r="EE300">
        <v>859.98400000000004</v>
      </c>
      <c r="EF300">
        <v>5.0001600000000002</v>
      </c>
      <c r="EG300">
        <v>11631.857142857139</v>
      </c>
      <c r="EH300">
        <v>9516.0471428571454</v>
      </c>
      <c r="EI300">
        <v>47.785428571428568</v>
      </c>
      <c r="EJ300">
        <v>49.704999999999998</v>
      </c>
      <c r="EK300">
        <v>48.919285714285721</v>
      </c>
      <c r="EL300">
        <v>48.687285714285721</v>
      </c>
      <c r="EM300">
        <v>49.553142857142859</v>
      </c>
      <c r="EN300">
        <v>1144.9085714285709</v>
      </c>
      <c r="EO300">
        <v>50.202857142857127</v>
      </c>
      <c r="EP300">
        <v>0</v>
      </c>
      <c r="EQ300">
        <v>10138</v>
      </c>
      <c r="ER300">
        <v>0</v>
      </c>
      <c r="ES300">
        <v>859.81064000000003</v>
      </c>
      <c r="ET300">
        <v>0.8366923029892589</v>
      </c>
      <c r="EU300">
        <v>828.06153843345214</v>
      </c>
      <c r="EV300">
        <v>11575.2</v>
      </c>
      <c r="EW300">
        <v>15</v>
      </c>
      <c r="EX300">
        <v>1656590095.5</v>
      </c>
      <c r="EY300" t="s">
        <v>416</v>
      </c>
      <c r="EZ300">
        <v>1656590095.5</v>
      </c>
      <c r="FA300">
        <v>1656352397</v>
      </c>
      <c r="FB300">
        <v>2</v>
      </c>
      <c r="FC300">
        <v>-0.995</v>
      </c>
      <c r="FD300">
        <v>0.47499999999999998</v>
      </c>
      <c r="FE300">
        <v>-1.5009999999999999</v>
      </c>
      <c r="FF300">
        <v>0.47499999999999998</v>
      </c>
      <c r="FG300">
        <v>427</v>
      </c>
      <c r="FH300">
        <v>33</v>
      </c>
      <c r="FI300">
        <v>0.32</v>
      </c>
      <c r="FJ300">
        <v>0.2</v>
      </c>
      <c r="FK300">
        <v>-38.278563414634149</v>
      </c>
      <c r="FL300">
        <v>-1.889937282229998</v>
      </c>
      <c r="FM300">
        <v>0.2034332116158524</v>
      </c>
      <c r="FN300">
        <v>0</v>
      </c>
      <c r="FO300">
        <v>859.77029411764715</v>
      </c>
      <c r="FP300">
        <v>0.29029793714986879</v>
      </c>
      <c r="FQ300">
        <v>0.18406449148117451</v>
      </c>
      <c r="FR300">
        <v>1</v>
      </c>
      <c r="FS300">
        <v>0.85814551219512203</v>
      </c>
      <c r="FT300">
        <v>1.8965519163764401E-2</v>
      </c>
      <c r="FU300">
        <v>2.659077394758323E-3</v>
      </c>
      <c r="FV300">
        <v>1</v>
      </c>
      <c r="FW300">
        <v>2</v>
      </c>
      <c r="FX300">
        <v>3</v>
      </c>
      <c r="FY300" t="s">
        <v>417</v>
      </c>
      <c r="FZ300">
        <v>3.0243600000000002</v>
      </c>
      <c r="GA300">
        <v>2.86591</v>
      </c>
      <c r="GB300">
        <v>0.26537500000000003</v>
      </c>
      <c r="GC300">
        <v>0.27152500000000002</v>
      </c>
      <c r="GD300">
        <v>0.15131900000000001</v>
      </c>
      <c r="GE300">
        <v>0.15182499999999999</v>
      </c>
      <c r="GF300">
        <v>25345.4</v>
      </c>
      <c r="GG300">
        <v>21893.200000000001</v>
      </c>
      <c r="GH300">
        <v>30861.599999999999</v>
      </c>
      <c r="GI300">
        <v>28033.4</v>
      </c>
      <c r="GJ300">
        <v>34541.5</v>
      </c>
      <c r="GK300">
        <v>33590</v>
      </c>
      <c r="GL300">
        <v>40265.1</v>
      </c>
      <c r="GM300">
        <v>39119.4</v>
      </c>
      <c r="GN300">
        <v>2.04895</v>
      </c>
      <c r="GO300">
        <v>2.34328</v>
      </c>
      <c r="GP300">
        <v>0</v>
      </c>
      <c r="GQ300">
        <v>0.13562299999999999</v>
      </c>
      <c r="GR300">
        <v>999.9</v>
      </c>
      <c r="GS300">
        <v>32.457900000000002</v>
      </c>
      <c r="GT300">
        <v>66.5</v>
      </c>
      <c r="GU300">
        <v>37.799999999999997</v>
      </c>
      <c r="GV300">
        <v>43.308</v>
      </c>
      <c r="GW300">
        <v>26.871600000000001</v>
      </c>
      <c r="GX300">
        <v>15.8293</v>
      </c>
      <c r="GY300">
        <v>2</v>
      </c>
      <c r="GZ300">
        <v>0.63287099999999996</v>
      </c>
      <c r="HA300">
        <v>0.86827900000000002</v>
      </c>
      <c r="HB300">
        <v>20.2073</v>
      </c>
      <c r="HC300">
        <v>5.2153400000000003</v>
      </c>
      <c r="HD300">
        <v>11.974</v>
      </c>
      <c r="HE300">
        <v>4.9911500000000002</v>
      </c>
      <c r="HF300">
        <v>3.2926500000000001</v>
      </c>
      <c r="HG300">
        <v>6264.2</v>
      </c>
      <c r="HH300">
        <v>9999</v>
      </c>
      <c r="HI300">
        <v>9999</v>
      </c>
      <c r="HJ300">
        <v>492.5</v>
      </c>
      <c r="HK300">
        <v>4.9713399999999996</v>
      </c>
      <c r="HL300">
        <v>1.8744400000000001</v>
      </c>
      <c r="HM300">
        <v>1.8707400000000001</v>
      </c>
      <c r="HN300">
        <v>1.8704000000000001</v>
      </c>
      <c r="HO300">
        <v>1.875</v>
      </c>
      <c r="HP300">
        <v>1.8716600000000001</v>
      </c>
      <c r="HQ300">
        <v>1.86721</v>
      </c>
      <c r="HR300">
        <v>1.8782000000000001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-1.5</v>
      </c>
      <c r="IG300">
        <v>0.47470000000000001</v>
      </c>
      <c r="IH300">
        <v>-1.5014285714286191</v>
      </c>
      <c r="II300">
        <v>0</v>
      </c>
      <c r="IJ300">
        <v>0</v>
      </c>
      <c r="IK300">
        <v>0</v>
      </c>
      <c r="IL300">
        <v>0.47462380952381272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257.89999999999998</v>
      </c>
      <c r="IU300">
        <v>4219.5</v>
      </c>
      <c r="IV300">
        <v>4.5446799999999996</v>
      </c>
      <c r="IW300">
        <v>2.50854</v>
      </c>
      <c r="IX300">
        <v>2.1484399999999999</v>
      </c>
      <c r="IY300">
        <v>2.5976599999999999</v>
      </c>
      <c r="IZ300">
        <v>2.5451700000000002</v>
      </c>
      <c r="JA300">
        <v>2.33521</v>
      </c>
      <c r="JB300">
        <v>41.6389</v>
      </c>
      <c r="JC300">
        <v>15.9095</v>
      </c>
      <c r="JD300">
        <v>18</v>
      </c>
      <c r="JE300">
        <v>505.57499999999999</v>
      </c>
      <c r="JF300">
        <v>899.577</v>
      </c>
      <c r="JG300">
        <v>31.0001</v>
      </c>
      <c r="JH300">
        <v>35.556699999999999</v>
      </c>
      <c r="JI300">
        <v>29.999099999999999</v>
      </c>
      <c r="JJ300">
        <v>35.412799999999997</v>
      </c>
      <c r="JK300">
        <v>35.337600000000002</v>
      </c>
      <c r="JL300">
        <v>91.077699999999993</v>
      </c>
      <c r="JM300">
        <v>17.645700000000001</v>
      </c>
      <c r="JN300">
        <v>100</v>
      </c>
      <c r="JO300">
        <v>31</v>
      </c>
      <c r="JP300">
        <v>1903.1</v>
      </c>
      <c r="JQ300">
        <v>37.08</v>
      </c>
      <c r="JR300">
        <v>98.400099999999995</v>
      </c>
      <c r="JS300">
        <v>98.473399999999998</v>
      </c>
    </row>
    <row r="301" spans="1:279" x14ac:dyDescent="0.2">
      <c r="A301">
        <v>286</v>
      </c>
      <c r="B301">
        <v>1656605573.5999999</v>
      </c>
      <c r="C301">
        <v>1138</v>
      </c>
      <c r="D301" t="s">
        <v>992</v>
      </c>
      <c r="E301" t="s">
        <v>993</v>
      </c>
      <c r="F301">
        <v>4</v>
      </c>
      <c r="G301">
        <v>1656605571.2874999</v>
      </c>
      <c r="H301">
        <f t="shared" si="200"/>
        <v>7.4558070265473304E-4</v>
      </c>
      <c r="I301">
        <f t="shared" si="201"/>
        <v>0.74558070265473309</v>
      </c>
      <c r="J301">
        <f t="shared" si="202"/>
        <v>19.903582186983016</v>
      </c>
      <c r="K301">
        <f t="shared" si="203"/>
        <v>1855.2825</v>
      </c>
      <c r="L301">
        <f t="shared" si="204"/>
        <v>1061.9399509327015</v>
      </c>
      <c r="M301">
        <f t="shared" si="205"/>
        <v>107.48190219328448</v>
      </c>
      <c r="N301">
        <f t="shared" si="206"/>
        <v>187.77831272923783</v>
      </c>
      <c r="O301">
        <f t="shared" si="207"/>
        <v>4.2814778314768737E-2</v>
      </c>
      <c r="P301">
        <f t="shared" si="208"/>
        <v>1.7935847609639768</v>
      </c>
      <c r="Q301">
        <f t="shared" si="209"/>
        <v>4.2254993431200101E-2</v>
      </c>
      <c r="R301">
        <f t="shared" si="210"/>
        <v>2.6459055541700999E-2</v>
      </c>
      <c r="S301">
        <f t="shared" si="211"/>
        <v>194.427449987448</v>
      </c>
      <c r="T301">
        <f t="shared" si="212"/>
        <v>36.215762353194904</v>
      </c>
      <c r="U301">
        <f t="shared" si="213"/>
        <v>34.653287499999998</v>
      </c>
      <c r="V301">
        <f t="shared" si="214"/>
        <v>5.5408244563626106</v>
      </c>
      <c r="W301">
        <f t="shared" si="215"/>
        <v>68.940490626145646</v>
      </c>
      <c r="X301">
        <f t="shared" si="216"/>
        <v>3.837686514578464</v>
      </c>
      <c r="Y301">
        <f t="shared" si="217"/>
        <v>5.5666655106788916</v>
      </c>
      <c r="Z301">
        <f t="shared" si="218"/>
        <v>1.7031379417841466</v>
      </c>
      <c r="AA301">
        <f t="shared" si="219"/>
        <v>-32.880108987073726</v>
      </c>
      <c r="AB301">
        <f t="shared" si="220"/>
        <v>8.1067292391643058</v>
      </c>
      <c r="AC301">
        <f t="shared" si="221"/>
        <v>1.0524395716420136</v>
      </c>
      <c r="AD301">
        <f t="shared" si="222"/>
        <v>170.70650981118061</v>
      </c>
      <c r="AE301">
        <f t="shared" si="223"/>
        <v>30.769114212971115</v>
      </c>
      <c r="AF301">
        <f t="shared" si="224"/>
        <v>0.74511128375860458</v>
      </c>
      <c r="AG301">
        <f t="shared" si="225"/>
        <v>19.903582186983016</v>
      </c>
      <c r="AH301">
        <v>1965.4732688731931</v>
      </c>
      <c r="AI301">
        <v>1931.539212121211</v>
      </c>
      <c r="AJ301">
        <v>1.726837444281287</v>
      </c>
      <c r="AK301">
        <v>66.94873593705573</v>
      </c>
      <c r="AL301">
        <f t="shared" si="226"/>
        <v>0.74558070265473309</v>
      </c>
      <c r="AM301">
        <v>37.05666352186806</v>
      </c>
      <c r="AN301">
        <v>37.917383636363638</v>
      </c>
      <c r="AO301">
        <v>-2.611740926793392E-6</v>
      </c>
      <c r="AP301">
        <v>77.772225148913691</v>
      </c>
      <c r="AQ301">
        <v>10</v>
      </c>
      <c r="AR301">
        <v>2</v>
      </c>
      <c r="AS301">
        <f t="shared" si="227"/>
        <v>1</v>
      </c>
      <c r="AT301">
        <f t="shared" si="228"/>
        <v>0</v>
      </c>
      <c r="AU301">
        <f t="shared" si="229"/>
        <v>22165.508551148851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1009.5102372991959</v>
      </c>
      <c r="BI301">
        <f t="shared" si="233"/>
        <v>19.903582186983016</v>
      </c>
      <c r="BJ301" t="e">
        <f t="shared" si="234"/>
        <v>#DIV/0!</v>
      </c>
      <c r="BK301">
        <f t="shared" si="235"/>
        <v>1.9716077610299702E-2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1200.0050000000001</v>
      </c>
      <c r="CQ301">
        <f t="shared" si="247"/>
        <v>1009.5102372991959</v>
      </c>
      <c r="CR301">
        <f t="shared" si="248"/>
        <v>0.84125502585338874</v>
      </c>
      <c r="CS301">
        <f t="shared" si="249"/>
        <v>0.16202219989704042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1656605571.2874999</v>
      </c>
      <c r="CZ301">
        <v>1855.2825</v>
      </c>
      <c r="DA301">
        <v>1893.8612499999999</v>
      </c>
      <c r="DB301">
        <v>37.917012499999998</v>
      </c>
      <c r="DC301">
        <v>37.056849999999997</v>
      </c>
      <c r="DD301">
        <v>1856.7837500000001</v>
      </c>
      <c r="DE301">
        <v>37.442400000000013</v>
      </c>
      <c r="DF301">
        <v>500.039625</v>
      </c>
      <c r="DG301">
        <v>101.11275000000001</v>
      </c>
      <c r="DH301">
        <v>0.100037125</v>
      </c>
      <c r="DI301">
        <v>34.737124999999999</v>
      </c>
      <c r="DJ301">
        <v>999.9</v>
      </c>
      <c r="DK301">
        <v>34.653287499999998</v>
      </c>
      <c r="DL301">
        <v>0</v>
      </c>
      <c r="DM301">
        <v>0</v>
      </c>
      <c r="DN301">
        <v>4489.6900000000014</v>
      </c>
      <c r="DO301">
        <v>0</v>
      </c>
      <c r="DP301">
        <v>757.72837499999991</v>
      </c>
      <c r="DQ301">
        <v>-38.579687499999999</v>
      </c>
      <c r="DR301">
        <v>1928.4</v>
      </c>
      <c r="DS301">
        <v>1966.7437500000001</v>
      </c>
      <c r="DT301">
        <v>0.86018387499999993</v>
      </c>
      <c r="DU301">
        <v>1893.8612499999999</v>
      </c>
      <c r="DV301">
        <v>37.056849999999997</v>
      </c>
      <c r="DW301">
        <v>3.8338975</v>
      </c>
      <c r="DX301">
        <v>3.7469199999999998</v>
      </c>
      <c r="DY301">
        <v>28.175750000000001</v>
      </c>
      <c r="DZ301">
        <v>27.7822125</v>
      </c>
      <c r="EA301">
        <v>1200.0050000000001</v>
      </c>
      <c r="EB301">
        <v>0.95799250000000002</v>
      </c>
      <c r="EC301">
        <v>4.2007725000000003E-2</v>
      </c>
      <c r="ED301">
        <v>0</v>
      </c>
      <c r="EE301">
        <v>859.91712499999994</v>
      </c>
      <c r="EF301">
        <v>5.0001600000000002</v>
      </c>
      <c r="EG301">
        <v>11670.8125</v>
      </c>
      <c r="EH301">
        <v>9515.1912499999999</v>
      </c>
      <c r="EI301">
        <v>47.75</v>
      </c>
      <c r="EJ301">
        <v>49.686999999999998</v>
      </c>
      <c r="EK301">
        <v>48.936999999999998</v>
      </c>
      <c r="EL301">
        <v>48.686999999999998</v>
      </c>
      <c r="EM301">
        <v>49.523249999999997</v>
      </c>
      <c r="EN301">
        <v>1144.80375</v>
      </c>
      <c r="EO301">
        <v>50.201250000000002</v>
      </c>
      <c r="EP301">
        <v>0</v>
      </c>
      <c r="EQ301">
        <v>10141.599999904631</v>
      </c>
      <c r="ER301">
        <v>0</v>
      </c>
      <c r="ES301">
        <v>859.83804000000009</v>
      </c>
      <c r="ET301">
        <v>0.75999999827600795</v>
      </c>
      <c r="EU301">
        <v>620.11538521180512</v>
      </c>
      <c r="EV301">
        <v>11623.66</v>
      </c>
      <c r="EW301">
        <v>15</v>
      </c>
      <c r="EX301">
        <v>1656590095.5</v>
      </c>
      <c r="EY301" t="s">
        <v>416</v>
      </c>
      <c r="EZ301">
        <v>1656590095.5</v>
      </c>
      <c r="FA301">
        <v>1656352397</v>
      </c>
      <c r="FB301">
        <v>2</v>
      </c>
      <c r="FC301">
        <v>-0.995</v>
      </c>
      <c r="FD301">
        <v>0.47499999999999998</v>
      </c>
      <c r="FE301">
        <v>-1.5009999999999999</v>
      </c>
      <c r="FF301">
        <v>0.47499999999999998</v>
      </c>
      <c r="FG301">
        <v>427</v>
      </c>
      <c r="FH301">
        <v>33</v>
      </c>
      <c r="FI301">
        <v>0.32</v>
      </c>
      <c r="FJ301">
        <v>0.2</v>
      </c>
      <c r="FK301">
        <v>-38.391136585365849</v>
      </c>
      <c r="FL301">
        <v>-1.5158508710801979</v>
      </c>
      <c r="FM301">
        <v>0.17008270406624701</v>
      </c>
      <c r="FN301">
        <v>0</v>
      </c>
      <c r="FO301">
        <v>859.79955882352942</v>
      </c>
      <c r="FP301">
        <v>0.77217723456907861</v>
      </c>
      <c r="FQ301">
        <v>0.20160520406104859</v>
      </c>
      <c r="FR301">
        <v>1</v>
      </c>
      <c r="FS301">
        <v>0.85947882926829278</v>
      </c>
      <c r="FT301">
        <v>4.9919372822311266E-3</v>
      </c>
      <c r="FU301">
        <v>1.2149825834833E-3</v>
      </c>
      <c r="FV301">
        <v>1</v>
      </c>
      <c r="FW301">
        <v>2</v>
      </c>
      <c r="FX301">
        <v>3</v>
      </c>
      <c r="FY301" t="s">
        <v>417</v>
      </c>
      <c r="FZ301">
        <v>3.0240900000000002</v>
      </c>
      <c r="GA301">
        <v>2.8658199999999998</v>
      </c>
      <c r="GB301">
        <v>0.26593600000000001</v>
      </c>
      <c r="GC301">
        <v>0.272088</v>
      </c>
      <c r="GD301">
        <v>0.15132300000000001</v>
      </c>
      <c r="GE301">
        <v>0.15182899999999999</v>
      </c>
      <c r="GF301">
        <v>25326.9</v>
      </c>
      <c r="GG301">
        <v>21877.599999999999</v>
      </c>
      <c r="GH301">
        <v>30862.799999999999</v>
      </c>
      <c r="GI301">
        <v>28035.1</v>
      </c>
      <c r="GJ301">
        <v>34542.400000000001</v>
      </c>
      <c r="GK301">
        <v>33591.800000000003</v>
      </c>
      <c r="GL301">
        <v>40266.300000000003</v>
      </c>
      <c r="GM301">
        <v>39121.699999999997</v>
      </c>
      <c r="GN301">
        <v>2.0488499999999998</v>
      </c>
      <c r="GO301">
        <v>2.34355</v>
      </c>
      <c r="GP301">
        <v>0</v>
      </c>
      <c r="GQ301">
        <v>0.13603299999999999</v>
      </c>
      <c r="GR301">
        <v>999.9</v>
      </c>
      <c r="GS301">
        <v>32.455300000000001</v>
      </c>
      <c r="GT301">
        <v>66.5</v>
      </c>
      <c r="GU301">
        <v>37.799999999999997</v>
      </c>
      <c r="GV301">
        <v>43.314500000000002</v>
      </c>
      <c r="GW301">
        <v>27.051600000000001</v>
      </c>
      <c r="GX301">
        <v>15.9375</v>
      </c>
      <c r="GY301">
        <v>2</v>
      </c>
      <c r="GZ301">
        <v>0.63218200000000002</v>
      </c>
      <c r="HA301">
        <v>0.87078199999999994</v>
      </c>
      <c r="HB301">
        <v>20.207100000000001</v>
      </c>
      <c r="HC301">
        <v>5.2153400000000003</v>
      </c>
      <c r="HD301">
        <v>11.974</v>
      </c>
      <c r="HE301">
        <v>4.9911500000000002</v>
      </c>
      <c r="HF301">
        <v>3.2926500000000001</v>
      </c>
      <c r="HG301">
        <v>6264.2</v>
      </c>
      <c r="HH301">
        <v>9999</v>
      </c>
      <c r="HI301">
        <v>9999</v>
      </c>
      <c r="HJ301">
        <v>492.5</v>
      </c>
      <c r="HK301">
        <v>4.9713500000000002</v>
      </c>
      <c r="HL301">
        <v>1.87443</v>
      </c>
      <c r="HM301">
        <v>1.8707400000000001</v>
      </c>
      <c r="HN301">
        <v>1.8704000000000001</v>
      </c>
      <c r="HO301">
        <v>1.875</v>
      </c>
      <c r="HP301">
        <v>1.8716900000000001</v>
      </c>
      <c r="HQ301">
        <v>1.8672200000000001</v>
      </c>
      <c r="HR301">
        <v>1.8782000000000001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-1.51</v>
      </c>
      <c r="IG301">
        <v>0.47460000000000002</v>
      </c>
      <c r="IH301">
        <v>-1.5014285714286191</v>
      </c>
      <c r="II301">
        <v>0</v>
      </c>
      <c r="IJ301">
        <v>0</v>
      </c>
      <c r="IK301">
        <v>0</v>
      </c>
      <c r="IL301">
        <v>0.47462380952381272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258</v>
      </c>
      <c r="IU301">
        <v>4219.6000000000004</v>
      </c>
      <c r="IV301">
        <v>4.5568799999999996</v>
      </c>
      <c r="IW301">
        <v>2.5146500000000001</v>
      </c>
      <c r="IX301">
        <v>2.1484399999999999</v>
      </c>
      <c r="IY301">
        <v>2.5976599999999999</v>
      </c>
      <c r="IZ301">
        <v>2.5451700000000002</v>
      </c>
      <c r="JA301">
        <v>2.3339799999999999</v>
      </c>
      <c r="JB301">
        <v>41.6389</v>
      </c>
      <c r="JC301">
        <v>15.9095</v>
      </c>
      <c r="JD301">
        <v>18</v>
      </c>
      <c r="JE301">
        <v>505.45699999999999</v>
      </c>
      <c r="JF301">
        <v>899.80399999999997</v>
      </c>
      <c r="JG301">
        <v>31.000399999999999</v>
      </c>
      <c r="JH301">
        <v>35.548499999999997</v>
      </c>
      <c r="JI301">
        <v>29.999199999999998</v>
      </c>
      <c r="JJ301">
        <v>35.405900000000003</v>
      </c>
      <c r="JK301">
        <v>35.331099999999999</v>
      </c>
      <c r="JL301">
        <v>91.329099999999997</v>
      </c>
      <c r="JM301">
        <v>17.645700000000001</v>
      </c>
      <c r="JN301">
        <v>100</v>
      </c>
      <c r="JO301">
        <v>31</v>
      </c>
      <c r="JP301">
        <v>1909.78</v>
      </c>
      <c r="JQ301">
        <v>37.08</v>
      </c>
      <c r="JR301">
        <v>98.403400000000005</v>
      </c>
      <c r="JS301">
        <v>98.479299999999995</v>
      </c>
    </row>
    <row r="302" spans="1:279" x14ac:dyDescent="0.2">
      <c r="A302">
        <v>287</v>
      </c>
      <c r="B302">
        <v>1656605577.5999999</v>
      </c>
      <c r="C302">
        <v>1142</v>
      </c>
      <c r="D302" t="s">
        <v>994</v>
      </c>
      <c r="E302" t="s">
        <v>995</v>
      </c>
      <c r="F302">
        <v>4</v>
      </c>
      <c r="G302">
        <v>1656605575.5999999</v>
      </c>
      <c r="H302">
        <f t="shared" si="200"/>
        <v>7.4609695302604449E-4</v>
      </c>
      <c r="I302">
        <f t="shared" si="201"/>
        <v>0.74609695302604451</v>
      </c>
      <c r="J302">
        <f t="shared" si="202"/>
        <v>19.585519070265622</v>
      </c>
      <c r="K302">
        <f t="shared" si="203"/>
        <v>1862.5471428571429</v>
      </c>
      <c r="L302">
        <f t="shared" si="204"/>
        <v>1080.932967481958</v>
      </c>
      <c r="M302">
        <f t="shared" si="205"/>
        <v>109.40435710165576</v>
      </c>
      <c r="N302">
        <f t="shared" si="206"/>
        <v>188.51379212764431</v>
      </c>
      <c r="O302">
        <f t="shared" si="207"/>
        <v>4.2819163744346515E-2</v>
      </c>
      <c r="P302">
        <f t="shared" si="208"/>
        <v>1.7991131791487256</v>
      </c>
      <c r="Q302">
        <f t="shared" si="209"/>
        <v>4.2260961288029905E-2</v>
      </c>
      <c r="R302">
        <f t="shared" si="210"/>
        <v>2.6462646779845844E-2</v>
      </c>
      <c r="S302">
        <f t="shared" si="211"/>
        <v>194.43632104102477</v>
      </c>
      <c r="T302">
        <f t="shared" si="212"/>
        <v>36.216123142078182</v>
      </c>
      <c r="U302">
        <f t="shared" si="213"/>
        <v>34.656442857142864</v>
      </c>
      <c r="V302">
        <f t="shared" si="214"/>
        <v>5.5417951335442979</v>
      </c>
      <c r="W302">
        <f t="shared" si="215"/>
        <v>68.923913659662759</v>
      </c>
      <c r="X302">
        <f t="shared" si="216"/>
        <v>3.837725563012214</v>
      </c>
      <c r="Y302">
        <f t="shared" si="217"/>
        <v>5.568061009945545</v>
      </c>
      <c r="Z302">
        <f t="shared" si="218"/>
        <v>1.7040695705320839</v>
      </c>
      <c r="AA302">
        <f t="shared" si="219"/>
        <v>-32.902875628448562</v>
      </c>
      <c r="AB302">
        <f t="shared" si="220"/>
        <v>8.2638708836548194</v>
      </c>
      <c r="AC302">
        <f t="shared" si="221"/>
        <v>1.0695834890912652</v>
      </c>
      <c r="AD302">
        <f t="shared" si="222"/>
        <v>170.86689978532229</v>
      </c>
      <c r="AE302">
        <f t="shared" si="223"/>
        <v>30.719792201558473</v>
      </c>
      <c r="AF302">
        <f t="shared" si="224"/>
        <v>0.74643760602021614</v>
      </c>
      <c r="AG302">
        <f t="shared" si="225"/>
        <v>19.585519070265622</v>
      </c>
      <c r="AH302">
        <v>1972.4276277668839</v>
      </c>
      <c r="AI302">
        <v>1938.627333333332</v>
      </c>
      <c r="AJ302">
        <v>1.7754046208094241</v>
      </c>
      <c r="AK302">
        <v>66.94873593705573</v>
      </c>
      <c r="AL302">
        <f t="shared" si="226"/>
        <v>0.74609695302604451</v>
      </c>
      <c r="AM302">
        <v>37.056879633832907</v>
      </c>
      <c r="AN302">
        <v>37.918346666666658</v>
      </c>
      <c r="AO302">
        <v>-2.9916277727906979E-6</v>
      </c>
      <c r="AP302">
        <v>77.772225148913691</v>
      </c>
      <c r="AQ302">
        <v>10</v>
      </c>
      <c r="AR302">
        <v>2</v>
      </c>
      <c r="AS302">
        <f t="shared" si="227"/>
        <v>1</v>
      </c>
      <c r="AT302">
        <f t="shared" si="228"/>
        <v>0</v>
      </c>
      <c r="AU302">
        <f t="shared" si="229"/>
        <v>22299.512105717175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1009.5564855134844</v>
      </c>
      <c r="BI302">
        <f t="shared" si="233"/>
        <v>19.585519070265622</v>
      </c>
      <c r="BJ302" t="e">
        <f t="shared" si="234"/>
        <v>#DIV/0!</v>
      </c>
      <c r="BK302">
        <f t="shared" si="235"/>
        <v>1.9400122084604274E-2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1200.06</v>
      </c>
      <c r="CQ302">
        <f t="shared" si="247"/>
        <v>1009.5564855134844</v>
      </c>
      <c r="CR302">
        <f t="shared" si="248"/>
        <v>0.84125500851081148</v>
      </c>
      <c r="CS302">
        <f t="shared" si="249"/>
        <v>0.16202216642586603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1656605575.5999999</v>
      </c>
      <c r="CZ302">
        <v>1862.5471428571429</v>
      </c>
      <c r="DA302">
        <v>1901.0828571428569</v>
      </c>
      <c r="DB302">
        <v>37.917357142857142</v>
      </c>
      <c r="DC302">
        <v>37.055514285714288</v>
      </c>
      <c r="DD302">
        <v>1864.05</v>
      </c>
      <c r="DE302">
        <v>37.442728571428567</v>
      </c>
      <c r="DF302">
        <v>499.95285714285711</v>
      </c>
      <c r="DG302">
        <v>101.113</v>
      </c>
      <c r="DH302">
        <v>9.9897000000000014E-2</v>
      </c>
      <c r="DI302">
        <v>34.741642857142857</v>
      </c>
      <c r="DJ302">
        <v>999.89999999999986</v>
      </c>
      <c r="DK302">
        <v>34.656442857142864</v>
      </c>
      <c r="DL302">
        <v>0</v>
      </c>
      <c r="DM302">
        <v>0</v>
      </c>
      <c r="DN302">
        <v>4512.4114285714286</v>
      </c>
      <c r="DO302">
        <v>0</v>
      </c>
      <c r="DP302">
        <v>805.56385714285705</v>
      </c>
      <c r="DQ302">
        <v>-38.534042857142857</v>
      </c>
      <c r="DR302">
        <v>1935.954285714286</v>
      </c>
      <c r="DS302">
        <v>1974.24</v>
      </c>
      <c r="DT302">
        <v>0.86182885714285717</v>
      </c>
      <c r="DU302">
        <v>1901.0828571428569</v>
      </c>
      <c r="DV302">
        <v>37.055514285714288</v>
      </c>
      <c r="DW302">
        <v>3.8339400000000001</v>
      </c>
      <c r="DX302">
        <v>3.7467985714285712</v>
      </c>
      <c r="DY302">
        <v>28.17595714285714</v>
      </c>
      <c r="DZ302">
        <v>27.78162857142857</v>
      </c>
      <c r="EA302">
        <v>1200.06</v>
      </c>
      <c r="EB302">
        <v>0.95799285714285709</v>
      </c>
      <c r="EC302">
        <v>4.200734285714286E-2</v>
      </c>
      <c r="ED302">
        <v>0</v>
      </c>
      <c r="EE302">
        <v>859.88185714285714</v>
      </c>
      <c r="EF302">
        <v>5.0001600000000002</v>
      </c>
      <c r="EG302">
        <v>11704.87142857143</v>
      </c>
      <c r="EH302">
        <v>9515.6314285714288</v>
      </c>
      <c r="EI302">
        <v>47.785428571428582</v>
      </c>
      <c r="EJ302">
        <v>49.686999999999998</v>
      </c>
      <c r="EK302">
        <v>48.892714285714291</v>
      </c>
      <c r="EL302">
        <v>48.714142857142861</v>
      </c>
      <c r="EM302">
        <v>49.535428571428568</v>
      </c>
      <c r="EN302">
        <v>1144.8571428571429</v>
      </c>
      <c r="EO302">
        <v>50.202857142857148</v>
      </c>
      <c r="EP302">
        <v>0</v>
      </c>
      <c r="EQ302">
        <v>10145.79999995232</v>
      </c>
      <c r="ER302">
        <v>0</v>
      </c>
      <c r="ES302">
        <v>859.87546153846154</v>
      </c>
      <c r="ET302">
        <v>0.83500854050986251</v>
      </c>
      <c r="EU302">
        <v>445.80854635211853</v>
      </c>
      <c r="EV302">
        <v>11660.58076923077</v>
      </c>
      <c r="EW302">
        <v>15</v>
      </c>
      <c r="EX302">
        <v>1656590095.5</v>
      </c>
      <c r="EY302" t="s">
        <v>416</v>
      </c>
      <c r="EZ302">
        <v>1656590095.5</v>
      </c>
      <c r="FA302">
        <v>1656352397</v>
      </c>
      <c r="FB302">
        <v>2</v>
      </c>
      <c r="FC302">
        <v>-0.995</v>
      </c>
      <c r="FD302">
        <v>0.47499999999999998</v>
      </c>
      <c r="FE302">
        <v>-1.5009999999999999</v>
      </c>
      <c r="FF302">
        <v>0.47499999999999998</v>
      </c>
      <c r="FG302">
        <v>427</v>
      </c>
      <c r="FH302">
        <v>33</v>
      </c>
      <c r="FI302">
        <v>0.32</v>
      </c>
      <c r="FJ302">
        <v>0.2</v>
      </c>
      <c r="FK302">
        <v>-38.479839024390238</v>
      </c>
      <c r="FL302">
        <v>-0.74145156794436384</v>
      </c>
      <c r="FM302">
        <v>8.8439238830408023E-2</v>
      </c>
      <c r="FN302">
        <v>0</v>
      </c>
      <c r="FO302">
        <v>859.84217647058824</v>
      </c>
      <c r="FP302">
        <v>0.60880060939327751</v>
      </c>
      <c r="FQ302">
        <v>0.20021157494131631</v>
      </c>
      <c r="FR302">
        <v>1</v>
      </c>
      <c r="FS302">
        <v>0.86002643902439035</v>
      </c>
      <c r="FT302">
        <v>4.8149895470371486E-3</v>
      </c>
      <c r="FU302">
        <v>1.272729504892309E-3</v>
      </c>
      <c r="FV302">
        <v>1</v>
      </c>
      <c r="FW302">
        <v>2</v>
      </c>
      <c r="FX302">
        <v>3</v>
      </c>
      <c r="FY302" t="s">
        <v>417</v>
      </c>
      <c r="FZ302">
        <v>3.0240900000000002</v>
      </c>
      <c r="GA302">
        <v>2.8658999999999999</v>
      </c>
      <c r="GB302">
        <v>0.26650699999999999</v>
      </c>
      <c r="GC302">
        <v>0.272648</v>
      </c>
      <c r="GD302">
        <v>0.15132899999999999</v>
      </c>
      <c r="GE302">
        <v>0.15182300000000001</v>
      </c>
      <c r="GF302">
        <v>25308.1</v>
      </c>
      <c r="GG302">
        <v>21860.7</v>
      </c>
      <c r="GH302">
        <v>30864</v>
      </c>
      <c r="GI302">
        <v>28035.1</v>
      </c>
      <c r="GJ302">
        <v>34543.300000000003</v>
      </c>
      <c r="GK302">
        <v>33592.1</v>
      </c>
      <c r="GL302">
        <v>40267.699999999997</v>
      </c>
      <c r="GM302">
        <v>39121.699999999997</v>
      </c>
      <c r="GN302">
        <v>2.0487799999999998</v>
      </c>
      <c r="GO302">
        <v>2.3437199999999998</v>
      </c>
      <c r="GP302">
        <v>0</v>
      </c>
      <c r="GQ302">
        <v>0.136264</v>
      </c>
      <c r="GR302">
        <v>999.9</v>
      </c>
      <c r="GS302">
        <v>32.455300000000001</v>
      </c>
      <c r="GT302">
        <v>66.5</v>
      </c>
      <c r="GU302">
        <v>37.799999999999997</v>
      </c>
      <c r="GV302">
        <v>43.313600000000001</v>
      </c>
      <c r="GW302">
        <v>26.961600000000001</v>
      </c>
      <c r="GX302">
        <v>15.977600000000001</v>
      </c>
      <c r="GY302">
        <v>2</v>
      </c>
      <c r="GZ302">
        <v>0.63141800000000003</v>
      </c>
      <c r="HA302">
        <v>0.87371200000000004</v>
      </c>
      <c r="HB302">
        <v>20.207100000000001</v>
      </c>
      <c r="HC302">
        <v>5.2144399999999997</v>
      </c>
      <c r="HD302">
        <v>11.974</v>
      </c>
      <c r="HE302">
        <v>4.99085</v>
      </c>
      <c r="HF302">
        <v>3.2925</v>
      </c>
      <c r="HG302">
        <v>6264.5</v>
      </c>
      <c r="HH302">
        <v>9999</v>
      </c>
      <c r="HI302">
        <v>9999</v>
      </c>
      <c r="HJ302">
        <v>492.5</v>
      </c>
      <c r="HK302">
        <v>4.9713799999999999</v>
      </c>
      <c r="HL302">
        <v>1.8744400000000001</v>
      </c>
      <c r="HM302">
        <v>1.87073</v>
      </c>
      <c r="HN302">
        <v>1.87042</v>
      </c>
      <c r="HO302">
        <v>1.875</v>
      </c>
      <c r="HP302">
        <v>1.8716999999999999</v>
      </c>
      <c r="HQ302">
        <v>1.8672200000000001</v>
      </c>
      <c r="HR302">
        <v>1.8782000000000001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-1.5</v>
      </c>
      <c r="IG302">
        <v>0.47460000000000002</v>
      </c>
      <c r="IH302">
        <v>-1.5014285714286191</v>
      </c>
      <c r="II302">
        <v>0</v>
      </c>
      <c r="IJ302">
        <v>0</v>
      </c>
      <c r="IK302">
        <v>0</v>
      </c>
      <c r="IL302">
        <v>0.47462380952381272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258</v>
      </c>
      <c r="IU302">
        <v>4219.7</v>
      </c>
      <c r="IV302">
        <v>4.5690900000000001</v>
      </c>
      <c r="IW302">
        <v>2.5146500000000001</v>
      </c>
      <c r="IX302">
        <v>2.1484399999999999</v>
      </c>
      <c r="IY302">
        <v>2.5976599999999999</v>
      </c>
      <c r="IZ302">
        <v>2.5451700000000002</v>
      </c>
      <c r="JA302">
        <v>2.32056</v>
      </c>
      <c r="JB302">
        <v>41.6389</v>
      </c>
      <c r="JC302">
        <v>15.900700000000001</v>
      </c>
      <c r="JD302">
        <v>18</v>
      </c>
      <c r="JE302">
        <v>505.358</v>
      </c>
      <c r="JF302">
        <v>899.91399999999999</v>
      </c>
      <c r="JG302">
        <v>31.000699999999998</v>
      </c>
      <c r="JH302">
        <v>35.540500000000002</v>
      </c>
      <c r="JI302">
        <v>29.999199999999998</v>
      </c>
      <c r="JJ302">
        <v>35.3994</v>
      </c>
      <c r="JK302">
        <v>35.3247</v>
      </c>
      <c r="JL302">
        <v>91.576899999999995</v>
      </c>
      <c r="JM302">
        <v>17.645700000000001</v>
      </c>
      <c r="JN302">
        <v>100</v>
      </c>
      <c r="JO302">
        <v>31</v>
      </c>
      <c r="JP302">
        <v>1916.47</v>
      </c>
      <c r="JQ302">
        <v>37.08</v>
      </c>
      <c r="JR302">
        <v>98.406999999999996</v>
      </c>
      <c r="JS302">
        <v>98.479399999999998</v>
      </c>
    </row>
    <row r="303" spans="1:279" x14ac:dyDescent="0.2">
      <c r="A303">
        <v>288</v>
      </c>
      <c r="B303">
        <v>1656605581.5999999</v>
      </c>
      <c r="C303">
        <v>1146</v>
      </c>
      <c r="D303" t="s">
        <v>996</v>
      </c>
      <c r="E303" t="s">
        <v>997</v>
      </c>
      <c r="F303">
        <v>4</v>
      </c>
      <c r="G303">
        <v>1656605579.2874999</v>
      </c>
      <c r="H303">
        <f t="shared" si="200"/>
        <v>7.4995875348699383E-4</v>
      </c>
      <c r="I303">
        <f t="shared" si="201"/>
        <v>0.74995875348699381</v>
      </c>
      <c r="J303">
        <f t="shared" si="202"/>
        <v>19.877239026078048</v>
      </c>
      <c r="K303">
        <f t="shared" si="203"/>
        <v>1868.73875</v>
      </c>
      <c r="L303">
        <f t="shared" si="204"/>
        <v>1078.3613590686095</v>
      </c>
      <c r="M303">
        <f t="shared" si="205"/>
        <v>109.14393817689154</v>
      </c>
      <c r="N303">
        <f t="shared" si="206"/>
        <v>189.1402217665931</v>
      </c>
      <c r="O303">
        <f t="shared" si="207"/>
        <v>4.2958564650846555E-2</v>
      </c>
      <c r="P303">
        <f t="shared" si="208"/>
        <v>1.7955605212455514</v>
      </c>
      <c r="Q303">
        <f t="shared" si="209"/>
        <v>4.2395651565973941E-2</v>
      </c>
      <c r="R303">
        <f t="shared" si="210"/>
        <v>2.6547243163739086E-2</v>
      </c>
      <c r="S303">
        <f t="shared" si="211"/>
        <v>194.43223798745768</v>
      </c>
      <c r="T303">
        <f t="shared" si="212"/>
        <v>36.219776111275067</v>
      </c>
      <c r="U303">
        <f t="shared" si="213"/>
        <v>34.667949999999998</v>
      </c>
      <c r="V303">
        <f t="shared" si="214"/>
        <v>5.5453363090881167</v>
      </c>
      <c r="W303">
        <f t="shared" si="215"/>
        <v>68.917262894215256</v>
      </c>
      <c r="X303">
        <f t="shared" si="216"/>
        <v>3.8379236436863278</v>
      </c>
      <c r="Y303">
        <f t="shared" si="217"/>
        <v>5.5688857660777371</v>
      </c>
      <c r="Z303">
        <f t="shared" si="218"/>
        <v>1.7074126654017889</v>
      </c>
      <c r="AA303">
        <f t="shared" si="219"/>
        <v>-33.073181028776425</v>
      </c>
      <c r="AB303">
        <f t="shared" si="220"/>
        <v>7.3920624892485902</v>
      </c>
      <c r="AC303">
        <f t="shared" si="221"/>
        <v>0.95870555946936709</v>
      </c>
      <c r="AD303">
        <f t="shared" si="222"/>
        <v>169.70982500739922</v>
      </c>
      <c r="AE303">
        <f t="shared" si="223"/>
        <v>30.76391948515564</v>
      </c>
      <c r="AF303">
        <f t="shared" si="224"/>
        <v>0.75000125906589421</v>
      </c>
      <c r="AG303">
        <f t="shared" si="225"/>
        <v>19.877239026078048</v>
      </c>
      <c r="AH303">
        <v>1979.451606488788</v>
      </c>
      <c r="AI303">
        <v>1945.5311515151509</v>
      </c>
      <c r="AJ303">
        <v>1.730198740024794</v>
      </c>
      <c r="AK303">
        <v>66.94873593705573</v>
      </c>
      <c r="AL303">
        <f t="shared" si="226"/>
        <v>0.74995875348699381</v>
      </c>
      <c r="AM303">
        <v>37.053785117601642</v>
      </c>
      <c r="AN303">
        <v>37.919496363636362</v>
      </c>
      <c r="AO303">
        <v>1.457768509430926E-5</v>
      </c>
      <c r="AP303">
        <v>77.772225148913691</v>
      </c>
      <c r="AQ303">
        <v>10</v>
      </c>
      <c r="AR303">
        <v>2</v>
      </c>
      <c r="AS303">
        <f t="shared" si="227"/>
        <v>1</v>
      </c>
      <c r="AT303">
        <f t="shared" si="228"/>
        <v>0</v>
      </c>
      <c r="AU303">
        <f t="shared" si="229"/>
        <v>22212.994648144693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1009.5354372992009</v>
      </c>
      <c r="BI303">
        <f t="shared" si="233"/>
        <v>19.877239026078048</v>
      </c>
      <c r="BJ303" t="e">
        <f t="shared" si="234"/>
        <v>#DIV/0!</v>
      </c>
      <c r="BK303">
        <f t="shared" si="235"/>
        <v>1.9689491118068531E-2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1200.0350000000001</v>
      </c>
      <c r="CQ303">
        <f t="shared" si="247"/>
        <v>1009.5354372992009</v>
      </c>
      <c r="CR303">
        <f t="shared" si="248"/>
        <v>0.8412549944786617</v>
      </c>
      <c r="CS303">
        <f t="shared" si="249"/>
        <v>0.16202213934381721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1656605579.2874999</v>
      </c>
      <c r="CZ303">
        <v>1868.73875</v>
      </c>
      <c r="DA303">
        <v>1907.3362500000001</v>
      </c>
      <c r="DB303">
        <v>37.919362499999998</v>
      </c>
      <c r="DC303">
        <v>37.053512499999997</v>
      </c>
      <c r="DD303">
        <v>1870.23875</v>
      </c>
      <c r="DE303">
        <v>37.444737500000002</v>
      </c>
      <c r="DF303">
        <v>500.01387499999998</v>
      </c>
      <c r="DG303">
        <v>101.11275000000001</v>
      </c>
      <c r="DH303">
        <v>0.10001811250000001</v>
      </c>
      <c r="DI303">
        <v>34.744312499999999</v>
      </c>
      <c r="DJ303">
        <v>999.9</v>
      </c>
      <c r="DK303">
        <v>34.667949999999998</v>
      </c>
      <c r="DL303">
        <v>0</v>
      </c>
      <c r="DM303">
        <v>0</v>
      </c>
      <c r="DN303">
        <v>4497.8112499999997</v>
      </c>
      <c r="DO303">
        <v>0</v>
      </c>
      <c r="DP303">
        <v>807.10625000000005</v>
      </c>
      <c r="DQ303">
        <v>-38.597200000000001</v>
      </c>
      <c r="DR303">
        <v>1942.3912499999999</v>
      </c>
      <c r="DS303">
        <v>1980.72875</v>
      </c>
      <c r="DT303">
        <v>0.86587049999999999</v>
      </c>
      <c r="DU303">
        <v>1907.3362500000001</v>
      </c>
      <c r="DV303">
        <v>37.053512499999997</v>
      </c>
      <c r="DW303">
        <v>3.8341337499999999</v>
      </c>
      <c r="DX303">
        <v>3.7465812500000002</v>
      </c>
      <c r="DY303">
        <v>28.176825000000001</v>
      </c>
      <c r="DZ303">
        <v>27.780637500000001</v>
      </c>
      <c r="EA303">
        <v>1200.0350000000001</v>
      </c>
      <c r="EB303">
        <v>0.95799374999999998</v>
      </c>
      <c r="EC303">
        <v>4.2006387500000013E-2</v>
      </c>
      <c r="ED303">
        <v>0</v>
      </c>
      <c r="EE303">
        <v>859.88425000000007</v>
      </c>
      <c r="EF303">
        <v>5.0001600000000002</v>
      </c>
      <c r="EG303">
        <v>11677.1</v>
      </c>
      <c r="EH303">
        <v>9515.4274999999998</v>
      </c>
      <c r="EI303">
        <v>47.765500000000003</v>
      </c>
      <c r="EJ303">
        <v>49.710624999999993</v>
      </c>
      <c r="EK303">
        <v>48.875</v>
      </c>
      <c r="EL303">
        <v>48.703125</v>
      </c>
      <c r="EM303">
        <v>49.5</v>
      </c>
      <c r="EN303">
        <v>1144.83375</v>
      </c>
      <c r="EO303">
        <v>50.201250000000002</v>
      </c>
      <c r="EP303">
        <v>0</v>
      </c>
      <c r="EQ303">
        <v>10150</v>
      </c>
      <c r="ER303">
        <v>0</v>
      </c>
      <c r="ES303">
        <v>859.91624000000002</v>
      </c>
      <c r="ET303">
        <v>0.88599999861864753</v>
      </c>
      <c r="EU303">
        <v>123.0538461911444</v>
      </c>
      <c r="EV303">
        <v>11674.531999999999</v>
      </c>
      <c r="EW303">
        <v>15</v>
      </c>
      <c r="EX303">
        <v>1656590095.5</v>
      </c>
      <c r="EY303" t="s">
        <v>416</v>
      </c>
      <c r="EZ303">
        <v>1656590095.5</v>
      </c>
      <c r="FA303">
        <v>1656352397</v>
      </c>
      <c r="FB303">
        <v>2</v>
      </c>
      <c r="FC303">
        <v>-0.995</v>
      </c>
      <c r="FD303">
        <v>0.47499999999999998</v>
      </c>
      <c r="FE303">
        <v>-1.5009999999999999</v>
      </c>
      <c r="FF303">
        <v>0.47499999999999998</v>
      </c>
      <c r="FG303">
        <v>427</v>
      </c>
      <c r="FH303">
        <v>33</v>
      </c>
      <c r="FI303">
        <v>0.32</v>
      </c>
      <c r="FJ303">
        <v>0.2</v>
      </c>
      <c r="FK303">
        <v>-38.523457499999999</v>
      </c>
      <c r="FL303">
        <v>-0.48909681050650777</v>
      </c>
      <c r="FM303">
        <v>6.5071421866669102E-2</v>
      </c>
      <c r="FN303">
        <v>1</v>
      </c>
      <c r="FO303">
        <v>859.87605882352943</v>
      </c>
      <c r="FP303">
        <v>0.71233002021038494</v>
      </c>
      <c r="FQ303">
        <v>0.2100145570831948</v>
      </c>
      <c r="FR303">
        <v>1</v>
      </c>
      <c r="FS303">
        <v>0.86116122500000003</v>
      </c>
      <c r="FT303">
        <v>1.6373392120072539E-2</v>
      </c>
      <c r="FU303">
        <v>2.4080236968051188E-3</v>
      </c>
      <c r="FV303">
        <v>1</v>
      </c>
      <c r="FW303">
        <v>3</v>
      </c>
      <c r="FX303">
        <v>3</v>
      </c>
      <c r="FY303" t="s">
        <v>833</v>
      </c>
      <c r="FZ303">
        <v>3.0243099999999998</v>
      </c>
      <c r="GA303">
        <v>2.8658700000000001</v>
      </c>
      <c r="GB303">
        <v>0.26706200000000002</v>
      </c>
      <c r="GC303">
        <v>0.273204</v>
      </c>
      <c r="GD303">
        <v>0.15133199999999999</v>
      </c>
      <c r="GE303">
        <v>0.15182300000000001</v>
      </c>
      <c r="GF303">
        <v>25288.5</v>
      </c>
      <c r="GG303">
        <v>21844</v>
      </c>
      <c r="GH303">
        <v>30863.5</v>
      </c>
      <c r="GI303">
        <v>28035.1</v>
      </c>
      <c r="GJ303">
        <v>34542.6</v>
      </c>
      <c r="GK303">
        <v>33592.300000000003</v>
      </c>
      <c r="GL303">
        <v>40267.1</v>
      </c>
      <c r="GM303">
        <v>39122</v>
      </c>
      <c r="GN303">
        <v>2.04895</v>
      </c>
      <c r="GO303">
        <v>2.3435999999999999</v>
      </c>
      <c r="GP303">
        <v>0</v>
      </c>
      <c r="GQ303">
        <v>0.136994</v>
      </c>
      <c r="GR303">
        <v>999.9</v>
      </c>
      <c r="GS303">
        <v>32.455599999999997</v>
      </c>
      <c r="GT303">
        <v>66.5</v>
      </c>
      <c r="GU303">
        <v>37.799999999999997</v>
      </c>
      <c r="GV303">
        <v>43.309600000000003</v>
      </c>
      <c r="GW303">
        <v>26.9316</v>
      </c>
      <c r="GX303">
        <v>15.8093</v>
      </c>
      <c r="GY303">
        <v>2</v>
      </c>
      <c r="GZ303">
        <v>0.63080000000000003</v>
      </c>
      <c r="HA303">
        <v>0.87668000000000001</v>
      </c>
      <c r="HB303">
        <v>20.207100000000001</v>
      </c>
      <c r="HC303">
        <v>5.2144399999999997</v>
      </c>
      <c r="HD303">
        <v>11.974</v>
      </c>
      <c r="HE303">
        <v>4.9908999999999999</v>
      </c>
      <c r="HF303">
        <v>3.2925</v>
      </c>
      <c r="HG303">
        <v>6264.5</v>
      </c>
      <c r="HH303">
        <v>9999</v>
      </c>
      <c r="HI303">
        <v>9999</v>
      </c>
      <c r="HJ303">
        <v>492.5</v>
      </c>
      <c r="HK303">
        <v>4.9713399999999996</v>
      </c>
      <c r="HL303">
        <v>1.87442</v>
      </c>
      <c r="HM303">
        <v>1.87073</v>
      </c>
      <c r="HN303">
        <v>1.8704099999999999</v>
      </c>
      <c r="HO303">
        <v>1.875</v>
      </c>
      <c r="HP303">
        <v>1.87168</v>
      </c>
      <c r="HQ303">
        <v>1.8672200000000001</v>
      </c>
      <c r="HR303">
        <v>1.8782000000000001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-1.5</v>
      </c>
      <c r="IG303">
        <v>0.47460000000000002</v>
      </c>
      <c r="IH303">
        <v>-1.5014285714286191</v>
      </c>
      <c r="II303">
        <v>0</v>
      </c>
      <c r="IJ303">
        <v>0</v>
      </c>
      <c r="IK303">
        <v>0</v>
      </c>
      <c r="IL303">
        <v>0.47462380952381272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258.10000000000002</v>
      </c>
      <c r="IU303">
        <v>4219.7</v>
      </c>
      <c r="IV303">
        <v>4.5825199999999997</v>
      </c>
      <c r="IW303">
        <v>2.5146500000000001</v>
      </c>
      <c r="IX303">
        <v>2.1484399999999999</v>
      </c>
      <c r="IY303">
        <v>2.5976599999999999</v>
      </c>
      <c r="IZ303">
        <v>2.5451700000000002</v>
      </c>
      <c r="JA303">
        <v>2.2973599999999998</v>
      </c>
      <c r="JB303">
        <v>41.6389</v>
      </c>
      <c r="JC303">
        <v>15.891999999999999</v>
      </c>
      <c r="JD303">
        <v>18</v>
      </c>
      <c r="JE303">
        <v>505.41300000000001</v>
      </c>
      <c r="JF303">
        <v>899.67200000000003</v>
      </c>
      <c r="JG303">
        <v>31.000800000000002</v>
      </c>
      <c r="JH303">
        <v>35.532200000000003</v>
      </c>
      <c r="JI303">
        <v>29.999300000000002</v>
      </c>
      <c r="JJ303">
        <v>35.392099999999999</v>
      </c>
      <c r="JK303">
        <v>35.318199999999997</v>
      </c>
      <c r="JL303">
        <v>91.824200000000005</v>
      </c>
      <c r="JM303">
        <v>17.645700000000001</v>
      </c>
      <c r="JN303">
        <v>100</v>
      </c>
      <c r="JO303">
        <v>31</v>
      </c>
      <c r="JP303">
        <v>1923.15</v>
      </c>
      <c r="JQ303">
        <v>37.08</v>
      </c>
      <c r="JR303">
        <v>98.4054</v>
      </c>
      <c r="JS303">
        <v>98.479799999999997</v>
      </c>
    </row>
    <row r="304" spans="1:279" x14ac:dyDescent="0.2">
      <c r="A304">
        <v>289</v>
      </c>
      <c r="B304">
        <v>1656605585.5999999</v>
      </c>
      <c r="C304">
        <v>1150</v>
      </c>
      <c r="D304" t="s">
        <v>998</v>
      </c>
      <c r="E304" t="s">
        <v>999</v>
      </c>
      <c r="F304">
        <v>4</v>
      </c>
      <c r="G304">
        <v>1656605583.5999999</v>
      </c>
      <c r="H304">
        <f t="shared" si="200"/>
        <v>7.4772004449901114E-4</v>
      </c>
      <c r="I304">
        <f t="shared" si="201"/>
        <v>0.74772004449901119</v>
      </c>
      <c r="J304">
        <f t="shared" si="202"/>
        <v>19.848259498941346</v>
      </c>
      <c r="K304">
        <f t="shared" si="203"/>
        <v>1875.9657142857141</v>
      </c>
      <c r="L304">
        <f t="shared" si="204"/>
        <v>1083.7950877866424</v>
      </c>
      <c r="M304">
        <f t="shared" si="205"/>
        <v>109.69356672307747</v>
      </c>
      <c r="N304">
        <f t="shared" si="206"/>
        <v>189.87110438972215</v>
      </c>
      <c r="O304">
        <f t="shared" si="207"/>
        <v>4.2803248274349955E-2</v>
      </c>
      <c r="P304">
        <f t="shared" si="208"/>
        <v>1.7958062201491607</v>
      </c>
      <c r="Q304">
        <f t="shared" si="209"/>
        <v>4.2244445079831008E-2</v>
      </c>
      <c r="R304">
        <f t="shared" si="210"/>
        <v>2.6452376593241289E-2</v>
      </c>
      <c r="S304">
        <f t="shared" si="211"/>
        <v>194.418143612439</v>
      </c>
      <c r="T304">
        <f t="shared" si="212"/>
        <v>36.220187582538259</v>
      </c>
      <c r="U304">
        <f t="shared" si="213"/>
        <v>34.670699999999997</v>
      </c>
      <c r="V304">
        <f t="shared" si="214"/>
        <v>5.546182877449902</v>
      </c>
      <c r="W304">
        <f t="shared" si="215"/>
        <v>68.915487584457807</v>
      </c>
      <c r="X304">
        <f t="shared" si="216"/>
        <v>3.8377856167512894</v>
      </c>
      <c r="Y304">
        <f t="shared" si="217"/>
        <v>5.5688289400085562</v>
      </c>
      <c r="Z304">
        <f t="shared" si="218"/>
        <v>1.7083972606986126</v>
      </c>
      <c r="AA304">
        <f t="shared" si="219"/>
        <v>-32.974453962406393</v>
      </c>
      <c r="AB304">
        <f t="shared" si="220"/>
        <v>7.1090242199300855</v>
      </c>
      <c r="AC304">
        <f t="shared" si="221"/>
        <v>0.92188260160895608</v>
      </c>
      <c r="AD304">
        <f t="shared" si="222"/>
        <v>169.47459647157166</v>
      </c>
      <c r="AE304">
        <f t="shared" si="223"/>
        <v>30.778941027003643</v>
      </c>
      <c r="AF304">
        <f t="shared" si="224"/>
        <v>0.74914831940153825</v>
      </c>
      <c r="AG304">
        <f t="shared" si="225"/>
        <v>19.848259498941346</v>
      </c>
      <c r="AH304">
        <v>1986.4423706685041</v>
      </c>
      <c r="AI304">
        <v>1952.5083030303019</v>
      </c>
      <c r="AJ304">
        <v>1.7400991297593971</v>
      </c>
      <c r="AK304">
        <v>66.94873593705573</v>
      </c>
      <c r="AL304">
        <f t="shared" si="226"/>
        <v>0.74772004449901119</v>
      </c>
      <c r="AM304">
        <v>37.053695006355902</v>
      </c>
      <c r="AN304">
        <v>37.916901818181813</v>
      </c>
      <c r="AO304">
        <v>-8.8702250234919068E-6</v>
      </c>
      <c r="AP304">
        <v>77.772225148913691</v>
      </c>
      <c r="AQ304">
        <v>10</v>
      </c>
      <c r="AR304">
        <v>2</v>
      </c>
      <c r="AS304">
        <f t="shared" si="227"/>
        <v>1</v>
      </c>
      <c r="AT304">
        <f t="shared" si="228"/>
        <v>0</v>
      </c>
      <c r="AU304">
        <f t="shared" si="229"/>
        <v>22218.991907865933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1009.4615997991913</v>
      </c>
      <c r="BI304">
        <f t="shared" si="233"/>
        <v>19.848259498941346</v>
      </c>
      <c r="BJ304" t="e">
        <f t="shared" si="234"/>
        <v>#DIV/0!</v>
      </c>
      <c r="BK304">
        <f t="shared" si="235"/>
        <v>1.9662223409874821E-2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1199.947142857143</v>
      </c>
      <c r="CQ304">
        <f t="shared" si="247"/>
        <v>1009.4615997991913</v>
      </c>
      <c r="CR304">
        <f t="shared" si="248"/>
        <v>0.84125505511484888</v>
      </c>
      <c r="CS304">
        <f t="shared" si="249"/>
        <v>0.16202225637165837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1656605583.5999999</v>
      </c>
      <c r="CZ304">
        <v>1875.9657142857141</v>
      </c>
      <c r="DA304">
        <v>1914.5828571428569</v>
      </c>
      <c r="DB304">
        <v>37.918114285714289</v>
      </c>
      <c r="DC304">
        <v>37.053314285714293</v>
      </c>
      <c r="DD304">
        <v>1877.4685714285711</v>
      </c>
      <c r="DE304">
        <v>37.443485714285707</v>
      </c>
      <c r="DF304">
        <v>500.05228571428569</v>
      </c>
      <c r="DG304">
        <v>101.11242857142859</v>
      </c>
      <c r="DH304">
        <v>0.1000312</v>
      </c>
      <c r="DI304">
        <v>34.744128571428568</v>
      </c>
      <c r="DJ304">
        <v>999.89999999999986</v>
      </c>
      <c r="DK304">
        <v>34.670699999999997</v>
      </c>
      <c r="DL304">
        <v>0</v>
      </c>
      <c r="DM304">
        <v>0</v>
      </c>
      <c r="DN304">
        <v>4498.8357142857139</v>
      </c>
      <c r="DO304">
        <v>0</v>
      </c>
      <c r="DP304">
        <v>762.4584285714285</v>
      </c>
      <c r="DQ304">
        <v>-38.614885714285712</v>
      </c>
      <c r="DR304">
        <v>1949.9028571428571</v>
      </c>
      <c r="DS304">
        <v>1988.254285714286</v>
      </c>
      <c r="DT304">
        <v>0.86480657142857142</v>
      </c>
      <c r="DU304">
        <v>1914.5828571428569</v>
      </c>
      <c r="DV304">
        <v>37.053314285714293</v>
      </c>
      <c r="DW304">
        <v>3.833987142857143</v>
      </c>
      <c r="DX304">
        <v>3.7465442857142861</v>
      </c>
      <c r="DY304">
        <v>28.176157142857139</v>
      </c>
      <c r="DZ304">
        <v>27.78048571428571</v>
      </c>
      <c r="EA304">
        <v>1199.947142857143</v>
      </c>
      <c r="EB304">
        <v>0.95799285714285709</v>
      </c>
      <c r="EC304">
        <v>4.200734285714286E-2</v>
      </c>
      <c r="ED304">
        <v>0</v>
      </c>
      <c r="EE304">
        <v>860.11185714285705</v>
      </c>
      <c r="EF304">
        <v>5.0001600000000002</v>
      </c>
      <c r="EG304">
        <v>11599.685714285721</v>
      </c>
      <c r="EH304">
        <v>9514.721428571429</v>
      </c>
      <c r="EI304">
        <v>47.767714285714291</v>
      </c>
      <c r="EJ304">
        <v>49.75</v>
      </c>
      <c r="EK304">
        <v>48.892714285714291</v>
      </c>
      <c r="EL304">
        <v>48.686999999999998</v>
      </c>
      <c r="EM304">
        <v>49.544285714285706</v>
      </c>
      <c r="EN304">
        <v>1144.747142857143</v>
      </c>
      <c r="EO304">
        <v>50.2</v>
      </c>
      <c r="EP304">
        <v>0</v>
      </c>
      <c r="EQ304">
        <v>10153.599999904631</v>
      </c>
      <c r="ER304">
        <v>0</v>
      </c>
      <c r="ES304">
        <v>859.96183999999994</v>
      </c>
      <c r="ET304">
        <v>0.51753847022322308</v>
      </c>
      <c r="EU304">
        <v>-531.95384711655117</v>
      </c>
      <c r="EV304">
        <v>11663.016</v>
      </c>
      <c r="EW304">
        <v>15</v>
      </c>
      <c r="EX304">
        <v>1656590095.5</v>
      </c>
      <c r="EY304" t="s">
        <v>416</v>
      </c>
      <c r="EZ304">
        <v>1656590095.5</v>
      </c>
      <c r="FA304">
        <v>1656352397</v>
      </c>
      <c r="FB304">
        <v>2</v>
      </c>
      <c r="FC304">
        <v>-0.995</v>
      </c>
      <c r="FD304">
        <v>0.47499999999999998</v>
      </c>
      <c r="FE304">
        <v>-1.5009999999999999</v>
      </c>
      <c r="FF304">
        <v>0.47499999999999998</v>
      </c>
      <c r="FG304">
        <v>427</v>
      </c>
      <c r="FH304">
        <v>33</v>
      </c>
      <c r="FI304">
        <v>0.32</v>
      </c>
      <c r="FJ304">
        <v>0.2</v>
      </c>
      <c r="FK304">
        <v>-38.556056097560983</v>
      </c>
      <c r="FL304">
        <v>-0.51347665505225826</v>
      </c>
      <c r="FM304">
        <v>6.6283820815068742E-2</v>
      </c>
      <c r="FN304">
        <v>0</v>
      </c>
      <c r="FO304">
        <v>859.94567647058818</v>
      </c>
      <c r="FP304">
        <v>0.41229946560518699</v>
      </c>
      <c r="FQ304">
        <v>0.22252491210017</v>
      </c>
      <c r="FR304">
        <v>1</v>
      </c>
      <c r="FS304">
        <v>0.8620957073170733</v>
      </c>
      <c r="FT304">
        <v>2.6835407665503439E-2</v>
      </c>
      <c r="FU304">
        <v>2.9142357592820359E-3</v>
      </c>
      <c r="FV304">
        <v>1</v>
      </c>
      <c r="FW304">
        <v>2</v>
      </c>
      <c r="FX304">
        <v>3</v>
      </c>
      <c r="FY304" t="s">
        <v>417</v>
      </c>
      <c r="FZ304">
        <v>3.0243699999999998</v>
      </c>
      <c r="GA304">
        <v>2.8659300000000001</v>
      </c>
      <c r="GB304">
        <v>0.267623</v>
      </c>
      <c r="GC304">
        <v>0.27376099999999998</v>
      </c>
      <c r="GD304">
        <v>0.15132799999999999</v>
      </c>
      <c r="GE304">
        <v>0.15182200000000001</v>
      </c>
      <c r="GF304">
        <v>25269.7</v>
      </c>
      <c r="GG304">
        <v>21827.8</v>
      </c>
      <c r="GH304">
        <v>30864.3</v>
      </c>
      <c r="GI304">
        <v>28036</v>
      </c>
      <c r="GJ304">
        <v>34543.599999999999</v>
      </c>
      <c r="GK304">
        <v>33593</v>
      </c>
      <c r="GL304">
        <v>40268</v>
      </c>
      <c r="GM304">
        <v>39122.699999999997</v>
      </c>
      <c r="GN304">
        <v>2.0491799999999998</v>
      </c>
      <c r="GO304">
        <v>2.34422</v>
      </c>
      <c r="GP304">
        <v>0</v>
      </c>
      <c r="GQ304">
        <v>0.13678499999999999</v>
      </c>
      <c r="GR304">
        <v>999.9</v>
      </c>
      <c r="GS304">
        <v>32.458199999999998</v>
      </c>
      <c r="GT304">
        <v>66.5</v>
      </c>
      <c r="GU304">
        <v>37.799999999999997</v>
      </c>
      <c r="GV304">
        <v>43.308</v>
      </c>
      <c r="GW304">
        <v>27.171600000000002</v>
      </c>
      <c r="GX304">
        <v>15.9255</v>
      </c>
      <c r="GY304">
        <v>2</v>
      </c>
      <c r="GZ304">
        <v>0.63005599999999995</v>
      </c>
      <c r="HA304">
        <v>0.88008399999999998</v>
      </c>
      <c r="HB304">
        <v>20.207100000000001</v>
      </c>
      <c r="HC304">
        <v>5.2148899999999996</v>
      </c>
      <c r="HD304">
        <v>11.974</v>
      </c>
      <c r="HE304">
        <v>4.9909499999999998</v>
      </c>
      <c r="HF304">
        <v>3.2925</v>
      </c>
      <c r="HG304">
        <v>6264.8</v>
      </c>
      <c r="HH304">
        <v>9999</v>
      </c>
      <c r="HI304">
        <v>9999</v>
      </c>
      <c r="HJ304">
        <v>492.5</v>
      </c>
      <c r="HK304">
        <v>4.9713399999999996</v>
      </c>
      <c r="HL304">
        <v>1.8744499999999999</v>
      </c>
      <c r="HM304">
        <v>1.87073</v>
      </c>
      <c r="HN304">
        <v>1.8704099999999999</v>
      </c>
      <c r="HO304">
        <v>1.875</v>
      </c>
      <c r="HP304">
        <v>1.87168</v>
      </c>
      <c r="HQ304">
        <v>1.8672200000000001</v>
      </c>
      <c r="HR304">
        <v>1.8782000000000001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-1.51</v>
      </c>
      <c r="IG304">
        <v>0.47460000000000002</v>
      </c>
      <c r="IH304">
        <v>-1.5014285714286191</v>
      </c>
      <c r="II304">
        <v>0</v>
      </c>
      <c r="IJ304">
        <v>0</v>
      </c>
      <c r="IK304">
        <v>0</v>
      </c>
      <c r="IL304">
        <v>0.47462380952381272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258.2</v>
      </c>
      <c r="IU304">
        <v>4219.8</v>
      </c>
      <c r="IV304">
        <v>4.5947300000000002</v>
      </c>
      <c r="IW304">
        <v>2.5097700000000001</v>
      </c>
      <c r="IX304">
        <v>2.1484399999999999</v>
      </c>
      <c r="IY304">
        <v>2.5976599999999999</v>
      </c>
      <c r="IZ304">
        <v>2.5451700000000002</v>
      </c>
      <c r="JA304">
        <v>2.3034699999999999</v>
      </c>
      <c r="JB304">
        <v>41.6389</v>
      </c>
      <c r="JC304">
        <v>15.900700000000001</v>
      </c>
      <c r="JD304">
        <v>18</v>
      </c>
      <c r="JE304">
        <v>505.50599999999997</v>
      </c>
      <c r="JF304">
        <v>900.33199999999999</v>
      </c>
      <c r="JG304">
        <v>31.000900000000001</v>
      </c>
      <c r="JH304">
        <v>35.524999999999999</v>
      </c>
      <c r="JI304">
        <v>29.999199999999998</v>
      </c>
      <c r="JJ304">
        <v>35.3857</v>
      </c>
      <c r="JK304">
        <v>35.313299999999998</v>
      </c>
      <c r="JL304">
        <v>92.072500000000005</v>
      </c>
      <c r="JM304">
        <v>17.645700000000001</v>
      </c>
      <c r="JN304">
        <v>100</v>
      </c>
      <c r="JO304">
        <v>31</v>
      </c>
      <c r="JP304">
        <v>1929.83</v>
      </c>
      <c r="JQ304">
        <v>37.08</v>
      </c>
      <c r="JR304">
        <v>98.407799999999995</v>
      </c>
      <c r="JS304">
        <v>98.482100000000003</v>
      </c>
    </row>
    <row r="305" spans="1:279" x14ac:dyDescent="0.2">
      <c r="A305">
        <v>290</v>
      </c>
      <c r="B305">
        <v>1656605589.5999999</v>
      </c>
      <c r="C305">
        <v>1154</v>
      </c>
      <c r="D305" t="s">
        <v>1000</v>
      </c>
      <c r="E305" t="s">
        <v>1001</v>
      </c>
      <c r="F305">
        <v>4</v>
      </c>
      <c r="G305">
        <v>1656605587.2874999</v>
      </c>
      <c r="H305">
        <f t="shared" si="200"/>
        <v>7.5095106042511459E-4</v>
      </c>
      <c r="I305">
        <f t="shared" si="201"/>
        <v>0.75095106042511461</v>
      </c>
      <c r="J305">
        <f t="shared" si="202"/>
        <v>19.825023407564188</v>
      </c>
      <c r="K305">
        <f t="shared" si="203"/>
        <v>1882.1587500000001</v>
      </c>
      <c r="L305">
        <f t="shared" si="204"/>
        <v>1093.8950889699977</v>
      </c>
      <c r="M305">
        <f t="shared" si="205"/>
        <v>110.71513707349162</v>
      </c>
      <c r="N305">
        <f t="shared" si="206"/>
        <v>190.49675430624131</v>
      </c>
      <c r="O305">
        <f t="shared" si="207"/>
        <v>4.2992324417945205E-2</v>
      </c>
      <c r="P305">
        <f t="shared" si="208"/>
        <v>1.7953418702808039</v>
      </c>
      <c r="Q305">
        <f t="shared" si="209"/>
        <v>4.2428464804153201E-2</v>
      </c>
      <c r="R305">
        <f t="shared" si="210"/>
        <v>2.6567834895912405E-2</v>
      </c>
      <c r="S305">
        <f t="shared" si="211"/>
        <v>194.42039511244352</v>
      </c>
      <c r="T305">
        <f t="shared" si="212"/>
        <v>36.220674608776136</v>
      </c>
      <c r="U305">
        <f t="shared" si="213"/>
        <v>34.670475000000003</v>
      </c>
      <c r="V305">
        <f t="shared" si="214"/>
        <v>5.5461136085460616</v>
      </c>
      <c r="W305">
        <f t="shared" si="215"/>
        <v>68.910013217429196</v>
      </c>
      <c r="X305">
        <f t="shared" si="216"/>
        <v>3.8377860547884519</v>
      </c>
      <c r="Y305">
        <f t="shared" si="217"/>
        <v>5.5692719760178084</v>
      </c>
      <c r="Z305">
        <f t="shared" si="218"/>
        <v>1.7083275537576097</v>
      </c>
      <c r="AA305">
        <f t="shared" si="219"/>
        <v>-33.116941764747551</v>
      </c>
      <c r="AB305">
        <f t="shared" si="220"/>
        <v>7.2677544844989788</v>
      </c>
      <c r="AC305">
        <f t="shared" si="221"/>
        <v>0.94271570981507657</v>
      </c>
      <c r="AD305">
        <f t="shared" si="222"/>
        <v>169.51392354201002</v>
      </c>
      <c r="AE305">
        <f t="shared" si="223"/>
        <v>30.748973023606613</v>
      </c>
      <c r="AF305">
        <f t="shared" si="224"/>
        <v>0.75010757087086533</v>
      </c>
      <c r="AG305">
        <f t="shared" si="225"/>
        <v>19.825023407564188</v>
      </c>
      <c r="AH305">
        <v>1993.39359227094</v>
      </c>
      <c r="AI305">
        <v>1959.482</v>
      </c>
      <c r="AJ305">
        <v>1.74075115452677</v>
      </c>
      <c r="AK305">
        <v>66.94873593705573</v>
      </c>
      <c r="AL305">
        <f t="shared" si="226"/>
        <v>0.75095106042511461</v>
      </c>
      <c r="AM305">
        <v>37.052774204985951</v>
      </c>
      <c r="AN305">
        <v>37.919662424242411</v>
      </c>
      <c r="AO305">
        <v>1.1701788212681231E-5</v>
      </c>
      <c r="AP305">
        <v>77.772225148913691</v>
      </c>
      <c r="AQ305">
        <v>10</v>
      </c>
      <c r="AR305">
        <v>2</v>
      </c>
      <c r="AS305">
        <f t="shared" si="227"/>
        <v>1</v>
      </c>
      <c r="AT305">
        <f t="shared" si="228"/>
        <v>0</v>
      </c>
      <c r="AU305">
        <f t="shared" si="229"/>
        <v>22207.629488102346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1009.4734497991935</v>
      </c>
      <c r="BI305">
        <f t="shared" si="233"/>
        <v>19.825023407564188</v>
      </c>
      <c r="BJ305" t="e">
        <f t="shared" si="234"/>
        <v>#DIV/0!</v>
      </c>
      <c r="BK305">
        <f t="shared" si="235"/>
        <v>1.9638974567887667E-2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1199.9612500000001</v>
      </c>
      <c r="CQ305">
        <f t="shared" si="247"/>
        <v>1009.4734497991935</v>
      </c>
      <c r="CR305">
        <f t="shared" si="248"/>
        <v>0.8412550403600062</v>
      </c>
      <c r="CS305">
        <f t="shared" si="249"/>
        <v>0.16202222789481202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1656605587.2874999</v>
      </c>
      <c r="CZ305">
        <v>1882.1587500000001</v>
      </c>
      <c r="DA305">
        <v>1920.75125</v>
      </c>
      <c r="DB305">
        <v>37.918349999999997</v>
      </c>
      <c r="DC305">
        <v>37.052362500000001</v>
      </c>
      <c r="DD305">
        <v>1883.66</v>
      </c>
      <c r="DE305">
        <v>37.443712499999997</v>
      </c>
      <c r="DF305">
        <v>500.00587500000012</v>
      </c>
      <c r="DG305">
        <v>101.111875</v>
      </c>
      <c r="DH305">
        <v>9.9967150000000005E-2</v>
      </c>
      <c r="DI305">
        <v>34.745562500000013</v>
      </c>
      <c r="DJ305">
        <v>999.9</v>
      </c>
      <c r="DK305">
        <v>34.670475000000003</v>
      </c>
      <c r="DL305">
        <v>0</v>
      </c>
      <c r="DM305">
        <v>0</v>
      </c>
      <c r="DN305">
        <v>4496.9512500000001</v>
      </c>
      <c r="DO305">
        <v>0</v>
      </c>
      <c r="DP305">
        <v>679.55975000000001</v>
      </c>
      <c r="DQ305">
        <v>-38.591949999999997</v>
      </c>
      <c r="DR305">
        <v>1956.3412499999999</v>
      </c>
      <c r="DS305">
        <v>1994.65625</v>
      </c>
      <c r="DT305">
        <v>0.86597912500000007</v>
      </c>
      <c r="DU305">
        <v>1920.75125</v>
      </c>
      <c r="DV305">
        <v>37.052362500000001</v>
      </c>
      <c r="DW305">
        <v>3.8339949999999998</v>
      </c>
      <c r="DX305">
        <v>3.7464325000000001</v>
      </c>
      <c r="DY305">
        <v>28.176200000000001</v>
      </c>
      <c r="DZ305">
        <v>27.779949999999999</v>
      </c>
      <c r="EA305">
        <v>1199.9612500000001</v>
      </c>
      <c r="EB305">
        <v>0.95799374999999998</v>
      </c>
      <c r="EC305">
        <v>4.2006387500000013E-2</v>
      </c>
      <c r="ED305">
        <v>0</v>
      </c>
      <c r="EE305">
        <v>860.1105</v>
      </c>
      <c r="EF305">
        <v>5.0001600000000002</v>
      </c>
      <c r="EG305">
        <v>11498.3125</v>
      </c>
      <c r="EH305">
        <v>9514.84</v>
      </c>
      <c r="EI305">
        <v>47.780999999999999</v>
      </c>
      <c r="EJ305">
        <v>49.734250000000003</v>
      </c>
      <c r="EK305">
        <v>48.913749999999993</v>
      </c>
      <c r="EL305">
        <v>48.718499999999999</v>
      </c>
      <c r="EM305">
        <v>49.538749999999993</v>
      </c>
      <c r="EN305">
        <v>1144.76125</v>
      </c>
      <c r="EO305">
        <v>50.2</v>
      </c>
      <c r="EP305">
        <v>0</v>
      </c>
      <c r="EQ305">
        <v>10157.79999995232</v>
      </c>
      <c r="ER305">
        <v>0</v>
      </c>
      <c r="ES305">
        <v>860.00511538461535</v>
      </c>
      <c r="ET305">
        <v>0.78724786338355357</v>
      </c>
      <c r="EU305">
        <v>-1131.938459899168</v>
      </c>
      <c r="EV305">
        <v>11608.423076923071</v>
      </c>
      <c r="EW305">
        <v>15</v>
      </c>
      <c r="EX305">
        <v>1656590095.5</v>
      </c>
      <c r="EY305" t="s">
        <v>416</v>
      </c>
      <c r="EZ305">
        <v>1656590095.5</v>
      </c>
      <c r="FA305">
        <v>1656352397</v>
      </c>
      <c r="FB305">
        <v>2</v>
      </c>
      <c r="FC305">
        <v>-0.995</v>
      </c>
      <c r="FD305">
        <v>0.47499999999999998</v>
      </c>
      <c r="FE305">
        <v>-1.5009999999999999</v>
      </c>
      <c r="FF305">
        <v>0.47499999999999998</v>
      </c>
      <c r="FG305">
        <v>427</v>
      </c>
      <c r="FH305">
        <v>33</v>
      </c>
      <c r="FI305">
        <v>0.32</v>
      </c>
      <c r="FJ305">
        <v>0.2</v>
      </c>
      <c r="FK305">
        <v>-38.584075609756091</v>
      </c>
      <c r="FL305">
        <v>-0.18076306620217841</v>
      </c>
      <c r="FM305">
        <v>4.2736811004941262E-2</v>
      </c>
      <c r="FN305">
        <v>1</v>
      </c>
      <c r="FO305">
        <v>859.98467647058817</v>
      </c>
      <c r="FP305">
        <v>0.85000764056999312</v>
      </c>
      <c r="FQ305">
        <v>0.21823971178341181</v>
      </c>
      <c r="FR305">
        <v>1</v>
      </c>
      <c r="FS305">
        <v>0.86346687804878064</v>
      </c>
      <c r="FT305">
        <v>2.192558885017077E-2</v>
      </c>
      <c r="FU305">
        <v>2.5796179259077248E-3</v>
      </c>
      <c r="FV305">
        <v>1</v>
      </c>
      <c r="FW305">
        <v>3</v>
      </c>
      <c r="FX305">
        <v>3</v>
      </c>
      <c r="FY305" t="s">
        <v>833</v>
      </c>
      <c r="FZ305">
        <v>3.0240900000000002</v>
      </c>
      <c r="GA305">
        <v>2.8658100000000002</v>
      </c>
      <c r="GB305">
        <v>0.268183</v>
      </c>
      <c r="GC305">
        <v>0.27431100000000003</v>
      </c>
      <c r="GD305">
        <v>0.151338</v>
      </c>
      <c r="GE305">
        <v>0.15181900000000001</v>
      </c>
      <c r="GF305">
        <v>25250.6</v>
      </c>
      <c r="GG305">
        <v>21811.4</v>
      </c>
      <c r="GH305">
        <v>30864.7</v>
      </c>
      <c r="GI305">
        <v>28036.2</v>
      </c>
      <c r="GJ305">
        <v>34543.800000000003</v>
      </c>
      <c r="GK305">
        <v>33593.5</v>
      </c>
      <c r="GL305">
        <v>40268.800000000003</v>
      </c>
      <c r="GM305">
        <v>39123.199999999997</v>
      </c>
      <c r="GN305">
        <v>2.0492499999999998</v>
      </c>
      <c r="GO305">
        <v>2.34422</v>
      </c>
      <c r="GP305">
        <v>0</v>
      </c>
      <c r="GQ305">
        <v>0.13650200000000001</v>
      </c>
      <c r="GR305">
        <v>999.9</v>
      </c>
      <c r="GS305">
        <v>32.459800000000001</v>
      </c>
      <c r="GT305">
        <v>66.5</v>
      </c>
      <c r="GU305">
        <v>37.799999999999997</v>
      </c>
      <c r="GV305">
        <v>43.308300000000003</v>
      </c>
      <c r="GW305">
        <v>27.201599999999999</v>
      </c>
      <c r="GX305">
        <v>15.9816</v>
      </c>
      <c r="GY305">
        <v>2</v>
      </c>
      <c r="GZ305">
        <v>0.62951999999999997</v>
      </c>
      <c r="HA305">
        <v>0.88386699999999996</v>
      </c>
      <c r="HB305">
        <v>20.207100000000001</v>
      </c>
      <c r="HC305">
        <v>5.2145900000000003</v>
      </c>
      <c r="HD305">
        <v>11.974</v>
      </c>
      <c r="HE305">
        <v>4.9908000000000001</v>
      </c>
      <c r="HF305">
        <v>3.2925</v>
      </c>
      <c r="HG305">
        <v>6264.8</v>
      </c>
      <c r="HH305">
        <v>9999</v>
      </c>
      <c r="HI305">
        <v>9999</v>
      </c>
      <c r="HJ305">
        <v>492.5</v>
      </c>
      <c r="HK305">
        <v>4.97133</v>
      </c>
      <c r="HL305">
        <v>1.87442</v>
      </c>
      <c r="HM305">
        <v>1.8707400000000001</v>
      </c>
      <c r="HN305">
        <v>1.87042</v>
      </c>
      <c r="HO305">
        <v>1.875</v>
      </c>
      <c r="HP305">
        <v>1.87168</v>
      </c>
      <c r="HQ305">
        <v>1.8672200000000001</v>
      </c>
      <c r="HR305">
        <v>1.8782000000000001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-1.5</v>
      </c>
      <c r="IG305">
        <v>0.47460000000000002</v>
      </c>
      <c r="IH305">
        <v>-1.5014285714286191</v>
      </c>
      <c r="II305">
        <v>0</v>
      </c>
      <c r="IJ305">
        <v>0</v>
      </c>
      <c r="IK305">
        <v>0</v>
      </c>
      <c r="IL305">
        <v>0.47462380952381272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258.2</v>
      </c>
      <c r="IU305">
        <v>4219.8999999999996</v>
      </c>
      <c r="IV305">
        <v>4.6057100000000002</v>
      </c>
      <c r="IW305">
        <v>2.50732</v>
      </c>
      <c r="IX305">
        <v>2.1484399999999999</v>
      </c>
      <c r="IY305">
        <v>2.5976599999999999</v>
      </c>
      <c r="IZ305">
        <v>2.5451700000000002</v>
      </c>
      <c r="JA305">
        <v>2.34497</v>
      </c>
      <c r="JB305">
        <v>41.6389</v>
      </c>
      <c r="JC305">
        <v>15.9095</v>
      </c>
      <c r="JD305">
        <v>18</v>
      </c>
      <c r="JE305">
        <v>505.51100000000002</v>
      </c>
      <c r="JF305">
        <v>900.24300000000005</v>
      </c>
      <c r="JG305">
        <v>31.001000000000001</v>
      </c>
      <c r="JH305">
        <v>35.517800000000001</v>
      </c>
      <c r="JI305">
        <v>29.999300000000002</v>
      </c>
      <c r="JJ305">
        <v>35.380299999999998</v>
      </c>
      <c r="JK305">
        <v>35.307400000000001</v>
      </c>
      <c r="JL305">
        <v>92.320899999999995</v>
      </c>
      <c r="JM305">
        <v>17.645700000000001</v>
      </c>
      <c r="JN305">
        <v>100</v>
      </c>
      <c r="JO305">
        <v>31</v>
      </c>
      <c r="JP305">
        <v>1936.51</v>
      </c>
      <c r="JQ305">
        <v>37.08</v>
      </c>
      <c r="JR305">
        <v>98.409499999999994</v>
      </c>
      <c r="JS305">
        <v>98.483000000000004</v>
      </c>
    </row>
    <row r="306" spans="1:279" x14ac:dyDescent="0.2">
      <c r="A306">
        <v>291</v>
      </c>
      <c r="B306">
        <v>1656605593.5999999</v>
      </c>
      <c r="C306">
        <v>1158</v>
      </c>
      <c r="D306" t="s">
        <v>1002</v>
      </c>
      <c r="E306" t="s">
        <v>1003</v>
      </c>
      <c r="F306">
        <v>4</v>
      </c>
      <c r="G306">
        <v>1656605591.5999999</v>
      </c>
      <c r="H306">
        <f t="shared" si="200"/>
        <v>7.4923307605911666E-4</v>
      </c>
      <c r="I306">
        <f t="shared" si="201"/>
        <v>0.74923307605911671</v>
      </c>
      <c r="J306">
        <f t="shared" si="202"/>
        <v>19.800673281973999</v>
      </c>
      <c r="K306">
        <f t="shared" si="203"/>
        <v>1889.3285714285721</v>
      </c>
      <c r="L306">
        <f t="shared" si="204"/>
        <v>1100.2035119924956</v>
      </c>
      <c r="M306">
        <f t="shared" si="205"/>
        <v>111.35493009093585</v>
      </c>
      <c r="N306">
        <f t="shared" si="206"/>
        <v>191.2246677064519</v>
      </c>
      <c r="O306">
        <f t="shared" si="207"/>
        <v>4.2898793231187296E-2</v>
      </c>
      <c r="P306">
        <f t="shared" si="208"/>
        <v>1.7980710539952023</v>
      </c>
      <c r="Q306">
        <f t="shared" si="209"/>
        <v>4.2338207206957079E-2</v>
      </c>
      <c r="R306">
        <f t="shared" si="210"/>
        <v>2.6511135581404228E-2</v>
      </c>
      <c r="S306">
        <f t="shared" si="211"/>
        <v>194.42756394588355</v>
      </c>
      <c r="T306">
        <f t="shared" si="212"/>
        <v>36.227630967075903</v>
      </c>
      <c r="U306">
        <f t="shared" si="213"/>
        <v>34.669485714285713</v>
      </c>
      <c r="V306">
        <f t="shared" si="214"/>
        <v>5.5458090541929828</v>
      </c>
      <c r="W306">
        <f t="shared" si="215"/>
        <v>68.877722886894901</v>
      </c>
      <c r="X306">
        <f t="shared" si="216"/>
        <v>3.8377320183371855</v>
      </c>
      <c r="Y306">
        <f t="shared" si="217"/>
        <v>5.5718044347069666</v>
      </c>
      <c r="Z306">
        <f t="shared" si="218"/>
        <v>1.7080770358557973</v>
      </c>
      <c r="AA306">
        <f t="shared" si="219"/>
        <v>-33.041178654207044</v>
      </c>
      <c r="AB306">
        <f t="shared" si="220"/>
        <v>8.1690705957851506</v>
      </c>
      <c r="AC306">
        <f t="shared" si="221"/>
        <v>1.0580561392925225</v>
      </c>
      <c r="AD306">
        <f t="shared" si="222"/>
        <v>170.61351202675417</v>
      </c>
      <c r="AE306">
        <f t="shared" si="223"/>
        <v>30.663526722550117</v>
      </c>
      <c r="AF306">
        <f t="shared" si="224"/>
        <v>0.75137212905066875</v>
      </c>
      <c r="AG306">
        <f t="shared" si="225"/>
        <v>19.800673281973999</v>
      </c>
      <c r="AH306">
        <v>2000.232512073849</v>
      </c>
      <c r="AI306">
        <v>1966.396181818182</v>
      </c>
      <c r="AJ306">
        <v>1.7326527455248659</v>
      </c>
      <c r="AK306">
        <v>66.94873593705573</v>
      </c>
      <c r="AL306">
        <f t="shared" si="226"/>
        <v>0.74923307605911671</v>
      </c>
      <c r="AM306">
        <v>37.050500088284643</v>
      </c>
      <c r="AN306">
        <v>37.915487272727262</v>
      </c>
      <c r="AO306">
        <v>-8.9297640441700055E-6</v>
      </c>
      <c r="AP306">
        <v>77.772225148913691</v>
      </c>
      <c r="AQ306">
        <v>10</v>
      </c>
      <c r="AR306">
        <v>2</v>
      </c>
      <c r="AS306">
        <f t="shared" si="227"/>
        <v>1</v>
      </c>
      <c r="AT306">
        <f t="shared" si="228"/>
        <v>0</v>
      </c>
      <c r="AU306">
        <f t="shared" si="229"/>
        <v>22273.307500756062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1009.5108372776597</v>
      </c>
      <c r="BI306">
        <f t="shared" si="233"/>
        <v>19.800673281973999</v>
      </c>
      <c r="BJ306" t="e">
        <f t="shared" si="234"/>
        <v>#DIV/0!</v>
      </c>
      <c r="BK306">
        <f t="shared" si="235"/>
        <v>1.9614126516333718E-2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1200.005714285714</v>
      </c>
      <c r="CQ306">
        <f t="shared" si="247"/>
        <v>1009.5108372776597</v>
      </c>
      <c r="CR306">
        <f t="shared" si="248"/>
        <v>0.84125502508840666</v>
      </c>
      <c r="CS306">
        <f t="shared" si="249"/>
        <v>0.16202219842062479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1656605591.5999999</v>
      </c>
      <c r="CZ306">
        <v>1889.3285714285721</v>
      </c>
      <c r="DA306">
        <v>1927.825714285714</v>
      </c>
      <c r="DB306">
        <v>37.917371428571428</v>
      </c>
      <c r="DC306">
        <v>37.049971428571432</v>
      </c>
      <c r="DD306">
        <v>1890.8285714285721</v>
      </c>
      <c r="DE306">
        <v>37.442742857142854</v>
      </c>
      <c r="DF306">
        <v>500.03371428571432</v>
      </c>
      <c r="DG306">
        <v>101.113</v>
      </c>
      <c r="DH306">
        <v>0.1000291142857143</v>
      </c>
      <c r="DI306">
        <v>34.75375714285714</v>
      </c>
      <c r="DJ306">
        <v>999.89999999999986</v>
      </c>
      <c r="DK306">
        <v>34.669485714285713</v>
      </c>
      <c r="DL306">
        <v>0</v>
      </c>
      <c r="DM306">
        <v>0</v>
      </c>
      <c r="DN306">
        <v>4508.1242857142852</v>
      </c>
      <c r="DO306">
        <v>0</v>
      </c>
      <c r="DP306">
        <v>582.63685714285714</v>
      </c>
      <c r="DQ306">
        <v>-38.5</v>
      </c>
      <c r="DR306">
        <v>1963.79</v>
      </c>
      <c r="DS306">
        <v>2002</v>
      </c>
      <c r="DT306">
        <v>0.86740485714285709</v>
      </c>
      <c r="DU306">
        <v>1927.825714285714</v>
      </c>
      <c r="DV306">
        <v>37.049971428571432</v>
      </c>
      <c r="DW306">
        <v>3.833940000000001</v>
      </c>
      <c r="DX306">
        <v>3.746232857142858</v>
      </c>
      <c r="DY306">
        <v>28.17595714285714</v>
      </c>
      <c r="DZ306">
        <v>27.779057142857141</v>
      </c>
      <c r="EA306">
        <v>1200.005714285714</v>
      </c>
      <c r="EB306">
        <v>0.95799428571428558</v>
      </c>
      <c r="EC306">
        <v>4.2005814285714288E-2</v>
      </c>
      <c r="ED306">
        <v>0</v>
      </c>
      <c r="EE306">
        <v>860.10157142857145</v>
      </c>
      <c r="EF306">
        <v>5.0001600000000002</v>
      </c>
      <c r="EG306">
        <v>11434.54285714286</v>
      </c>
      <c r="EH306">
        <v>9515.2171428571437</v>
      </c>
      <c r="EI306">
        <v>47.767714285714291</v>
      </c>
      <c r="EJ306">
        <v>49.75</v>
      </c>
      <c r="EK306">
        <v>48.883857142857153</v>
      </c>
      <c r="EL306">
        <v>48.723000000000013</v>
      </c>
      <c r="EM306">
        <v>49.5</v>
      </c>
      <c r="EN306">
        <v>1144.808571428571</v>
      </c>
      <c r="EO306">
        <v>50.201428571428558</v>
      </c>
      <c r="EP306">
        <v>0</v>
      </c>
      <c r="EQ306">
        <v>10162</v>
      </c>
      <c r="ER306">
        <v>0</v>
      </c>
      <c r="ES306">
        <v>860.06139999999982</v>
      </c>
      <c r="ET306">
        <v>0.42776923524998112</v>
      </c>
      <c r="EU306">
        <v>-1216.3461537941839</v>
      </c>
      <c r="EV306">
        <v>11529.915999999999</v>
      </c>
      <c r="EW306">
        <v>15</v>
      </c>
      <c r="EX306">
        <v>1656590095.5</v>
      </c>
      <c r="EY306" t="s">
        <v>416</v>
      </c>
      <c r="EZ306">
        <v>1656590095.5</v>
      </c>
      <c r="FA306">
        <v>1656352397</v>
      </c>
      <c r="FB306">
        <v>2</v>
      </c>
      <c r="FC306">
        <v>-0.995</v>
      </c>
      <c r="FD306">
        <v>0.47499999999999998</v>
      </c>
      <c r="FE306">
        <v>-1.5009999999999999</v>
      </c>
      <c r="FF306">
        <v>0.47499999999999998</v>
      </c>
      <c r="FG306">
        <v>427</v>
      </c>
      <c r="FH306">
        <v>33</v>
      </c>
      <c r="FI306">
        <v>0.32</v>
      </c>
      <c r="FJ306">
        <v>0.2</v>
      </c>
      <c r="FK306">
        <v>-38.577351219512202</v>
      </c>
      <c r="FL306">
        <v>7.0914982578323987E-2</v>
      </c>
      <c r="FM306">
        <v>4.8761265724939253E-2</v>
      </c>
      <c r="FN306">
        <v>1</v>
      </c>
      <c r="FO306">
        <v>860.00411764705871</v>
      </c>
      <c r="FP306">
        <v>0.71339954254807114</v>
      </c>
      <c r="FQ306">
        <v>0.20260999404911301</v>
      </c>
      <c r="FR306">
        <v>1</v>
      </c>
      <c r="FS306">
        <v>0.86494602439024382</v>
      </c>
      <c r="FT306">
        <v>2.07890801393752E-2</v>
      </c>
      <c r="FU306">
        <v>2.5476545740491172E-3</v>
      </c>
      <c r="FV306">
        <v>1</v>
      </c>
      <c r="FW306">
        <v>3</v>
      </c>
      <c r="FX306">
        <v>3</v>
      </c>
      <c r="FY306" t="s">
        <v>833</v>
      </c>
      <c r="FZ306">
        <v>3.0244399999999998</v>
      </c>
      <c r="GA306">
        <v>2.86592</v>
      </c>
      <c r="GB306">
        <v>0.26873999999999998</v>
      </c>
      <c r="GC306">
        <v>0.27485199999999999</v>
      </c>
      <c r="GD306">
        <v>0.15132899999999999</v>
      </c>
      <c r="GE306">
        <v>0.15182000000000001</v>
      </c>
      <c r="GF306">
        <v>25231.4</v>
      </c>
      <c r="GG306">
        <v>21795</v>
      </c>
      <c r="GH306">
        <v>30864.9</v>
      </c>
      <c r="GI306">
        <v>28036.1</v>
      </c>
      <c r="GJ306">
        <v>34544.199999999997</v>
      </c>
      <c r="GK306">
        <v>33593.599999999999</v>
      </c>
      <c r="GL306">
        <v>40268.800000000003</v>
      </c>
      <c r="GM306">
        <v>39123.300000000003</v>
      </c>
      <c r="GN306">
        <v>2.04935</v>
      </c>
      <c r="GO306">
        <v>2.3440300000000001</v>
      </c>
      <c r="GP306">
        <v>0</v>
      </c>
      <c r="GQ306">
        <v>0.136435</v>
      </c>
      <c r="GR306">
        <v>999.9</v>
      </c>
      <c r="GS306">
        <v>32.4619</v>
      </c>
      <c r="GT306">
        <v>66.5</v>
      </c>
      <c r="GU306">
        <v>37.799999999999997</v>
      </c>
      <c r="GV306">
        <v>43.313800000000001</v>
      </c>
      <c r="GW306">
        <v>26.451599999999999</v>
      </c>
      <c r="GX306">
        <v>15.9175</v>
      </c>
      <c r="GY306">
        <v>2</v>
      </c>
      <c r="GZ306">
        <v>0.62886200000000003</v>
      </c>
      <c r="HA306">
        <v>0.88892700000000002</v>
      </c>
      <c r="HB306">
        <v>20.207100000000001</v>
      </c>
      <c r="HC306">
        <v>5.2145900000000003</v>
      </c>
      <c r="HD306">
        <v>11.974</v>
      </c>
      <c r="HE306">
        <v>4.9909999999999997</v>
      </c>
      <c r="HF306">
        <v>3.2925</v>
      </c>
      <c r="HG306">
        <v>6264.8</v>
      </c>
      <c r="HH306">
        <v>9999</v>
      </c>
      <c r="HI306">
        <v>9999</v>
      </c>
      <c r="HJ306">
        <v>492.5</v>
      </c>
      <c r="HK306">
        <v>4.97133</v>
      </c>
      <c r="HL306">
        <v>1.8744400000000001</v>
      </c>
      <c r="HM306">
        <v>1.87073</v>
      </c>
      <c r="HN306">
        <v>1.8704099999999999</v>
      </c>
      <c r="HO306">
        <v>1.875</v>
      </c>
      <c r="HP306">
        <v>1.8716900000000001</v>
      </c>
      <c r="HQ306">
        <v>1.8672200000000001</v>
      </c>
      <c r="HR306">
        <v>1.8782000000000001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-1.5</v>
      </c>
      <c r="IG306">
        <v>0.47460000000000002</v>
      </c>
      <c r="IH306">
        <v>-1.5014285714286191</v>
      </c>
      <c r="II306">
        <v>0</v>
      </c>
      <c r="IJ306">
        <v>0</v>
      </c>
      <c r="IK306">
        <v>0</v>
      </c>
      <c r="IL306">
        <v>0.47462380952381272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258.3</v>
      </c>
      <c r="IU306">
        <v>4219.8999999999996</v>
      </c>
      <c r="IV306">
        <v>4.6191399999999998</v>
      </c>
      <c r="IW306">
        <v>2.5097700000000001</v>
      </c>
      <c r="IX306">
        <v>2.1484399999999999</v>
      </c>
      <c r="IY306">
        <v>2.5988799999999999</v>
      </c>
      <c r="IZ306">
        <v>2.5451700000000002</v>
      </c>
      <c r="JA306">
        <v>2.3547400000000001</v>
      </c>
      <c r="JB306">
        <v>41.6389</v>
      </c>
      <c r="JC306">
        <v>15.9095</v>
      </c>
      <c r="JD306">
        <v>18</v>
      </c>
      <c r="JE306">
        <v>505.52499999999998</v>
      </c>
      <c r="JF306">
        <v>899.93600000000004</v>
      </c>
      <c r="JG306">
        <v>31.001200000000001</v>
      </c>
      <c r="JH306">
        <v>35.511200000000002</v>
      </c>
      <c r="JI306">
        <v>29.999300000000002</v>
      </c>
      <c r="JJ306">
        <v>35.373800000000003</v>
      </c>
      <c r="JK306">
        <v>35.302399999999999</v>
      </c>
      <c r="JL306">
        <v>92.570300000000003</v>
      </c>
      <c r="JM306">
        <v>17.645700000000001</v>
      </c>
      <c r="JN306">
        <v>100</v>
      </c>
      <c r="JO306">
        <v>31</v>
      </c>
      <c r="JP306">
        <v>1943.24</v>
      </c>
      <c r="JQ306">
        <v>37.08</v>
      </c>
      <c r="JR306">
        <v>98.409800000000004</v>
      </c>
      <c r="JS306">
        <v>98.483099999999993</v>
      </c>
    </row>
    <row r="307" spans="1:279" x14ac:dyDescent="0.2">
      <c r="A307">
        <v>292</v>
      </c>
      <c r="B307">
        <v>1656605597.5999999</v>
      </c>
      <c r="C307">
        <v>1162</v>
      </c>
      <c r="D307" t="s">
        <v>1004</v>
      </c>
      <c r="E307" t="s">
        <v>1005</v>
      </c>
      <c r="F307">
        <v>4</v>
      </c>
      <c r="G307">
        <v>1656605595.2874999</v>
      </c>
      <c r="H307">
        <f t="shared" si="200"/>
        <v>7.4584818366771983E-4</v>
      </c>
      <c r="I307">
        <f t="shared" si="201"/>
        <v>0.74584818366771988</v>
      </c>
      <c r="J307">
        <f t="shared" si="202"/>
        <v>19.8762088187515</v>
      </c>
      <c r="K307">
        <f t="shared" si="203"/>
        <v>1895.5250000000001</v>
      </c>
      <c r="L307">
        <f t="shared" si="204"/>
        <v>1099.342967385498</v>
      </c>
      <c r="M307">
        <f t="shared" si="205"/>
        <v>111.26734960452684</v>
      </c>
      <c r="N307">
        <f t="shared" si="206"/>
        <v>191.85099565490063</v>
      </c>
      <c r="O307">
        <f t="shared" si="207"/>
        <v>4.2663701386879894E-2</v>
      </c>
      <c r="P307">
        <f t="shared" si="208"/>
        <v>1.7962432131465451</v>
      </c>
      <c r="Q307">
        <f t="shared" si="209"/>
        <v>4.21086435538333E-2</v>
      </c>
      <c r="R307">
        <f t="shared" si="210"/>
        <v>2.6367170289831883E-2</v>
      </c>
      <c r="S307">
        <f t="shared" si="211"/>
        <v>194.42862936247982</v>
      </c>
      <c r="T307">
        <f t="shared" si="212"/>
        <v>36.225658386815049</v>
      </c>
      <c r="U307">
        <f t="shared" si="213"/>
        <v>34.6732625</v>
      </c>
      <c r="V307">
        <f t="shared" si="214"/>
        <v>5.546971826356768</v>
      </c>
      <c r="W307">
        <f t="shared" si="215"/>
        <v>68.888873791196019</v>
      </c>
      <c r="X307">
        <f t="shared" si="216"/>
        <v>3.8373564449615083</v>
      </c>
      <c r="Y307">
        <f t="shared" si="217"/>
        <v>5.5703573505826736</v>
      </c>
      <c r="Z307">
        <f t="shared" si="218"/>
        <v>1.7096153813952597</v>
      </c>
      <c r="AA307">
        <f t="shared" si="219"/>
        <v>-32.891904899746443</v>
      </c>
      <c r="AB307">
        <f t="shared" si="220"/>
        <v>7.3416115476235966</v>
      </c>
      <c r="AC307">
        <f t="shared" si="221"/>
        <v>0.95184724078598604</v>
      </c>
      <c r="AD307">
        <f t="shared" si="222"/>
        <v>169.83018325114296</v>
      </c>
      <c r="AE307">
        <f t="shared" si="223"/>
        <v>30.714293044647643</v>
      </c>
      <c r="AF307">
        <f t="shared" si="224"/>
        <v>0.74795969571887355</v>
      </c>
      <c r="AG307">
        <f t="shared" si="225"/>
        <v>19.8762088187515</v>
      </c>
      <c r="AH307">
        <v>2007.216891560581</v>
      </c>
      <c r="AI307">
        <v>1973.338242424242</v>
      </c>
      <c r="AJ307">
        <v>1.722566696022213</v>
      </c>
      <c r="AK307">
        <v>66.94873593705573</v>
      </c>
      <c r="AL307">
        <f t="shared" si="226"/>
        <v>0.74584818366771988</v>
      </c>
      <c r="AM307">
        <v>37.050649289015361</v>
      </c>
      <c r="AN307">
        <v>37.911787878787877</v>
      </c>
      <c r="AO307">
        <v>-1.21184609374928E-5</v>
      </c>
      <c r="AP307">
        <v>77.772225148913691</v>
      </c>
      <c r="AQ307">
        <v>10</v>
      </c>
      <c r="AR307">
        <v>2</v>
      </c>
      <c r="AS307">
        <f t="shared" si="227"/>
        <v>1</v>
      </c>
      <c r="AT307">
        <f t="shared" si="228"/>
        <v>0</v>
      </c>
      <c r="AU307">
        <f t="shared" si="229"/>
        <v>22229.244640038403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1009.5174747992124</v>
      </c>
      <c r="BI307">
        <f t="shared" si="233"/>
        <v>19.8762088187515</v>
      </c>
      <c r="BJ307" t="e">
        <f t="shared" si="234"/>
        <v>#DIV/0!</v>
      </c>
      <c r="BK307">
        <f t="shared" si="235"/>
        <v>1.9688820961424932E-2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1200.0137500000001</v>
      </c>
      <c r="CQ307">
        <f t="shared" si="247"/>
        <v>1009.5174747992124</v>
      </c>
      <c r="CR307">
        <f t="shared" si="248"/>
        <v>0.84125492295335147</v>
      </c>
      <c r="CS307">
        <f t="shared" si="249"/>
        <v>0.16202200129996827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1656605595.2874999</v>
      </c>
      <c r="CZ307">
        <v>1895.5250000000001</v>
      </c>
      <c r="DA307">
        <v>1934.0825</v>
      </c>
      <c r="DB307">
        <v>37.913825000000003</v>
      </c>
      <c r="DC307">
        <v>37.050325000000001</v>
      </c>
      <c r="DD307">
        <v>1897.0262499999999</v>
      </c>
      <c r="DE307">
        <v>37.439162499999988</v>
      </c>
      <c r="DF307">
        <v>500.01274999999998</v>
      </c>
      <c r="DG307">
        <v>101.11262499999999</v>
      </c>
      <c r="DH307">
        <v>9.9965525E-2</v>
      </c>
      <c r="DI307">
        <v>34.749074999999998</v>
      </c>
      <c r="DJ307">
        <v>999.9</v>
      </c>
      <c r="DK307">
        <v>34.6732625</v>
      </c>
      <c r="DL307">
        <v>0</v>
      </c>
      <c r="DM307">
        <v>0</v>
      </c>
      <c r="DN307">
        <v>4500.6237500000007</v>
      </c>
      <c r="DO307">
        <v>0</v>
      </c>
      <c r="DP307">
        <v>543.70162500000004</v>
      </c>
      <c r="DQ307">
        <v>-38.556037500000002</v>
      </c>
      <c r="DR307">
        <v>1970.2249999999999</v>
      </c>
      <c r="DS307">
        <v>2008.4962499999999</v>
      </c>
      <c r="DT307">
        <v>0.86348612499999999</v>
      </c>
      <c r="DU307">
        <v>1934.0825</v>
      </c>
      <c r="DV307">
        <v>37.050325000000001</v>
      </c>
      <c r="DW307">
        <v>3.8335637500000002</v>
      </c>
      <c r="DX307">
        <v>3.7462562500000001</v>
      </c>
      <c r="DY307">
        <v>28.174262500000001</v>
      </c>
      <c r="DZ307">
        <v>27.779162500000002</v>
      </c>
      <c r="EA307">
        <v>1200.0137500000001</v>
      </c>
      <c r="EB307">
        <v>0.95799499999999993</v>
      </c>
      <c r="EC307">
        <v>4.2005050000000002E-2</v>
      </c>
      <c r="ED307">
        <v>0</v>
      </c>
      <c r="EE307">
        <v>860.21325000000002</v>
      </c>
      <c r="EF307">
        <v>5.0001600000000002</v>
      </c>
      <c r="EG307">
        <v>11404.95</v>
      </c>
      <c r="EH307">
        <v>9515.2887499999997</v>
      </c>
      <c r="EI307">
        <v>47.765500000000003</v>
      </c>
      <c r="EJ307">
        <v>49.75</v>
      </c>
      <c r="EK307">
        <v>48.882750000000001</v>
      </c>
      <c r="EL307">
        <v>48.686999999999998</v>
      </c>
      <c r="EM307">
        <v>49.538749999999993</v>
      </c>
      <c r="EN307">
        <v>1144.8162500000001</v>
      </c>
      <c r="EO307">
        <v>50.197499999999998</v>
      </c>
      <c r="EP307">
        <v>0</v>
      </c>
      <c r="EQ307">
        <v>10165.599999904631</v>
      </c>
      <c r="ER307">
        <v>0</v>
      </c>
      <c r="ES307">
        <v>860.10263999999995</v>
      </c>
      <c r="ET307">
        <v>0.94215384498003985</v>
      </c>
      <c r="EU307">
        <v>-895.12307807763784</v>
      </c>
      <c r="EV307">
        <v>11468.74</v>
      </c>
      <c r="EW307">
        <v>15</v>
      </c>
      <c r="EX307">
        <v>1656590095.5</v>
      </c>
      <c r="EY307" t="s">
        <v>416</v>
      </c>
      <c r="EZ307">
        <v>1656590095.5</v>
      </c>
      <c r="FA307">
        <v>1656352397</v>
      </c>
      <c r="FB307">
        <v>2</v>
      </c>
      <c r="FC307">
        <v>-0.995</v>
      </c>
      <c r="FD307">
        <v>0.47499999999999998</v>
      </c>
      <c r="FE307">
        <v>-1.5009999999999999</v>
      </c>
      <c r="FF307">
        <v>0.47499999999999998</v>
      </c>
      <c r="FG307">
        <v>427</v>
      </c>
      <c r="FH307">
        <v>33</v>
      </c>
      <c r="FI307">
        <v>0.32</v>
      </c>
      <c r="FJ307">
        <v>0.2</v>
      </c>
      <c r="FK307">
        <v>-38.571990243902441</v>
      </c>
      <c r="FL307">
        <v>0.19759442508711189</v>
      </c>
      <c r="FM307">
        <v>5.7858168910678333E-2</v>
      </c>
      <c r="FN307">
        <v>1</v>
      </c>
      <c r="FO307">
        <v>860.06317647058813</v>
      </c>
      <c r="FP307">
        <v>0.74261268379252832</v>
      </c>
      <c r="FQ307">
        <v>0.20648863671743509</v>
      </c>
      <c r="FR307">
        <v>1</v>
      </c>
      <c r="FS307">
        <v>0.86554563414634134</v>
      </c>
      <c r="FT307">
        <v>-9.2075958188207112E-4</v>
      </c>
      <c r="FU307">
        <v>1.7365566539829741E-3</v>
      </c>
      <c r="FV307">
        <v>1</v>
      </c>
      <c r="FW307">
        <v>3</v>
      </c>
      <c r="FX307">
        <v>3</v>
      </c>
      <c r="FY307" t="s">
        <v>833</v>
      </c>
      <c r="FZ307">
        <v>3.024</v>
      </c>
      <c r="GA307">
        <v>2.8657400000000002</v>
      </c>
      <c r="GB307">
        <v>0.269293</v>
      </c>
      <c r="GC307">
        <v>0.27541199999999999</v>
      </c>
      <c r="GD307">
        <v>0.15131900000000001</v>
      </c>
      <c r="GE307">
        <v>0.15181600000000001</v>
      </c>
      <c r="GF307">
        <v>25213</v>
      </c>
      <c r="GG307">
        <v>21778.799999999999</v>
      </c>
      <c r="GH307">
        <v>30865.8</v>
      </c>
      <c r="GI307">
        <v>28037</v>
      </c>
      <c r="GJ307">
        <v>34545.800000000003</v>
      </c>
      <c r="GK307">
        <v>33594.6</v>
      </c>
      <c r="GL307">
        <v>40270.300000000003</v>
      </c>
      <c r="GM307">
        <v>39124.199999999997</v>
      </c>
      <c r="GN307">
        <v>2.0493000000000001</v>
      </c>
      <c r="GO307">
        <v>2.3443999999999998</v>
      </c>
      <c r="GP307">
        <v>0</v>
      </c>
      <c r="GQ307">
        <v>0.136569</v>
      </c>
      <c r="GR307">
        <v>999.9</v>
      </c>
      <c r="GS307">
        <v>32.463999999999999</v>
      </c>
      <c r="GT307">
        <v>66.5</v>
      </c>
      <c r="GU307">
        <v>37.799999999999997</v>
      </c>
      <c r="GV307">
        <v>43.312600000000003</v>
      </c>
      <c r="GW307">
        <v>27.081600000000002</v>
      </c>
      <c r="GX307">
        <v>15.9816</v>
      </c>
      <c r="GY307">
        <v>2</v>
      </c>
      <c r="GZ307">
        <v>0.62829800000000002</v>
      </c>
      <c r="HA307">
        <v>0.89191200000000004</v>
      </c>
      <c r="HB307">
        <v>20.207100000000001</v>
      </c>
      <c r="HC307">
        <v>5.2150400000000001</v>
      </c>
      <c r="HD307">
        <v>11.974</v>
      </c>
      <c r="HE307">
        <v>4.9912999999999998</v>
      </c>
      <c r="HF307">
        <v>3.2925800000000001</v>
      </c>
      <c r="HG307">
        <v>6265.2</v>
      </c>
      <c r="HH307">
        <v>9999</v>
      </c>
      <c r="HI307">
        <v>9999</v>
      </c>
      <c r="HJ307">
        <v>492.6</v>
      </c>
      <c r="HK307">
        <v>4.97133</v>
      </c>
      <c r="HL307">
        <v>1.87443</v>
      </c>
      <c r="HM307">
        <v>1.8707400000000001</v>
      </c>
      <c r="HN307">
        <v>1.87042</v>
      </c>
      <c r="HO307">
        <v>1.875</v>
      </c>
      <c r="HP307">
        <v>1.8716999999999999</v>
      </c>
      <c r="HQ307">
        <v>1.8672200000000001</v>
      </c>
      <c r="HR307">
        <v>1.8782000000000001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-1.5</v>
      </c>
      <c r="IG307">
        <v>0.47460000000000002</v>
      </c>
      <c r="IH307">
        <v>-1.5014285714286191</v>
      </c>
      <c r="II307">
        <v>0</v>
      </c>
      <c r="IJ307">
        <v>0</v>
      </c>
      <c r="IK307">
        <v>0</v>
      </c>
      <c r="IL307">
        <v>0.47462380952381272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258.39999999999998</v>
      </c>
      <c r="IU307">
        <v>4220</v>
      </c>
      <c r="IV307">
        <v>4.6313500000000003</v>
      </c>
      <c r="IW307">
        <v>2.50488</v>
      </c>
      <c r="IX307">
        <v>2.1484399999999999</v>
      </c>
      <c r="IY307">
        <v>2.5976599999999999</v>
      </c>
      <c r="IZ307">
        <v>2.5451700000000002</v>
      </c>
      <c r="JA307">
        <v>2.34253</v>
      </c>
      <c r="JB307">
        <v>41.6389</v>
      </c>
      <c r="JC307">
        <v>15.900700000000001</v>
      </c>
      <c r="JD307">
        <v>18</v>
      </c>
      <c r="JE307">
        <v>505.44200000000001</v>
      </c>
      <c r="JF307">
        <v>900.29100000000005</v>
      </c>
      <c r="JG307">
        <v>31.001000000000001</v>
      </c>
      <c r="JH307">
        <v>35.503100000000003</v>
      </c>
      <c r="JI307">
        <v>29.999400000000001</v>
      </c>
      <c r="JJ307">
        <v>35.3673</v>
      </c>
      <c r="JK307">
        <v>35.296700000000001</v>
      </c>
      <c r="JL307">
        <v>92.820899999999995</v>
      </c>
      <c r="JM307">
        <v>17.645700000000001</v>
      </c>
      <c r="JN307">
        <v>100</v>
      </c>
      <c r="JO307">
        <v>31</v>
      </c>
      <c r="JP307">
        <v>1949.96</v>
      </c>
      <c r="JQ307">
        <v>37.08</v>
      </c>
      <c r="JR307">
        <v>98.412899999999993</v>
      </c>
      <c r="JS307">
        <v>98.485799999999998</v>
      </c>
    </row>
    <row r="308" spans="1:279" x14ac:dyDescent="0.2">
      <c r="A308">
        <v>293</v>
      </c>
      <c r="B308">
        <v>1656605601.5999999</v>
      </c>
      <c r="C308">
        <v>1166</v>
      </c>
      <c r="D308" t="s">
        <v>1006</v>
      </c>
      <c r="E308" t="s">
        <v>1007</v>
      </c>
      <c r="F308">
        <v>4</v>
      </c>
      <c r="G308">
        <v>1656605599.5999999</v>
      </c>
      <c r="H308">
        <f t="shared" si="200"/>
        <v>7.4173853670617834E-4</v>
      </c>
      <c r="I308">
        <f t="shared" si="201"/>
        <v>0.74173853670617829</v>
      </c>
      <c r="J308">
        <f t="shared" si="202"/>
        <v>19.823009177286188</v>
      </c>
      <c r="K308">
        <f t="shared" si="203"/>
        <v>1902.674285714286</v>
      </c>
      <c r="L308">
        <f t="shared" si="204"/>
        <v>1105.1556197215702</v>
      </c>
      <c r="M308">
        <f t="shared" si="205"/>
        <v>111.85688988460298</v>
      </c>
      <c r="N308">
        <f t="shared" si="206"/>
        <v>192.57670527615613</v>
      </c>
      <c r="O308">
        <f t="shared" si="207"/>
        <v>4.2480631980811465E-2</v>
      </c>
      <c r="P308">
        <f t="shared" si="208"/>
        <v>1.7919318792065686</v>
      </c>
      <c r="Q308">
        <f t="shared" si="209"/>
        <v>4.1928988733381314E-2</v>
      </c>
      <c r="R308">
        <f t="shared" si="210"/>
        <v>2.6254584057393039E-2</v>
      </c>
      <c r="S308">
        <f t="shared" si="211"/>
        <v>194.41780299157068</v>
      </c>
      <c r="T308">
        <f t="shared" si="212"/>
        <v>36.233597168125939</v>
      </c>
      <c r="U308">
        <f t="shared" si="213"/>
        <v>34.664357142857142</v>
      </c>
      <c r="V308">
        <f t="shared" si="214"/>
        <v>5.544230442269737</v>
      </c>
      <c r="W308">
        <f t="shared" si="215"/>
        <v>68.864721944927993</v>
      </c>
      <c r="X308">
        <f t="shared" si="216"/>
        <v>3.8367005147619375</v>
      </c>
      <c r="Y308">
        <f t="shared" si="217"/>
        <v>5.5713584639609763</v>
      </c>
      <c r="Z308">
        <f t="shared" si="218"/>
        <v>1.7075299275077995</v>
      </c>
      <c r="AA308">
        <f t="shared" si="219"/>
        <v>-32.710669468742466</v>
      </c>
      <c r="AB308">
        <f t="shared" si="220"/>
        <v>8.4972432853103737</v>
      </c>
      <c r="AC308">
        <f t="shared" si="221"/>
        <v>1.1042961486290479</v>
      </c>
      <c r="AD308">
        <f t="shared" si="222"/>
        <v>171.30867295676765</v>
      </c>
      <c r="AE308">
        <f t="shared" si="223"/>
        <v>30.767950427866417</v>
      </c>
      <c r="AF308">
        <f t="shared" si="224"/>
        <v>0.74585755346275795</v>
      </c>
      <c r="AG308">
        <f t="shared" si="225"/>
        <v>19.823009177286188</v>
      </c>
      <c r="AH308">
        <v>2014.141052729962</v>
      </c>
      <c r="AI308">
        <v>1980.259575757575</v>
      </c>
      <c r="AJ308">
        <v>1.7352914497819749</v>
      </c>
      <c r="AK308">
        <v>66.94873593705573</v>
      </c>
      <c r="AL308">
        <f t="shared" si="226"/>
        <v>0.74173853670617829</v>
      </c>
      <c r="AM308">
        <v>37.047825133564949</v>
      </c>
      <c r="AN308">
        <v>37.904381818181818</v>
      </c>
      <c r="AO308">
        <v>-2.9532607533283719E-5</v>
      </c>
      <c r="AP308">
        <v>77.772225148913691</v>
      </c>
      <c r="AQ308">
        <v>10</v>
      </c>
      <c r="AR308">
        <v>2</v>
      </c>
      <c r="AS308">
        <f t="shared" si="227"/>
        <v>1</v>
      </c>
      <c r="AT308">
        <f t="shared" si="228"/>
        <v>0</v>
      </c>
      <c r="AU308">
        <f t="shared" si="229"/>
        <v>22124.220328497784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1009.4625051769792</v>
      </c>
      <c r="BI308">
        <f t="shared" si="233"/>
        <v>19.823009177286188</v>
      </c>
      <c r="BJ308" t="e">
        <f t="shared" si="234"/>
        <v>#DIV/0!</v>
      </c>
      <c r="BK308">
        <f t="shared" si="235"/>
        <v>1.9637192144953231E-2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1199.9485714285711</v>
      </c>
      <c r="CQ308">
        <f t="shared" si="247"/>
        <v>1009.4625051769792</v>
      </c>
      <c r="CR308">
        <f t="shared" si="248"/>
        <v>0.84125480809163922</v>
      </c>
      <c r="CS308">
        <f t="shared" si="249"/>
        <v>0.16202177961686395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1656605599.5999999</v>
      </c>
      <c r="CZ308">
        <v>1902.674285714286</v>
      </c>
      <c r="DA308">
        <v>1941.3</v>
      </c>
      <c r="DB308">
        <v>37.906928571428573</v>
      </c>
      <c r="DC308">
        <v>37.0458</v>
      </c>
      <c r="DD308">
        <v>1904.174285714286</v>
      </c>
      <c r="DE308">
        <v>37.432314285714291</v>
      </c>
      <c r="DF308">
        <v>499.98414285714279</v>
      </c>
      <c r="DG308">
        <v>101.11371428571429</v>
      </c>
      <c r="DH308">
        <v>9.9986199999999997E-2</v>
      </c>
      <c r="DI308">
        <v>34.752314285714277</v>
      </c>
      <c r="DJ308">
        <v>999.89999999999986</v>
      </c>
      <c r="DK308">
        <v>34.664357142857142</v>
      </c>
      <c r="DL308">
        <v>0</v>
      </c>
      <c r="DM308">
        <v>0</v>
      </c>
      <c r="DN308">
        <v>4482.8557142857144</v>
      </c>
      <c r="DO308">
        <v>0</v>
      </c>
      <c r="DP308">
        <v>504.83928571428572</v>
      </c>
      <c r="DQ308">
        <v>-38.627371428571429</v>
      </c>
      <c r="DR308">
        <v>1977.6414285714291</v>
      </c>
      <c r="DS308">
        <v>2015.984285714286</v>
      </c>
      <c r="DT308">
        <v>0.86114185714285718</v>
      </c>
      <c r="DU308">
        <v>1941.3</v>
      </c>
      <c r="DV308">
        <v>37.0458</v>
      </c>
      <c r="DW308">
        <v>3.8329214285714279</v>
      </c>
      <c r="DX308">
        <v>3.7458471428571429</v>
      </c>
      <c r="DY308">
        <v>28.171385714285709</v>
      </c>
      <c r="DZ308">
        <v>27.777285714285711</v>
      </c>
      <c r="EA308">
        <v>1199.9485714285711</v>
      </c>
      <c r="EB308">
        <v>0.95799428571428569</v>
      </c>
      <c r="EC308">
        <v>4.2005814285714288E-2</v>
      </c>
      <c r="ED308">
        <v>0</v>
      </c>
      <c r="EE308">
        <v>860.20371428571423</v>
      </c>
      <c r="EF308">
        <v>5.0001600000000002</v>
      </c>
      <c r="EG308">
        <v>11367.78571428571</v>
      </c>
      <c r="EH308">
        <v>9514.7414285714294</v>
      </c>
      <c r="EI308">
        <v>47.75</v>
      </c>
      <c r="EJ308">
        <v>49.75</v>
      </c>
      <c r="EK308">
        <v>48.875</v>
      </c>
      <c r="EL308">
        <v>48.678142857142859</v>
      </c>
      <c r="EM308">
        <v>49.517714285714291</v>
      </c>
      <c r="EN308">
        <v>1144.754285714286</v>
      </c>
      <c r="EO308">
        <v>50.19</v>
      </c>
      <c r="EP308">
        <v>0</v>
      </c>
      <c r="EQ308">
        <v>10169.79999995232</v>
      </c>
      <c r="ER308">
        <v>0</v>
      </c>
      <c r="ES308">
        <v>860.15338461538443</v>
      </c>
      <c r="ET308">
        <v>0.7430427359401246</v>
      </c>
      <c r="EU308">
        <v>-559.44957187450996</v>
      </c>
      <c r="EV308">
        <v>11417.026923076921</v>
      </c>
      <c r="EW308">
        <v>15</v>
      </c>
      <c r="EX308">
        <v>1656590095.5</v>
      </c>
      <c r="EY308" t="s">
        <v>416</v>
      </c>
      <c r="EZ308">
        <v>1656590095.5</v>
      </c>
      <c r="FA308">
        <v>1656352397</v>
      </c>
      <c r="FB308">
        <v>2</v>
      </c>
      <c r="FC308">
        <v>-0.995</v>
      </c>
      <c r="FD308">
        <v>0.47499999999999998</v>
      </c>
      <c r="FE308">
        <v>-1.5009999999999999</v>
      </c>
      <c r="FF308">
        <v>0.47499999999999998</v>
      </c>
      <c r="FG308">
        <v>427</v>
      </c>
      <c r="FH308">
        <v>33</v>
      </c>
      <c r="FI308">
        <v>0.32</v>
      </c>
      <c r="FJ308">
        <v>0.2</v>
      </c>
      <c r="FK308">
        <v>-38.579794999999997</v>
      </c>
      <c r="FL308">
        <v>0.14134784240160139</v>
      </c>
      <c r="FM308">
        <v>5.784140363960745E-2</v>
      </c>
      <c r="FN308">
        <v>1</v>
      </c>
      <c r="FO308">
        <v>860.09647058823521</v>
      </c>
      <c r="FP308">
        <v>0.71153552732585079</v>
      </c>
      <c r="FQ308">
        <v>0.20259002868646289</v>
      </c>
      <c r="FR308">
        <v>1</v>
      </c>
      <c r="FS308">
        <v>0.86496729999999999</v>
      </c>
      <c r="FT308">
        <v>-1.1587744840526871E-2</v>
      </c>
      <c r="FU308">
        <v>2.176966963460853E-3</v>
      </c>
      <c r="FV308">
        <v>1</v>
      </c>
      <c r="FW308">
        <v>3</v>
      </c>
      <c r="FX308">
        <v>3</v>
      </c>
      <c r="FY308" t="s">
        <v>833</v>
      </c>
      <c r="FZ308">
        <v>3.0243799999999998</v>
      </c>
      <c r="GA308">
        <v>2.8658600000000001</v>
      </c>
      <c r="GB308">
        <v>0.26984799999999998</v>
      </c>
      <c r="GC308">
        <v>0.27596799999999999</v>
      </c>
      <c r="GD308">
        <v>0.151305</v>
      </c>
      <c r="GE308">
        <v>0.151812</v>
      </c>
      <c r="GF308">
        <v>25194.400000000001</v>
      </c>
      <c r="GG308">
        <v>21762.5</v>
      </c>
      <c r="GH308">
        <v>30866.6</v>
      </c>
      <c r="GI308">
        <v>28037.599999999999</v>
      </c>
      <c r="GJ308">
        <v>34547.199999999997</v>
      </c>
      <c r="GK308">
        <v>33595.4</v>
      </c>
      <c r="GL308">
        <v>40271.1</v>
      </c>
      <c r="GM308">
        <v>39124.9</v>
      </c>
      <c r="GN308">
        <v>2.0495000000000001</v>
      </c>
      <c r="GO308">
        <v>2.34422</v>
      </c>
      <c r="GP308">
        <v>0</v>
      </c>
      <c r="GQ308">
        <v>0.135712</v>
      </c>
      <c r="GR308">
        <v>999.9</v>
      </c>
      <c r="GS308">
        <v>32.463999999999999</v>
      </c>
      <c r="GT308">
        <v>66.5</v>
      </c>
      <c r="GU308">
        <v>37.799999999999997</v>
      </c>
      <c r="GV308">
        <v>43.310600000000001</v>
      </c>
      <c r="GW308">
        <v>27.171600000000002</v>
      </c>
      <c r="GX308">
        <v>15.7652</v>
      </c>
      <c r="GY308">
        <v>2</v>
      </c>
      <c r="GZ308">
        <v>0.62779200000000002</v>
      </c>
      <c r="HA308">
        <v>0.89492099999999997</v>
      </c>
      <c r="HB308">
        <v>20.2073</v>
      </c>
      <c r="HC308">
        <v>5.2148899999999996</v>
      </c>
      <c r="HD308">
        <v>11.974</v>
      </c>
      <c r="HE308">
        <v>4.9910500000000004</v>
      </c>
      <c r="HF308">
        <v>3.2924799999999999</v>
      </c>
      <c r="HG308">
        <v>6265.2</v>
      </c>
      <c r="HH308">
        <v>9999</v>
      </c>
      <c r="HI308">
        <v>9999</v>
      </c>
      <c r="HJ308">
        <v>492.6</v>
      </c>
      <c r="HK308">
        <v>4.9713599999999998</v>
      </c>
      <c r="HL308">
        <v>1.87442</v>
      </c>
      <c r="HM308">
        <v>1.8707400000000001</v>
      </c>
      <c r="HN308">
        <v>1.87042</v>
      </c>
      <c r="HO308">
        <v>1.875</v>
      </c>
      <c r="HP308">
        <v>1.87168</v>
      </c>
      <c r="HQ308">
        <v>1.8672200000000001</v>
      </c>
      <c r="HR308">
        <v>1.8782000000000001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-1.5</v>
      </c>
      <c r="IG308">
        <v>0.47460000000000002</v>
      </c>
      <c r="IH308">
        <v>-1.5014285714286191</v>
      </c>
      <c r="II308">
        <v>0</v>
      </c>
      <c r="IJ308">
        <v>0</v>
      </c>
      <c r="IK308">
        <v>0</v>
      </c>
      <c r="IL308">
        <v>0.47462380952381272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258.39999999999998</v>
      </c>
      <c r="IU308">
        <v>4220.1000000000004</v>
      </c>
      <c r="IV308">
        <v>4.6435500000000003</v>
      </c>
      <c r="IW308">
        <v>2.5109900000000001</v>
      </c>
      <c r="IX308">
        <v>2.1484399999999999</v>
      </c>
      <c r="IY308">
        <v>2.5976599999999999</v>
      </c>
      <c r="IZ308">
        <v>2.5451700000000002</v>
      </c>
      <c r="JA308">
        <v>2.3559600000000001</v>
      </c>
      <c r="JB308">
        <v>41.6389</v>
      </c>
      <c r="JC308">
        <v>15.891999999999999</v>
      </c>
      <c r="JD308">
        <v>18</v>
      </c>
      <c r="JE308">
        <v>505.52100000000002</v>
      </c>
      <c r="JF308">
        <v>900.00300000000004</v>
      </c>
      <c r="JG308">
        <v>31.000900000000001</v>
      </c>
      <c r="JH308">
        <v>35.496400000000001</v>
      </c>
      <c r="JI308">
        <v>29.999400000000001</v>
      </c>
      <c r="JJ308">
        <v>35.3611</v>
      </c>
      <c r="JK308">
        <v>35.2911</v>
      </c>
      <c r="JL308">
        <v>93.068100000000001</v>
      </c>
      <c r="JM308">
        <v>17.645700000000001</v>
      </c>
      <c r="JN308">
        <v>100</v>
      </c>
      <c r="JO308">
        <v>31</v>
      </c>
      <c r="JP308">
        <v>1956.64</v>
      </c>
      <c r="JQ308">
        <v>37.08</v>
      </c>
      <c r="JR308">
        <v>98.415300000000002</v>
      </c>
      <c r="JS308">
        <v>98.487799999999993</v>
      </c>
    </row>
    <row r="309" spans="1:279" x14ac:dyDescent="0.2">
      <c r="A309">
        <v>294</v>
      </c>
      <c r="B309">
        <v>1656605605.5999999</v>
      </c>
      <c r="C309">
        <v>1170</v>
      </c>
      <c r="D309" t="s">
        <v>1008</v>
      </c>
      <c r="E309" t="s">
        <v>1009</v>
      </c>
      <c r="F309">
        <v>4</v>
      </c>
      <c r="G309">
        <v>1656605603.2874999</v>
      </c>
      <c r="H309">
        <f t="shared" si="200"/>
        <v>7.4151993301068352E-4</v>
      </c>
      <c r="I309">
        <f t="shared" si="201"/>
        <v>0.74151993301068353</v>
      </c>
      <c r="J309">
        <f t="shared" si="202"/>
        <v>19.910439222688364</v>
      </c>
      <c r="K309">
        <f t="shared" si="203"/>
        <v>1908.8887500000001</v>
      </c>
      <c r="L309">
        <f t="shared" si="204"/>
        <v>1107.8611119402012</v>
      </c>
      <c r="M309">
        <f t="shared" si="205"/>
        <v>112.13012730416483</v>
      </c>
      <c r="N309">
        <f t="shared" si="206"/>
        <v>193.20466820261623</v>
      </c>
      <c r="O309">
        <f t="shared" si="207"/>
        <v>4.2475594938889964E-2</v>
      </c>
      <c r="P309">
        <f t="shared" si="208"/>
        <v>1.7976749196881474</v>
      </c>
      <c r="Q309">
        <f t="shared" si="209"/>
        <v>4.1925818914239465E-2</v>
      </c>
      <c r="R309">
        <f t="shared" si="210"/>
        <v>2.6252439118569393E-2</v>
      </c>
      <c r="S309">
        <f t="shared" si="211"/>
        <v>194.4138341397877</v>
      </c>
      <c r="T309">
        <f t="shared" si="212"/>
        <v>36.22208256999798</v>
      </c>
      <c r="U309">
        <f t="shared" si="213"/>
        <v>34.661900000000003</v>
      </c>
      <c r="V309">
        <f t="shared" si="214"/>
        <v>5.5434742540816933</v>
      </c>
      <c r="W309">
        <f t="shared" si="215"/>
        <v>68.886088580882259</v>
      </c>
      <c r="X309">
        <f t="shared" si="216"/>
        <v>3.8363179417960502</v>
      </c>
      <c r="Y309">
        <f t="shared" si="217"/>
        <v>5.5690750060393643</v>
      </c>
      <c r="Z309">
        <f t="shared" si="218"/>
        <v>1.707156312285643</v>
      </c>
      <c r="AA309">
        <f t="shared" si="219"/>
        <v>-32.701029045771143</v>
      </c>
      <c r="AB309">
        <f t="shared" si="220"/>
        <v>8.0464716786855561</v>
      </c>
      <c r="AC309">
        <f t="shared" si="221"/>
        <v>1.0423233849309121</v>
      </c>
      <c r="AD309">
        <f t="shared" si="222"/>
        <v>170.801600157633</v>
      </c>
      <c r="AE309">
        <f t="shared" si="223"/>
        <v>30.84847764379488</v>
      </c>
      <c r="AF309">
        <f t="shared" si="224"/>
        <v>0.74316778433092812</v>
      </c>
      <c r="AG309">
        <f t="shared" si="225"/>
        <v>19.910439222688364</v>
      </c>
      <c r="AH309">
        <v>2021.261774509037</v>
      </c>
      <c r="AI309">
        <v>1987.2424848484841</v>
      </c>
      <c r="AJ309">
        <v>1.741006660254234</v>
      </c>
      <c r="AK309">
        <v>66.94873593705573</v>
      </c>
      <c r="AL309">
        <f t="shared" si="226"/>
        <v>0.74151993301068353</v>
      </c>
      <c r="AM309">
        <v>37.045641188643181</v>
      </c>
      <c r="AN309">
        <v>37.901729696969703</v>
      </c>
      <c r="AO309">
        <v>-3.2740772057601992E-7</v>
      </c>
      <c r="AP309">
        <v>77.772225148913691</v>
      </c>
      <c r="AQ309">
        <v>10</v>
      </c>
      <c r="AR309">
        <v>2</v>
      </c>
      <c r="AS309">
        <f t="shared" si="227"/>
        <v>1</v>
      </c>
      <c r="AT309">
        <f t="shared" si="228"/>
        <v>0</v>
      </c>
      <c r="AU309">
        <f t="shared" si="229"/>
        <v>22264.308929194423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1009.4416513677654</v>
      </c>
      <c r="BI309">
        <f t="shared" si="233"/>
        <v>19.910439222688364</v>
      </c>
      <c r="BJ309" t="e">
        <f t="shared" si="234"/>
        <v>#DIV/0!</v>
      </c>
      <c r="BK309">
        <f t="shared" si="235"/>
        <v>1.9724210107350208E-2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1199.9237499999999</v>
      </c>
      <c r="CQ309">
        <f t="shared" si="247"/>
        <v>1009.4416513677654</v>
      </c>
      <c r="CR309">
        <f t="shared" si="248"/>
        <v>0.84125483087384967</v>
      </c>
      <c r="CS309">
        <f t="shared" si="249"/>
        <v>0.16202182358653014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1656605603.2874999</v>
      </c>
      <c r="CZ309">
        <v>1908.8887500000001</v>
      </c>
      <c r="DA309">
        <v>1947.6087500000001</v>
      </c>
      <c r="DB309">
        <v>37.903350000000003</v>
      </c>
      <c r="DC309">
        <v>37.045362500000003</v>
      </c>
      <c r="DD309">
        <v>1910.3912499999999</v>
      </c>
      <c r="DE309">
        <v>37.428699999999999</v>
      </c>
      <c r="DF309">
        <v>500.00675000000001</v>
      </c>
      <c r="DG309">
        <v>101.11324999999999</v>
      </c>
      <c r="DH309">
        <v>9.9913000000000002E-2</v>
      </c>
      <c r="DI309">
        <v>34.744925000000002</v>
      </c>
      <c r="DJ309">
        <v>999.9</v>
      </c>
      <c r="DK309">
        <v>34.661900000000003</v>
      </c>
      <c r="DL309">
        <v>0</v>
      </c>
      <c r="DM309">
        <v>0</v>
      </c>
      <c r="DN309">
        <v>4506.4837499999994</v>
      </c>
      <c r="DO309">
        <v>0</v>
      </c>
      <c r="DP309">
        <v>476.17587500000002</v>
      </c>
      <c r="DQ309">
        <v>-38.718037500000001</v>
      </c>
      <c r="DR309">
        <v>1984.09375</v>
      </c>
      <c r="DS309">
        <v>2022.5337500000001</v>
      </c>
      <c r="DT309">
        <v>0.85796724999999996</v>
      </c>
      <c r="DU309">
        <v>1947.6087500000001</v>
      </c>
      <c r="DV309">
        <v>37.045362500000003</v>
      </c>
      <c r="DW309">
        <v>3.8325287499999998</v>
      </c>
      <c r="DX309">
        <v>3.74577625</v>
      </c>
      <c r="DY309">
        <v>28.169625</v>
      </c>
      <c r="DZ309">
        <v>27.7769625</v>
      </c>
      <c r="EA309">
        <v>1199.9237499999999</v>
      </c>
      <c r="EB309">
        <v>0.95799374999999998</v>
      </c>
      <c r="EC309">
        <v>4.2006387500000013E-2</v>
      </c>
      <c r="ED309">
        <v>0</v>
      </c>
      <c r="EE309">
        <v>860.11324999999999</v>
      </c>
      <c r="EF309">
        <v>5.0001600000000002</v>
      </c>
      <c r="EG309">
        <v>11344.5</v>
      </c>
      <c r="EH309">
        <v>9514.557499999999</v>
      </c>
      <c r="EI309">
        <v>47.75</v>
      </c>
      <c r="EJ309">
        <v>49.734250000000003</v>
      </c>
      <c r="EK309">
        <v>48.859250000000003</v>
      </c>
      <c r="EL309">
        <v>48.702874999999999</v>
      </c>
      <c r="EM309">
        <v>49.515500000000003</v>
      </c>
      <c r="EN309">
        <v>1144.7325000000001</v>
      </c>
      <c r="EO309">
        <v>50.19</v>
      </c>
      <c r="EP309">
        <v>0</v>
      </c>
      <c r="EQ309">
        <v>10174</v>
      </c>
      <c r="ER309">
        <v>0</v>
      </c>
      <c r="ES309">
        <v>860.16011999999989</v>
      </c>
      <c r="ET309">
        <v>-6.9307680526238841E-2</v>
      </c>
      <c r="EU309">
        <v>-448.23846136610808</v>
      </c>
      <c r="EV309">
        <v>11379.056</v>
      </c>
      <c r="EW309">
        <v>15</v>
      </c>
      <c r="EX309">
        <v>1656590095.5</v>
      </c>
      <c r="EY309" t="s">
        <v>416</v>
      </c>
      <c r="EZ309">
        <v>1656590095.5</v>
      </c>
      <c r="FA309">
        <v>1656352397</v>
      </c>
      <c r="FB309">
        <v>2</v>
      </c>
      <c r="FC309">
        <v>-0.995</v>
      </c>
      <c r="FD309">
        <v>0.47499999999999998</v>
      </c>
      <c r="FE309">
        <v>-1.5009999999999999</v>
      </c>
      <c r="FF309">
        <v>0.47499999999999998</v>
      </c>
      <c r="FG309">
        <v>427</v>
      </c>
      <c r="FH309">
        <v>33</v>
      </c>
      <c r="FI309">
        <v>0.32</v>
      </c>
      <c r="FJ309">
        <v>0.2</v>
      </c>
      <c r="FK309">
        <v>-38.599126829268293</v>
      </c>
      <c r="FL309">
        <v>-0.42889965156799859</v>
      </c>
      <c r="FM309">
        <v>7.8501831652983176E-2</v>
      </c>
      <c r="FN309">
        <v>1</v>
      </c>
      <c r="FO309">
        <v>860.13270588235298</v>
      </c>
      <c r="FP309">
        <v>0.27941940586850439</v>
      </c>
      <c r="FQ309">
        <v>0.16226277334144859</v>
      </c>
      <c r="FR309">
        <v>1</v>
      </c>
      <c r="FS309">
        <v>0.86344792682926808</v>
      </c>
      <c r="FT309">
        <v>-2.893883623693445E-2</v>
      </c>
      <c r="FU309">
        <v>3.4361638095925131E-3</v>
      </c>
      <c r="FV309">
        <v>1</v>
      </c>
      <c r="FW309">
        <v>3</v>
      </c>
      <c r="FX309">
        <v>3</v>
      </c>
      <c r="FY309" t="s">
        <v>833</v>
      </c>
      <c r="FZ309">
        <v>3.0240200000000002</v>
      </c>
      <c r="GA309">
        <v>2.8658100000000002</v>
      </c>
      <c r="GB309">
        <v>0.270399</v>
      </c>
      <c r="GC309">
        <v>0.27651300000000001</v>
      </c>
      <c r="GD309">
        <v>0.15129300000000001</v>
      </c>
      <c r="GE309">
        <v>0.151808</v>
      </c>
      <c r="GF309">
        <v>25175.7</v>
      </c>
      <c r="GG309">
        <v>21745.7</v>
      </c>
      <c r="GH309">
        <v>30867</v>
      </c>
      <c r="GI309">
        <v>28037.1</v>
      </c>
      <c r="GJ309">
        <v>34548.1</v>
      </c>
      <c r="GK309">
        <v>33595.1</v>
      </c>
      <c r="GL309">
        <v>40271.800000000003</v>
      </c>
      <c r="GM309">
        <v>39124.400000000001</v>
      </c>
      <c r="GN309">
        <v>2.0491799999999998</v>
      </c>
      <c r="GO309">
        <v>2.34477</v>
      </c>
      <c r="GP309">
        <v>0</v>
      </c>
      <c r="GQ309">
        <v>0.136018</v>
      </c>
      <c r="GR309">
        <v>999.9</v>
      </c>
      <c r="GS309">
        <v>32.462400000000002</v>
      </c>
      <c r="GT309">
        <v>66.5</v>
      </c>
      <c r="GU309">
        <v>37.799999999999997</v>
      </c>
      <c r="GV309">
        <v>43.313499999999998</v>
      </c>
      <c r="GW309">
        <v>26.901599999999998</v>
      </c>
      <c r="GX309">
        <v>15.853400000000001</v>
      </c>
      <c r="GY309">
        <v>2</v>
      </c>
      <c r="GZ309">
        <v>0.627274</v>
      </c>
      <c r="HA309">
        <v>0.897173</v>
      </c>
      <c r="HB309">
        <v>20.206700000000001</v>
      </c>
      <c r="HC309">
        <v>5.2144399999999997</v>
      </c>
      <c r="HD309">
        <v>11.974</v>
      </c>
      <c r="HE309">
        <v>4.9908000000000001</v>
      </c>
      <c r="HF309">
        <v>3.2925</v>
      </c>
      <c r="HG309">
        <v>6265.2</v>
      </c>
      <c r="HH309">
        <v>9999</v>
      </c>
      <c r="HI309">
        <v>9999</v>
      </c>
      <c r="HJ309">
        <v>492.6</v>
      </c>
      <c r="HK309">
        <v>4.9713399999999996</v>
      </c>
      <c r="HL309">
        <v>1.8744400000000001</v>
      </c>
      <c r="HM309">
        <v>1.87073</v>
      </c>
      <c r="HN309">
        <v>1.8704099999999999</v>
      </c>
      <c r="HO309">
        <v>1.875</v>
      </c>
      <c r="HP309">
        <v>1.87168</v>
      </c>
      <c r="HQ309">
        <v>1.8672200000000001</v>
      </c>
      <c r="HR309">
        <v>1.8782000000000001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-1.5</v>
      </c>
      <c r="IG309">
        <v>0.47460000000000002</v>
      </c>
      <c r="IH309">
        <v>-1.5014285714286191</v>
      </c>
      <c r="II309">
        <v>0</v>
      </c>
      <c r="IJ309">
        <v>0</v>
      </c>
      <c r="IK309">
        <v>0</v>
      </c>
      <c r="IL309">
        <v>0.47462380952381272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258.5</v>
      </c>
      <c r="IU309">
        <v>4220.1000000000004</v>
      </c>
      <c r="IV309">
        <v>4.6569799999999999</v>
      </c>
      <c r="IW309">
        <v>2.5134300000000001</v>
      </c>
      <c r="IX309">
        <v>2.1484399999999999</v>
      </c>
      <c r="IY309">
        <v>2.5976599999999999</v>
      </c>
      <c r="IZ309">
        <v>2.5451700000000002</v>
      </c>
      <c r="JA309">
        <v>2.2997999999999998</v>
      </c>
      <c r="JB309">
        <v>41.6389</v>
      </c>
      <c r="JC309">
        <v>15.891999999999999</v>
      </c>
      <c r="JD309">
        <v>18</v>
      </c>
      <c r="JE309">
        <v>505.27300000000002</v>
      </c>
      <c r="JF309">
        <v>900.57600000000002</v>
      </c>
      <c r="JG309">
        <v>31.000800000000002</v>
      </c>
      <c r="JH309">
        <v>35.4895</v>
      </c>
      <c r="JI309">
        <v>29.999500000000001</v>
      </c>
      <c r="JJ309">
        <v>35.355899999999998</v>
      </c>
      <c r="JK309">
        <v>35.286200000000001</v>
      </c>
      <c r="JL309">
        <v>93.318200000000004</v>
      </c>
      <c r="JM309">
        <v>17.645700000000001</v>
      </c>
      <c r="JN309">
        <v>100</v>
      </c>
      <c r="JO309">
        <v>31</v>
      </c>
      <c r="JP309">
        <v>1963.32</v>
      </c>
      <c r="JQ309">
        <v>37.08</v>
      </c>
      <c r="JR309">
        <v>98.416700000000006</v>
      </c>
      <c r="JS309">
        <v>98.486199999999997</v>
      </c>
    </row>
    <row r="310" spans="1:279" x14ac:dyDescent="0.2">
      <c r="A310">
        <v>295</v>
      </c>
      <c r="B310">
        <v>1656605609.5999999</v>
      </c>
      <c r="C310">
        <v>1174</v>
      </c>
      <c r="D310" t="s">
        <v>1010</v>
      </c>
      <c r="E310" t="s">
        <v>1011</v>
      </c>
      <c r="F310">
        <v>4</v>
      </c>
      <c r="G310">
        <v>1656605607.5999999</v>
      </c>
      <c r="H310">
        <f t="shared" si="200"/>
        <v>7.3493002762065485E-4</v>
      </c>
      <c r="I310">
        <f t="shared" si="201"/>
        <v>0.73493002762065485</v>
      </c>
      <c r="J310">
        <f t="shared" si="202"/>
        <v>20.061522580974202</v>
      </c>
      <c r="K310">
        <f t="shared" si="203"/>
        <v>1916.0571428571429</v>
      </c>
      <c r="L310">
        <f t="shared" si="204"/>
        <v>1102.6706615120891</v>
      </c>
      <c r="M310">
        <f t="shared" si="205"/>
        <v>111.6055010164478</v>
      </c>
      <c r="N310">
        <f t="shared" si="206"/>
        <v>193.93144741102779</v>
      </c>
      <c r="O310">
        <f t="shared" si="207"/>
        <v>4.2109736982438119E-2</v>
      </c>
      <c r="P310">
        <f t="shared" si="208"/>
        <v>1.7924534604080995</v>
      </c>
      <c r="Q310">
        <f t="shared" si="209"/>
        <v>4.1567773660200515E-2</v>
      </c>
      <c r="R310">
        <f t="shared" si="210"/>
        <v>2.602797061525702E-2</v>
      </c>
      <c r="S310">
        <f t="shared" si="211"/>
        <v>194.42828061253789</v>
      </c>
      <c r="T310">
        <f t="shared" si="212"/>
        <v>36.218747376850438</v>
      </c>
      <c r="U310">
        <f t="shared" si="213"/>
        <v>34.657742857142857</v>
      </c>
      <c r="V310">
        <f t="shared" si="214"/>
        <v>5.5421950933409336</v>
      </c>
      <c r="W310">
        <f t="shared" si="215"/>
        <v>68.911372817759002</v>
      </c>
      <c r="X310">
        <f t="shared" si="216"/>
        <v>3.8356072944802282</v>
      </c>
      <c r="Y310">
        <f t="shared" si="217"/>
        <v>5.5660004113163772</v>
      </c>
      <c r="Z310">
        <f t="shared" si="218"/>
        <v>1.7065877988607054</v>
      </c>
      <c r="AA310">
        <f t="shared" si="219"/>
        <v>-32.410414218070876</v>
      </c>
      <c r="AB310">
        <f t="shared" si="220"/>
        <v>7.4629637668050286</v>
      </c>
      <c r="AC310">
        <f t="shared" si="221"/>
        <v>0.96948640454218016</v>
      </c>
      <c r="AD310">
        <f t="shared" si="222"/>
        <v>170.45031656581421</v>
      </c>
      <c r="AE310">
        <f t="shared" si="223"/>
        <v>30.829531640786122</v>
      </c>
      <c r="AF310">
        <f t="shared" si="224"/>
        <v>0.73861333028861687</v>
      </c>
      <c r="AG310">
        <f t="shared" si="225"/>
        <v>20.061522580974202</v>
      </c>
      <c r="AH310">
        <v>2028.1130106521459</v>
      </c>
      <c r="AI310">
        <v>1994.081151515152</v>
      </c>
      <c r="AJ310">
        <v>1.7077868583285369</v>
      </c>
      <c r="AK310">
        <v>66.94873593705573</v>
      </c>
      <c r="AL310">
        <f t="shared" si="226"/>
        <v>0.73493002762065485</v>
      </c>
      <c r="AM310">
        <v>37.044126434508428</v>
      </c>
      <c r="AN310">
        <v>37.892764242424242</v>
      </c>
      <c r="AO310">
        <v>-2.5826122481237839E-5</v>
      </c>
      <c r="AP310">
        <v>77.772225148913691</v>
      </c>
      <c r="AQ310">
        <v>10</v>
      </c>
      <c r="AR310">
        <v>2</v>
      </c>
      <c r="AS310">
        <f t="shared" si="227"/>
        <v>1</v>
      </c>
      <c r="AT310">
        <f t="shared" si="228"/>
        <v>0</v>
      </c>
      <c r="AU310">
        <f t="shared" si="229"/>
        <v>22138.13781137672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1009.5176997992425</v>
      </c>
      <c r="BI310">
        <f t="shared" si="233"/>
        <v>20.061522580974202</v>
      </c>
      <c r="BJ310" t="e">
        <f t="shared" si="234"/>
        <v>#DIV/0!</v>
      </c>
      <c r="BK310">
        <f t="shared" si="235"/>
        <v>1.9872383203349216E-2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1200.014285714286</v>
      </c>
      <c r="CQ310">
        <f t="shared" si="247"/>
        <v>1009.5176997992425</v>
      </c>
      <c r="CR310">
        <f t="shared" si="248"/>
        <v>0.84125473489538172</v>
      </c>
      <c r="CS310">
        <f t="shared" si="249"/>
        <v>0.16202163834808692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1656605607.5999999</v>
      </c>
      <c r="CZ310">
        <v>1916.0571428571429</v>
      </c>
      <c r="DA310">
        <v>1954.75</v>
      </c>
      <c r="DB310">
        <v>37.896085714285718</v>
      </c>
      <c r="DC310">
        <v>37.043357142857147</v>
      </c>
      <c r="DD310">
        <v>1917.5571428571429</v>
      </c>
      <c r="DE310">
        <v>37.421457142857143</v>
      </c>
      <c r="DF310">
        <v>500.01100000000002</v>
      </c>
      <c r="DG310">
        <v>101.11371428571429</v>
      </c>
      <c r="DH310">
        <v>0.1000977</v>
      </c>
      <c r="DI310">
        <v>34.734971428571427</v>
      </c>
      <c r="DJ310">
        <v>999.89999999999986</v>
      </c>
      <c r="DK310">
        <v>34.657742857142857</v>
      </c>
      <c r="DL310">
        <v>0</v>
      </c>
      <c r="DM310">
        <v>0</v>
      </c>
      <c r="DN310">
        <v>4484.9985714285713</v>
      </c>
      <c r="DO310">
        <v>0</v>
      </c>
      <c r="DP310">
        <v>450.23442857142862</v>
      </c>
      <c r="DQ310">
        <v>-38.69164285714286</v>
      </c>
      <c r="DR310">
        <v>1991.53</v>
      </c>
      <c r="DS310">
        <v>2029.9457142857141</v>
      </c>
      <c r="DT310">
        <v>0.8527258571428572</v>
      </c>
      <c r="DU310">
        <v>1954.75</v>
      </c>
      <c r="DV310">
        <v>37.043357142857147</v>
      </c>
      <c r="DW310">
        <v>3.8318099999999999</v>
      </c>
      <c r="DX310">
        <v>3.7455885714285708</v>
      </c>
      <c r="DY310">
        <v>28.166414285714289</v>
      </c>
      <c r="DZ310">
        <v>27.7761</v>
      </c>
      <c r="EA310">
        <v>1200.014285714286</v>
      </c>
      <c r="EB310">
        <v>0.95799714285714288</v>
      </c>
      <c r="EC310">
        <v>4.2002757142857138E-2</v>
      </c>
      <c r="ED310">
        <v>0</v>
      </c>
      <c r="EE310">
        <v>860.12614285714278</v>
      </c>
      <c r="EF310">
        <v>5.0001600000000002</v>
      </c>
      <c r="EG310">
        <v>11320.357142857139</v>
      </c>
      <c r="EH310">
        <v>9515.2871428571434</v>
      </c>
      <c r="EI310">
        <v>47.75</v>
      </c>
      <c r="EJ310">
        <v>49.723000000000013</v>
      </c>
      <c r="EK310">
        <v>48.875</v>
      </c>
      <c r="EL310">
        <v>48.704999999999998</v>
      </c>
      <c r="EM310">
        <v>49.526571428571437</v>
      </c>
      <c r="EN310">
        <v>1144.824285714285</v>
      </c>
      <c r="EO310">
        <v>50.19</v>
      </c>
      <c r="EP310">
        <v>0</v>
      </c>
      <c r="EQ310">
        <v>10177.599999904631</v>
      </c>
      <c r="ER310">
        <v>0</v>
      </c>
      <c r="ES310">
        <v>860.16876000000002</v>
      </c>
      <c r="ET310">
        <v>-0.50869229886662237</v>
      </c>
      <c r="EU310">
        <v>-398.19230821614889</v>
      </c>
      <c r="EV310">
        <v>11353.592000000001</v>
      </c>
      <c r="EW310">
        <v>15</v>
      </c>
      <c r="EX310">
        <v>1656590095.5</v>
      </c>
      <c r="EY310" t="s">
        <v>416</v>
      </c>
      <c r="EZ310">
        <v>1656590095.5</v>
      </c>
      <c r="FA310">
        <v>1656352397</v>
      </c>
      <c r="FB310">
        <v>2</v>
      </c>
      <c r="FC310">
        <v>-0.995</v>
      </c>
      <c r="FD310">
        <v>0.47499999999999998</v>
      </c>
      <c r="FE310">
        <v>-1.5009999999999999</v>
      </c>
      <c r="FF310">
        <v>0.47499999999999998</v>
      </c>
      <c r="FG310">
        <v>427</v>
      </c>
      <c r="FH310">
        <v>33</v>
      </c>
      <c r="FI310">
        <v>0.32</v>
      </c>
      <c r="FJ310">
        <v>0.2</v>
      </c>
      <c r="FK310">
        <v>-38.613975609756103</v>
      </c>
      <c r="FL310">
        <v>-0.67880905923343893</v>
      </c>
      <c r="FM310">
        <v>8.5171756971450643E-2</v>
      </c>
      <c r="FN310">
        <v>0</v>
      </c>
      <c r="FO310">
        <v>860.1282941176471</v>
      </c>
      <c r="FP310">
        <v>0.20378915603900311</v>
      </c>
      <c r="FQ310">
        <v>0.1662545053634148</v>
      </c>
      <c r="FR310">
        <v>1</v>
      </c>
      <c r="FS310">
        <v>0.86127565853658539</v>
      </c>
      <c r="FT310">
        <v>-4.9603191637629808E-2</v>
      </c>
      <c r="FU310">
        <v>4.9822391949401416E-3</v>
      </c>
      <c r="FV310">
        <v>1</v>
      </c>
      <c r="FW310">
        <v>2</v>
      </c>
      <c r="FX310">
        <v>3</v>
      </c>
      <c r="FY310" t="s">
        <v>417</v>
      </c>
      <c r="FZ310">
        <v>3.0245099999999998</v>
      </c>
      <c r="GA310">
        <v>2.8659599999999998</v>
      </c>
      <c r="GB310">
        <v>0.27094699999999999</v>
      </c>
      <c r="GC310">
        <v>0.27706799999999998</v>
      </c>
      <c r="GD310">
        <v>0.15127599999999999</v>
      </c>
      <c r="GE310">
        <v>0.151807</v>
      </c>
      <c r="GF310">
        <v>25156.6</v>
      </c>
      <c r="GG310">
        <v>21729.5</v>
      </c>
      <c r="GH310">
        <v>30866.9</v>
      </c>
      <c r="GI310">
        <v>28037.9</v>
      </c>
      <c r="GJ310">
        <v>34548.6</v>
      </c>
      <c r="GK310">
        <v>33595.800000000003</v>
      </c>
      <c r="GL310">
        <v>40271.5</v>
      </c>
      <c r="GM310">
        <v>39125.1</v>
      </c>
      <c r="GN310">
        <v>2.0497299999999998</v>
      </c>
      <c r="GO310">
        <v>2.3447</v>
      </c>
      <c r="GP310">
        <v>0</v>
      </c>
      <c r="GQ310">
        <v>0.13563800000000001</v>
      </c>
      <c r="GR310">
        <v>999.9</v>
      </c>
      <c r="GS310">
        <v>32.460799999999999</v>
      </c>
      <c r="GT310">
        <v>66.5</v>
      </c>
      <c r="GU310">
        <v>37.799999999999997</v>
      </c>
      <c r="GV310">
        <v>43.316000000000003</v>
      </c>
      <c r="GW310">
        <v>27.201599999999999</v>
      </c>
      <c r="GX310">
        <v>15.8774</v>
      </c>
      <c r="GY310">
        <v>2</v>
      </c>
      <c r="GZ310">
        <v>0.62667700000000004</v>
      </c>
      <c r="HA310">
        <v>0.89954800000000001</v>
      </c>
      <c r="HB310">
        <v>20.207000000000001</v>
      </c>
      <c r="HC310">
        <v>5.2147399999999999</v>
      </c>
      <c r="HD310">
        <v>11.974</v>
      </c>
      <c r="HE310">
        <v>4.9907000000000004</v>
      </c>
      <c r="HF310">
        <v>3.2925</v>
      </c>
      <c r="HG310">
        <v>6265.5</v>
      </c>
      <c r="HH310">
        <v>9999</v>
      </c>
      <c r="HI310">
        <v>9999</v>
      </c>
      <c r="HJ310">
        <v>492.6</v>
      </c>
      <c r="HK310">
        <v>4.9714099999999997</v>
      </c>
      <c r="HL310">
        <v>1.8744400000000001</v>
      </c>
      <c r="HM310">
        <v>1.8707400000000001</v>
      </c>
      <c r="HN310">
        <v>1.8704099999999999</v>
      </c>
      <c r="HO310">
        <v>1.875</v>
      </c>
      <c r="HP310">
        <v>1.8716600000000001</v>
      </c>
      <c r="HQ310">
        <v>1.8672200000000001</v>
      </c>
      <c r="HR310">
        <v>1.8782000000000001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-1.5</v>
      </c>
      <c r="IG310">
        <v>0.47460000000000002</v>
      </c>
      <c r="IH310">
        <v>-1.5014285714286191</v>
      </c>
      <c r="II310">
        <v>0</v>
      </c>
      <c r="IJ310">
        <v>0</v>
      </c>
      <c r="IK310">
        <v>0</v>
      </c>
      <c r="IL310">
        <v>0.47462380952381272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258.60000000000002</v>
      </c>
      <c r="IU310">
        <v>4220.2</v>
      </c>
      <c r="IV310">
        <v>4.6691900000000004</v>
      </c>
      <c r="IW310">
        <v>2.5097700000000001</v>
      </c>
      <c r="IX310">
        <v>2.1484399999999999</v>
      </c>
      <c r="IY310">
        <v>2.5976599999999999</v>
      </c>
      <c r="IZ310">
        <v>2.5451700000000002</v>
      </c>
      <c r="JA310">
        <v>2.3107899999999999</v>
      </c>
      <c r="JB310">
        <v>41.6389</v>
      </c>
      <c r="JC310">
        <v>15.8832</v>
      </c>
      <c r="JD310">
        <v>18</v>
      </c>
      <c r="JE310">
        <v>505.57299999999998</v>
      </c>
      <c r="JF310">
        <v>900.41399999999999</v>
      </c>
      <c r="JG310">
        <v>31.000699999999998</v>
      </c>
      <c r="JH310">
        <v>35.481699999999996</v>
      </c>
      <c r="JI310">
        <v>29.999500000000001</v>
      </c>
      <c r="JJ310">
        <v>35.349299999999999</v>
      </c>
      <c r="JK310">
        <v>35.281199999999998</v>
      </c>
      <c r="JL310">
        <v>93.560299999999998</v>
      </c>
      <c r="JM310">
        <v>17.645700000000001</v>
      </c>
      <c r="JN310">
        <v>100</v>
      </c>
      <c r="JO310">
        <v>31</v>
      </c>
      <c r="JP310">
        <v>1970.06</v>
      </c>
      <c r="JQ310">
        <v>37.080399999999997</v>
      </c>
      <c r="JR310">
        <v>98.416300000000007</v>
      </c>
      <c r="JS310">
        <v>98.488399999999999</v>
      </c>
    </row>
    <row r="311" spans="1:279" x14ac:dyDescent="0.2">
      <c r="A311">
        <v>296</v>
      </c>
      <c r="B311">
        <v>1656605613.5999999</v>
      </c>
      <c r="C311">
        <v>1178</v>
      </c>
      <c r="D311" t="s">
        <v>1012</v>
      </c>
      <c r="E311" t="s">
        <v>1013</v>
      </c>
      <c r="F311">
        <v>4</v>
      </c>
      <c r="G311">
        <v>1656605611.2874999</v>
      </c>
      <c r="H311">
        <f t="shared" si="200"/>
        <v>7.348954311082917E-4</v>
      </c>
      <c r="I311">
        <f t="shared" si="201"/>
        <v>0.7348954311082917</v>
      </c>
      <c r="J311">
        <f t="shared" si="202"/>
        <v>19.690433651817187</v>
      </c>
      <c r="K311">
        <f t="shared" si="203"/>
        <v>1922.2449999999999</v>
      </c>
      <c r="L311">
        <f t="shared" si="204"/>
        <v>1122.9591356204719</v>
      </c>
      <c r="M311">
        <f t="shared" si="205"/>
        <v>113.65804673872132</v>
      </c>
      <c r="N311">
        <f t="shared" si="206"/>
        <v>194.5561553605036</v>
      </c>
      <c r="O311">
        <f t="shared" si="207"/>
        <v>4.2119661519229822E-2</v>
      </c>
      <c r="P311">
        <f t="shared" si="208"/>
        <v>1.7983188872555489</v>
      </c>
      <c r="Q311">
        <f t="shared" si="209"/>
        <v>4.1579188507074996E-2</v>
      </c>
      <c r="R311">
        <f t="shared" si="210"/>
        <v>2.6034974321735245E-2</v>
      </c>
      <c r="S311">
        <f t="shared" si="211"/>
        <v>194.41782111251669</v>
      </c>
      <c r="T311">
        <f t="shared" si="212"/>
        <v>36.203814844819824</v>
      </c>
      <c r="U311">
        <f t="shared" si="213"/>
        <v>34.654325</v>
      </c>
      <c r="V311">
        <f t="shared" si="214"/>
        <v>5.5411436044228921</v>
      </c>
      <c r="W311">
        <f t="shared" si="215"/>
        <v>68.942832720076524</v>
      </c>
      <c r="X311">
        <f t="shared" si="216"/>
        <v>3.8351055152089408</v>
      </c>
      <c r="Y311">
        <f t="shared" si="217"/>
        <v>5.5627327220225142</v>
      </c>
      <c r="Z311">
        <f t="shared" si="218"/>
        <v>1.7060380892139513</v>
      </c>
      <c r="AA311">
        <f t="shared" si="219"/>
        <v>-32.408888511875666</v>
      </c>
      <c r="AB311">
        <f t="shared" si="220"/>
        <v>6.7926271849709732</v>
      </c>
      <c r="AC311">
        <f t="shared" si="221"/>
        <v>0.87946732007404549</v>
      </c>
      <c r="AD311">
        <f t="shared" si="222"/>
        <v>169.68102710568604</v>
      </c>
      <c r="AE311">
        <f t="shared" si="223"/>
        <v>30.893002904857472</v>
      </c>
      <c r="AF311">
        <f t="shared" si="224"/>
        <v>0.73490421862258248</v>
      </c>
      <c r="AG311">
        <f t="shared" si="225"/>
        <v>19.690433651817187</v>
      </c>
      <c r="AH311">
        <v>2035.210450041028</v>
      </c>
      <c r="AI311">
        <v>2001.211212121211</v>
      </c>
      <c r="AJ311">
        <v>1.7895753984248191</v>
      </c>
      <c r="AK311">
        <v>66.94873593705573</v>
      </c>
      <c r="AL311">
        <f t="shared" si="226"/>
        <v>0.7348954311082917</v>
      </c>
      <c r="AM311">
        <v>37.04265485179495</v>
      </c>
      <c r="AN311">
        <v>37.891101212121207</v>
      </c>
      <c r="AO311">
        <v>-1.3218121180836451E-5</v>
      </c>
      <c r="AP311">
        <v>77.772225148913691</v>
      </c>
      <c r="AQ311">
        <v>10</v>
      </c>
      <c r="AR311">
        <v>2</v>
      </c>
      <c r="AS311">
        <f t="shared" si="227"/>
        <v>1</v>
      </c>
      <c r="AT311">
        <f t="shared" si="228"/>
        <v>0</v>
      </c>
      <c r="AU311">
        <f t="shared" si="229"/>
        <v>22281.456792222285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1009.4626497992314</v>
      </c>
      <c r="BI311">
        <f t="shared" si="233"/>
        <v>19.690433651817187</v>
      </c>
      <c r="BJ311" t="e">
        <f t="shared" si="234"/>
        <v>#DIV/0!</v>
      </c>
      <c r="BK311">
        <f t="shared" si="235"/>
        <v>1.9505856562135659E-2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1199.94875</v>
      </c>
      <c r="CQ311">
        <f t="shared" si="247"/>
        <v>1009.4626497992314</v>
      </c>
      <c r="CR311">
        <f t="shared" si="248"/>
        <v>0.84125480342325565</v>
      </c>
      <c r="CS311">
        <f t="shared" si="249"/>
        <v>0.16202177060688358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1656605611.2874999</v>
      </c>
      <c r="CZ311">
        <v>1922.2449999999999</v>
      </c>
      <c r="DA311">
        <v>1961.0074999999999</v>
      </c>
      <c r="DB311">
        <v>37.891437499999988</v>
      </c>
      <c r="DC311">
        <v>37.043062499999998</v>
      </c>
      <c r="DD311">
        <v>1923.7462499999999</v>
      </c>
      <c r="DE311">
        <v>37.416799999999988</v>
      </c>
      <c r="DF311">
        <v>500.05550000000011</v>
      </c>
      <c r="DG311">
        <v>101.113</v>
      </c>
      <c r="DH311">
        <v>9.9985524999999992E-2</v>
      </c>
      <c r="DI311">
        <v>34.724387499999999</v>
      </c>
      <c r="DJ311">
        <v>999.9</v>
      </c>
      <c r="DK311">
        <v>34.654325</v>
      </c>
      <c r="DL311">
        <v>0</v>
      </c>
      <c r="DM311">
        <v>0</v>
      </c>
      <c r="DN311">
        <v>4509.1437500000002</v>
      </c>
      <c r="DO311">
        <v>0</v>
      </c>
      <c r="DP311">
        <v>428.03899999999999</v>
      </c>
      <c r="DQ311">
        <v>-38.760725000000001</v>
      </c>
      <c r="DR311">
        <v>1997.9525000000001</v>
      </c>
      <c r="DS311">
        <v>2036.4412500000001</v>
      </c>
      <c r="DT311">
        <v>0.84836299999999998</v>
      </c>
      <c r="DU311">
        <v>1961.0074999999999</v>
      </c>
      <c r="DV311">
        <v>37.043062499999998</v>
      </c>
      <c r="DW311">
        <v>3.8313100000000002</v>
      </c>
      <c r="DX311">
        <v>3.7455287500000001</v>
      </c>
      <c r="DY311">
        <v>28.164175</v>
      </c>
      <c r="DZ311">
        <v>27.775837500000002</v>
      </c>
      <c r="EA311">
        <v>1199.94875</v>
      </c>
      <c r="EB311">
        <v>0.95799499999999993</v>
      </c>
      <c r="EC311">
        <v>4.2005050000000002E-2</v>
      </c>
      <c r="ED311">
        <v>0</v>
      </c>
      <c r="EE311">
        <v>860.03600000000006</v>
      </c>
      <c r="EF311">
        <v>5.0001600000000002</v>
      </c>
      <c r="EG311">
        <v>11304.737499999999</v>
      </c>
      <c r="EH311">
        <v>9514.7487499999988</v>
      </c>
      <c r="EI311">
        <v>47.734250000000003</v>
      </c>
      <c r="EJ311">
        <v>49.742125000000001</v>
      </c>
      <c r="EK311">
        <v>48.851374999999997</v>
      </c>
      <c r="EL311">
        <v>48.687249999999999</v>
      </c>
      <c r="EM311">
        <v>49.530999999999999</v>
      </c>
      <c r="EN311">
        <v>1144.75875</v>
      </c>
      <c r="EO311">
        <v>50.19</v>
      </c>
      <c r="EP311">
        <v>0</v>
      </c>
      <c r="EQ311">
        <v>10181.79999995232</v>
      </c>
      <c r="ER311">
        <v>0</v>
      </c>
      <c r="ES311">
        <v>860.10903846153838</v>
      </c>
      <c r="ET311">
        <v>-0.45446152623149072</v>
      </c>
      <c r="EU311">
        <v>-309.78461495479331</v>
      </c>
      <c r="EV311">
        <v>11330.71538461538</v>
      </c>
      <c r="EW311">
        <v>15</v>
      </c>
      <c r="EX311">
        <v>1656590095.5</v>
      </c>
      <c r="EY311" t="s">
        <v>416</v>
      </c>
      <c r="EZ311">
        <v>1656590095.5</v>
      </c>
      <c r="FA311">
        <v>1656352397</v>
      </c>
      <c r="FB311">
        <v>2</v>
      </c>
      <c r="FC311">
        <v>-0.995</v>
      </c>
      <c r="FD311">
        <v>0.47499999999999998</v>
      </c>
      <c r="FE311">
        <v>-1.5009999999999999</v>
      </c>
      <c r="FF311">
        <v>0.47499999999999998</v>
      </c>
      <c r="FG311">
        <v>427</v>
      </c>
      <c r="FH311">
        <v>33</v>
      </c>
      <c r="FI311">
        <v>0.32</v>
      </c>
      <c r="FJ311">
        <v>0.2</v>
      </c>
      <c r="FK311">
        <v>-38.661655000000003</v>
      </c>
      <c r="FL311">
        <v>-0.93980712945579792</v>
      </c>
      <c r="FM311">
        <v>0.1044987008292452</v>
      </c>
      <c r="FN311">
        <v>0</v>
      </c>
      <c r="FO311">
        <v>860.14311764705872</v>
      </c>
      <c r="FP311">
        <v>-0.15495797842362161</v>
      </c>
      <c r="FQ311">
        <v>0.1524937346265281</v>
      </c>
      <c r="FR311">
        <v>1</v>
      </c>
      <c r="FS311">
        <v>0.85774205000000003</v>
      </c>
      <c r="FT311">
        <v>-5.6682123827393592E-2</v>
      </c>
      <c r="FU311">
        <v>5.5676056206865046E-3</v>
      </c>
      <c r="FV311">
        <v>1</v>
      </c>
      <c r="FW311">
        <v>2</v>
      </c>
      <c r="FX311">
        <v>3</v>
      </c>
      <c r="FY311" t="s">
        <v>417</v>
      </c>
      <c r="FZ311">
        <v>3.0242800000000001</v>
      </c>
      <c r="GA311">
        <v>2.8658899999999998</v>
      </c>
      <c r="GB311">
        <v>0.271505</v>
      </c>
      <c r="GC311">
        <v>0.27760099999999999</v>
      </c>
      <c r="GD311">
        <v>0.15126899999999999</v>
      </c>
      <c r="GE311">
        <v>0.151808</v>
      </c>
      <c r="GF311">
        <v>25137.4</v>
      </c>
      <c r="GG311">
        <v>21714.2</v>
      </c>
      <c r="GH311">
        <v>30867.1</v>
      </c>
      <c r="GI311">
        <v>28038.9</v>
      </c>
      <c r="GJ311">
        <v>34548.699999999997</v>
      </c>
      <c r="GK311">
        <v>33597.5</v>
      </c>
      <c r="GL311">
        <v>40271.199999999997</v>
      </c>
      <c r="GM311">
        <v>39127.1</v>
      </c>
      <c r="GN311">
        <v>2.04962</v>
      </c>
      <c r="GO311">
        <v>2.3446500000000001</v>
      </c>
      <c r="GP311">
        <v>0</v>
      </c>
      <c r="GQ311">
        <v>0.135489</v>
      </c>
      <c r="GR311">
        <v>999.9</v>
      </c>
      <c r="GS311">
        <v>32.458199999999998</v>
      </c>
      <c r="GT311">
        <v>66.5</v>
      </c>
      <c r="GU311">
        <v>37.799999999999997</v>
      </c>
      <c r="GV311">
        <v>43.311900000000001</v>
      </c>
      <c r="GW311">
        <v>27.261600000000001</v>
      </c>
      <c r="GX311">
        <v>15.785299999999999</v>
      </c>
      <c r="GY311">
        <v>2</v>
      </c>
      <c r="GZ311">
        <v>0.62645099999999998</v>
      </c>
      <c r="HA311">
        <v>0.902416</v>
      </c>
      <c r="HB311">
        <v>20.206900000000001</v>
      </c>
      <c r="HC311">
        <v>5.2141500000000001</v>
      </c>
      <c r="HD311">
        <v>11.974</v>
      </c>
      <c r="HE311">
        <v>4.9908000000000001</v>
      </c>
      <c r="HF311">
        <v>3.2924799999999999</v>
      </c>
      <c r="HG311">
        <v>6265.5</v>
      </c>
      <c r="HH311">
        <v>9999</v>
      </c>
      <c r="HI311">
        <v>9999</v>
      </c>
      <c r="HJ311">
        <v>492.6</v>
      </c>
      <c r="HK311">
        <v>4.9713700000000003</v>
      </c>
      <c r="HL311">
        <v>1.8744400000000001</v>
      </c>
      <c r="HM311">
        <v>1.87073</v>
      </c>
      <c r="HN311">
        <v>1.8704000000000001</v>
      </c>
      <c r="HO311">
        <v>1.875</v>
      </c>
      <c r="HP311">
        <v>1.87168</v>
      </c>
      <c r="HQ311">
        <v>1.8672200000000001</v>
      </c>
      <c r="HR311">
        <v>1.8782000000000001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-1.5</v>
      </c>
      <c r="IG311">
        <v>0.47460000000000002</v>
      </c>
      <c r="IH311">
        <v>-1.5014285714286191</v>
      </c>
      <c r="II311">
        <v>0</v>
      </c>
      <c r="IJ311">
        <v>0</v>
      </c>
      <c r="IK311">
        <v>0</v>
      </c>
      <c r="IL311">
        <v>0.47462380952381272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258.60000000000002</v>
      </c>
      <c r="IU311">
        <v>4220.3</v>
      </c>
      <c r="IV311">
        <v>4.6814</v>
      </c>
      <c r="IW311">
        <v>2.50732</v>
      </c>
      <c r="IX311">
        <v>2.1484399999999999</v>
      </c>
      <c r="IY311">
        <v>2.5976599999999999</v>
      </c>
      <c r="IZ311">
        <v>2.5451700000000002</v>
      </c>
      <c r="JA311">
        <v>2.3767100000000001</v>
      </c>
      <c r="JB311">
        <v>41.612699999999997</v>
      </c>
      <c r="JC311">
        <v>15.900700000000001</v>
      </c>
      <c r="JD311">
        <v>18</v>
      </c>
      <c r="JE311">
        <v>505.471</v>
      </c>
      <c r="JF311">
        <v>900.274</v>
      </c>
      <c r="JG311">
        <v>31.000800000000002</v>
      </c>
      <c r="JH311">
        <v>35.475200000000001</v>
      </c>
      <c r="JI311">
        <v>29.999600000000001</v>
      </c>
      <c r="JJ311">
        <v>35.3444</v>
      </c>
      <c r="JK311">
        <v>35.275799999999997</v>
      </c>
      <c r="JL311">
        <v>93.807900000000004</v>
      </c>
      <c r="JM311">
        <v>17.645700000000001</v>
      </c>
      <c r="JN311">
        <v>100</v>
      </c>
      <c r="JO311">
        <v>31</v>
      </c>
      <c r="JP311">
        <v>1976.74</v>
      </c>
      <c r="JQ311">
        <v>37.0837</v>
      </c>
      <c r="JR311">
        <v>98.4161</v>
      </c>
      <c r="JS311">
        <v>98.492800000000003</v>
      </c>
    </row>
    <row r="312" spans="1:279" x14ac:dyDescent="0.2">
      <c r="A312">
        <v>297</v>
      </c>
      <c r="B312">
        <v>1656605617.5999999</v>
      </c>
      <c r="C312">
        <v>1182</v>
      </c>
      <c r="D312" t="s">
        <v>1014</v>
      </c>
      <c r="E312" t="s">
        <v>1015</v>
      </c>
      <c r="F312">
        <v>4</v>
      </c>
      <c r="G312">
        <v>1656605615.5999999</v>
      </c>
      <c r="H312">
        <f t="shared" si="200"/>
        <v>7.3153010618306168E-4</v>
      </c>
      <c r="I312">
        <f t="shared" si="201"/>
        <v>0.73153010618306169</v>
      </c>
      <c r="J312">
        <f t="shared" si="202"/>
        <v>19.800111650813371</v>
      </c>
      <c r="K312">
        <f t="shared" si="203"/>
        <v>1929.6042857142861</v>
      </c>
      <c r="L312">
        <f t="shared" si="204"/>
        <v>1124.0846942375049</v>
      </c>
      <c r="M312">
        <f t="shared" si="205"/>
        <v>113.77089981758945</v>
      </c>
      <c r="N312">
        <f t="shared" si="206"/>
        <v>195.29917719100871</v>
      </c>
      <c r="O312">
        <f t="shared" si="207"/>
        <v>4.2008985209751722E-2</v>
      </c>
      <c r="P312">
        <f t="shared" si="208"/>
        <v>1.7972572045789943</v>
      </c>
      <c r="Q312">
        <f t="shared" si="209"/>
        <v>4.1471016056968145E-2</v>
      </c>
      <c r="R312">
        <f t="shared" si="210"/>
        <v>2.5967145410259573E-2</v>
      </c>
      <c r="S312">
        <f t="shared" si="211"/>
        <v>194.40776061249628</v>
      </c>
      <c r="T312">
        <f t="shared" si="212"/>
        <v>36.195653413642113</v>
      </c>
      <c r="U312">
        <f t="shared" si="213"/>
        <v>34.642528571428571</v>
      </c>
      <c r="V312">
        <f t="shared" si="214"/>
        <v>5.5375158164126663</v>
      </c>
      <c r="W312">
        <f t="shared" si="215"/>
        <v>68.977205491830674</v>
      </c>
      <c r="X312">
        <f t="shared" si="216"/>
        <v>3.8348430500538568</v>
      </c>
      <c r="Y312">
        <f t="shared" si="217"/>
        <v>5.5595801869764605</v>
      </c>
      <c r="Z312">
        <f t="shared" si="218"/>
        <v>1.7026727663588095</v>
      </c>
      <c r="AA312">
        <f t="shared" si="219"/>
        <v>-32.26047768267302</v>
      </c>
      <c r="AB312">
        <f t="shared" si="220"/>
        <v>6.9417436860363875</v>
      </c>
      <c r="AC312">
        <f t="shared" si="221"/>
        <v>0.89920842660159117</v>
      </c>
      <c r="AD312">
        <f t="shared" si="222"/>
        <v>169.98823504246124</v>
      </c>
      <c r="AE312">
        <f t="shared" si="223"/>
        <v>30.848324331684545</v>
      </c>
      <c r="AF312">
        <f t="shared" si="224"/>
        <v>0.7335983077998125</v>
      </c>
      <c r="AG312">
        <f t="shared" si="225"/>
        <v>19.800111650813371</v>
      </c>
      <c r="AH312">
        <v>2042.169197295796</v>
      </c>
      <c r="AI312">
        <v>2008.223333333332</v>
      </c>
      <c r="AJ312">
        <v>1.753049504816464</v>
      </c>
      <c r="AK312">
        <v>66.94873593705573</v>
      </c>
      <c r="AL312">
        <f t="shared" si="226"/>
        <v>0.73153010618306169</v>
      </c>
      <c r="AM312">
        <v>37.043244734702178</v>
      </c>
      <c r="AN312">
        <v>37.887831515151497</v>
      </c>
      <c r="AO312">
        <v>-4.9591685281078282E-6</v>
      </c>
      <c r="AP312">
        <v>77.772225148913691</v>
      </c>
      <c r="AQ312">
        <v>10</v>
      </c>
      <c r="AR312">
        <v>2</v>
      </c>
      <c r="AS312">
        <f t="shared" si="227"/>
        <v>1</v>
      </c>
      <c r="AT312">
        <f t="shared" si="228"/>
        <v>0</v>
      </c>
      <c r="AU312">
        <f t="shared" si="229"/>
        <v>22256.435831261893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1009.4096997992206</v>
      </c>
      <c r="BI312">
        <f t="shared" si="233"/>
        <v>19.800111650813371</v>
      </c>
      <c r="BJ312" t="e">
        <f t="shared" si="234"/>
        <v>#DIV/0!</v>
      </c>
      <c r="BK312">
        <f t="shared" si="235"/>
        <v>1.9615535351752381E-2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1199.8857142857139</v>
      </c>
      <c r="CQ312">
        <f t="shared" si="247"/>
        <v>1009.4096997992206</v>
      </c>
      <c r="CR312">
        <f t="shared" si="248"/>
        <v>0.84125486934405014</v>
      </c>
      <c r="CS312">
        <f t="shared" si="249"/>
        <v>0.16202189783401685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1656605615.5999999</v>
      </c>
      <c r="CZ312">
        <v>1929.6042857142861</v>
      </c>
      <c r="DA312">
        <v>1968.32</v>
      </c>
      <c r="DB312">
        <v>37.889200000000002</v>
      </c>
      <c r="DC312">
        <v>37.042257142857139</v>
      </c>
      <c r="DD312">
        <v>1931.1071428571429</v>
      </c>
      <c r="DE312">
        <v>37.414571428571428</v>
      </c>
      <c r="DF312">
        <v>500.01214285714292</v>
      </c>
      <c r="DG312">
        <v>101.11199999999999</v>
      </c>
      <c r="DH312">
        <v>0.10003535714285711</v>
      </c>
      <c r="DI312">
        <v>34.714171428571433</v>
      </c>
      <c r="DJ312">
        <v>999.89999999999986</v>
      </c>
      <c r="DK312">
        <v>34.642528571428571</v>
      </c>
      <c r="DL312">
        <v>0</v>
      </c>
      <c r="DM312">
        <v>0</v>
      </c>
      <c r="DN312">
        <v>4504.8214285714284</v>
      </c>
      <c r="DO312">
        <v>0</v>
      </c>
      <c r="DP312">
        <v>418.02671428571432</v>
      </c>
      <c r="DQ312">
        <v>-38.714700000000001</v>
      </c>
      <c r="DR312">
        <v>2005.5971428571429</v>
      </c>
      <c r="DS312">
        <v>2044.038571428571</v>
      </c>
      <c r="DT312">
        <v>0.8469239999999999</v>
      </c>
      <c r="DU312">
        <v>1968.32</v>
      </c>
      <c r="DV312">
        <v>37.042257142857139</v>
      </c>
      <c r="DW312">
        <v>3.8310399999999998</v>
      </c>
      <c r="DX312">
        <v>3.7454071428571432</v>
      </c>
      <c r="DY312">
        <v>28.162985714285711</v>
      </c>
      <c r="DZ312">
        <v>27.775271428571429</v>
      </c>
      <c r="EA312">
        <v>1199.8857142857139</v>
      </c>
      <c r="EB312">
        <v>0.95799285714285709</v>
      </c>
      <c r="EC312">
        <v>4.200734285714286E-2</v>
      </c>
      <c r="ED312">
        <v>0</v>
      </c>
      <c r="EE312">
        <v>860.26528571428571</v>
      </c>
      <c r="EF312">
        <v>5.0001600000000002</v>
      </c>
      <c r="EG312">
        <v>11291.485714285711</v>
      </c>
      <c r="EH312">
        <v>9514.2385714285738</v>
      </c>
      <c r="EI312">
        <v>47.767714285714291</v>
      </c>
      <c r="EJ312">
        <v>49.732000000000014</v>
      </c>
      <c r="EK312">
        <v>48.857000000000014</v>
      </c>
      <c r="EL312">
        <v>48.704999999999998</v>
      </c>
      <c r="EM312">
        <v>49.526571428571437</v>
      </c>
      <c r="EN312">
        <v>1144.6957142857141</v>
      </c>
      <c r="EO312">
        <v>50.19</v>
      </c>
      <c r="EP312">
        <v>0</v>
      </c>
      <c r="EQ312">
        <v>10186</v>
      </c>
      <c r="ER312">
        <v>0</v>
      </c>
      <c r="ES312">
        <v>860.14300000000003</v>
      </c>
      <c r="ET312">
        <v>0.95007692370738295</v>
      </c>
      <c r="EU312">
        <v>-241.78461535162489</v>
      </c>
      <c r="EV312">
        <v>11310.064</v>
      </c>
      <c r="EW312">
        <v>15</v>
      </c>
      <c r="EX312">
        <v>1656590095.5</v>
      </c>
      <c r="EY312" t="s">
        <v>416</v>
      </c>
      <c r="EZ312">
        <v>1656590095.5</v>
      </c>
      <c r="FA312">
        <v>1656352397</v>
      </c>
      <c r="FB312">
        <v>2</v>
      </c>
      <c r="FC312">
        <v>-0.995</v>
      </c>
      <c r="FD312">
        <v>0.47499999999999998</v>
      </c>
      <c r="FE312">
        <v>-1.5009999999999999</v>
      </c>
      <c r="FF312">
        <v>0.47499999999999998</v>
      </c>
      <c r="FG312">
        <v>427</v>
      </c>
      <c r="FH312">
        <v>33</v>
      </c>
      <c r="FI312">
        <v>0.32</v>
      </c>
      <c r="FJ312">
        <v>0.2</v>
      </c>
      <c r="FK312">
        <v>-38.695102439024389</v>
      </c>
      <c r="FL312">
        <v>-0.3171282229964682</v>
      </c>
      <c r="FM312">
        <v>7.4808172527993738E-2</v>
      </c>
      <c r="FN312">
        <v>1</v>
      </c>
      <c r="FO312">
        <v>860.15514705882345</v>
      </c>
      <c r="FP312">
        <v>-0.27802902334167101</v>
      </c>
      <c r="FQ312">
        <v>0.16338858991643329</v>
      </c>
      <c r="FR312">
        <v>1</v>
      </c>
      <c r="FS312">
        <v>0.85412636585365864</v>
      </c>
      <c r="FT312">
        <v>-5.7378397212541232E-2</v>
      </c>
      <c r="FU312">
        <v>5.7652074096173856E-3</v>
      </c>
      <c r="FV312">
        <v>1</v>
      </c>
      <c r="FW312">
        <v>3</v>
      </c>
      <c r="FX312">
        <v>3</v>
      </c>
      <c r="FY312" t="s">
        <v>833</v>
      </c>
      <c r="FZ312">
        <v>3.0244300000000002</v>
      </c>
      <c r="GA312">
        <v>2.8658999999999999</v>
      </c>
      <c r="GB312">
        <v>0.27205800000000002</v>
      </c>
      <c r="GC312">
        <v>0.27816000000000002</v>
      </c>
      <c r="GD312">
        <v>0.15126200000000001</v>
      </c>
      <c r="GE312">
        <v>0.15180299999999999</v>
      </c>
      <c r="GF312">
        <v>25119.599999999999</v>
      </c>
      <c r="GG312">
        <v>21697.3</v>
      </c>
      <c r="GH312">
        <v>30868.7</v>
      </c>
      <c r="GI312">
        <v>28038.9</v>
      </c>
      <c r="GJ312">
        <v>34550.9</v>
      </c>
      <c r="GK312">
        <v>33597.5</v>
      </c>
      <c r="GL312">
        <v>40273.5</v>
      </c>
      <c r="GM312">
        <v>39126.9</v>
      </c>
      <c r="GN312">
        <v>2.0499499999999999</v>
      </c>
      <c r="GO312">
        <v>2.3451200000000001</v>
      </c>
      <c r="GP312">
        <v>0</v>
      </c>
      <c r="GQ312">
        <v>0.135023</v>
      </c>
      <c r="GR312">
        <v>999.9</v>
      </c>
      <c r="GS312">
        <v>32.458199999999998</v>
      </c>
      <c r="GT312">
        <v>66.5</v>
      </c>
      <c r="GU312">
        <v>37.799999999999997</v>
      </c>
      <c r="GV312">
        <v>43.314300000000003</v>
      </c>
      <c r="GW312">
        <v>26.691600000000001</v>
      </c>
      <c r="GX312">
        <v>15.729200000000001</v>
      </c>
      <c r="GY312">
        <v>2</v>
      </c>
      <c r="GZ312">
        <v>0.62588699999999997</v>
      </c>
      <c r="HA312">
        <v>0.90613299999999997</v>
      </c>
      <c r="HB312">
        <v>20.207100000000001</v>
      </c>
      <c r="HC312">
        <v>5.2150400000000001</v>
      </c>
      <c r="HD312">
        <v>11.974</v>
      </c>
      <c r="HE312">
        <v>4.9909999999999997</v>
      </c>
      <c r="HF312">
        <v>3.2926500000000001</v>
      </c>
      <c r="HG312">
        <v>6265.8</v>
      </c>
      <c r="HH312">
        <v>9999</v>
      </c>
      <c r="HI312">
        <v>9999</v>
      </c>
      <c r="HJ312">
        <v>492.6</v>
      </c>
      <c r="HK312">
        <v>4.9713700000000003</v>
      </c>
      <c r="HL312">
        <v>1.87443</v>
      </c>
      <c r="HM312">
        <v>1.8707400000000001</v>
      </c>
      <c r="HN312">
        <v>1.8704099999999999</v>
      </c>
      <c r="HO312">
        <v>1.875</v>
      </c>
      <c r="HP312">
        <v>1.87168</v>
      </c>
      <c r="HQ312">
        <v>1.8672200000000001</v>
      </c>
      <c r="HR312">
        <v>1.8782000000000001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-1.5</v>
      </c>
      <c r="IG312">
        <v>0.47470000000000001</v>
      </c>
      <c r="IH312">
        <v>-1.5014285714286191</v>
      </c>
      <c r="II312">
        <v>0</v>
      </c>
      <c r="IJ312">
        <v>0</v>
      </c>
      <c r="IK312">
        <v>0</v>
      </c>
      <c r="IL312">
        <v>0.47462380952381272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258.7</v>
      </c>
      <c r="IU312">
        <v>4220.3</v>
      </c>
      <c r="IV312">
        <v>4.6936</v>
      </c>
      <c r="IW312">
        <v>2.5061</v>
      </c>
      <c r="IX312">
        <v>2.1484399999999999</v>
      </c>
      <c r="IY312">
        <v>2.5964399999999999</v>
      </c>
      <c r="IZ312">
        <v>2.5451700000000002</v>
      </c>
      <c r="JA312">
        <v>2.31934</v>
      </c>
      <c r="JB312">
        <v>41.612699999999997</v>
      </c>
      <c r="JC312">
        <v>15.900700000000001</v>
      </c>
      <c r="JD312">
        <v>18</v>
      </c>
      <c r="JE312">
        <v>505.62799999999999</v>
      </c>
      <c r="JF312">
        <v>900.75699999999995</v>
      </c>
      <c r="JG312">
        <v>31.000900000000001</v>
      </c>
      <c r="JH312">
        <v>35.468600000000002</v>
      </c>
      <c r="JI312">
        <v>29.999500000000001</v>
      </c>
      <c r="JJ312">
        <v>35.338000000000001</v>
      </c>
      <c r="JK312">
        <v>35.270699999999998</v>
      </c>
      <c r="JL312">
        <v>94.049499999999995</v>
      </c>
      <c r="JM312">
        <v>17.645700000000001</v>
      </c>
      <c r="JN312">
        <v>100</v>
      </c>
      <c r="JO312">
        <v>31</v>
      </c>
      <c r="JP312">
        <v>1983.46</v>
      </c>
      <c r="JQ312">
        <v>37.087499999999999</v>
      </c>
      <c r="JR312">
        <v>98.421499999999995</v>
      </c>
      <c r="JS312">
        <v>98.492500000000007</v>
      </c>
    </row>
    <row r="313" spans="1:279" x14ac:dyDescent="0.2">
      <c r="A313">
        <v>298</v>
      </c>
      <c r="B313">
        <v>1656605621.5999999</v>
      </c>
      <c r="C313">
        <v>1186</v>
      </c>
      <c r="D313" t="s">
        <v>1016</v>
      </c>
      <c r="E313" t="s">
        <v>1017</v>
      </c>
      <c r="F313">
        <v>4</v>
      </c>
      <c r="G313">
        <v>1656605619.2874999</v>
      </c>
      <c r="H313">
        <f t="shared" si="200"/>
        <v>7.2750515496167016E-4</v>
      </c>
      <c r="I313">
        <f t="shared" si="201"/>
        <v>0.72750515496167012</v>
      </c>
      <c r="J313">
        <f t="shared" si="202"/>
        <v>20.190954080176063</v>
      </c>
      <c r="K313">
        <f t="shared" si="203"/>
        <v>1935.76125</v>
      </c>
      <c r="L313">
        <f t="shared" si="204"/>
        <v>1109.9095926107511</v>
      </c>
      <c r="M313">
        <f t="shared" si="205"/>
        <v>112.33682865451834</v>
      </c>
      <c r="N313">
        <f t="shared" si="206"/>
        <v>195.92341692065114</v>
      </c>
      <c r="O313">
        <f t="shared" si="207"/>
        <v>4.1719514027297677E-2</v>
      </c>
      <c r="P313">
        <f t="shared" si="208"/>
        <v>1.7970605954507</v>
      </c>
      <c r="Q313">
        <f t="shared" si="209"/>
        <v>4.1188825536392713E-2</v>
      </c>
      <c r="R313">
        <f t="shared" si="210"/>
        <v>2.5790133747101235E-2</v>
      </c>
      <c r="S313">
        <f t="shared" si="211"/>
        <v>194.41956488984215</v>
      </c>
      <c r="T313">
        <f t="shared" si="212"/>
        <v>36.197667515052991</v>
      </c>
      <c r="U313">
        <f t="shared" si="213"/>
        <v>34.648224999999996</v>
      </c>
      <c r="V313">
        <f t="shared" si="214"/>
        <v>5.5392673968376425</v>
      </c>
      <c r="W313">
        <f t="shared" si="215"/>
        <v>68.968034601230372</v>
      </c>
      <c r="X313">
        <f t="shared" si="216"/>
        <v>3.8343632033527779</v>
      </c>
      <c r="Y313">
        <f t="shared" si="217"/>
        <v>5.559623709045602</v>
      </c>
      <c r="Z313">
        <f t="shared" si="218"/>
        <v>1.7049041934848645</v>
      </c>
      <c r="AA313">
        <f t="shared" si="219"/>
        <v>-32.082977333809652</v>
      </c>
      <c r="AB313">
        <f t="shared" si="220"/>
        <v>6.4027639081963938</v>
      </c>
      <c r="AC313">
        <f t="shared" si="221"/>
        <v>0.82950527633977567</v>
      </c>
      <c r="AD313">
        <f t="shared" si="222"/>
        <v>169.56885674056866</v>
      </c>
      <c r="AE313">
        <f t="shared" si="223"/>
        <v>30.858564905627283</v>
      </c>
      <c r="AF313">
        <f t="shared" si="224"/>
        <v>0.73071498712602967</v>
      </c>
      <c r="AG313">
        <f t="shared" si="225"/>
        <v>20.190954080176063</v>
      </c>
      <c r="AH313">
        <v>2049.182727171994</v>
      </c>
      <c r="AI313">
        <v>2015.049333333332</v>
      </c>
      <c r="AJ313">
        <v>1.696084487859858</v>
      </c>
      <c r="AK313">
        <v>66.94873593705573</v>
      </c>
      <c r="AL313">
        <f t="shared" si="226"/>
        <v>0.72750515496167012</v>
      </c>
      <c r="AM313">
        <v>37.040775467307718</v>
      </c>
      <c r="AN313">
        <v>37.880861818181813</v>
      </c>
      <c r="AO313">
        <v>-2.0647413733031529E-5</v>
      </c>
      <c r="AP313">
        <v>77.772225148913691</v>
      </c>
      <c r="AQ313">
        <v>10</v>
      </c>
      <c r="AR313">
        <v>2</v>
      </c>
      <c r="AS313">
        <f t="shared" si="227"/>
        <v>1</v>
      </c>
      <c r="AT313">
        <f t="shared" si="228"/>
        <v>0</v>
      </c>
      <c r="AU313">
        <f t="shared" si="229"/>
        <v>22251.620362456408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1009.4711263677938</v>
      </c>
      <c r="BI313">
        <f t="shared" si="233"/>
        <v>20.190954080176063</v>
      </c>
      <c r="BJ313" t="e">
        <f t="shared" si="234"/>
        <v>#DIV/0!</v>
      </c>
      <c r="BK313">
        <f t="shared" si="235"/>
        <v>2.0001517183384627E-2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1199.95875</v>
      </c>
      <c r="CQ313">
        <f t="shared" si="247"/>
        <v>1009.4711263677938</v>
      </c>
      <c r="CR313">
        <f t="shared" si="248"/>
        <v>0.8412548567755298</v>
      </c>
      <c r="CS313">
        <f t="shared" si="249"/>
        <v>0.16202187357677267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1656605619.2874999</v>
      </c>
      <c r="CZ313">
        <v>1935.76125</v>
      </c>
      <c r="DA313">
        <v>1974.49</v>
      </c>
      <c r="DB313">
        <v>37.884250000000002</v>
      </c>
      <c r="DC313">
        <v>37.040587500000001</v>
      </c>
      <c r="DD313">
        <v>1937.2625</v>
      </c>
      <c r="DE313">
        <v>37.409612499999987</v>
      </c>
      <c r="DF313">
        <v>499.98599999999999</v>
      </c>
      <c r="DG313">
        <v>101.11262499999999</v>
      </c>
      <c r="DH313">
        <v>9.9968712500000001E-2</v>
      </c>
      <c r="DI313">
        <v>34.714312500000013</v>
      </c>
      <c r="DJ313">
        <v>999.9</v>
      </c>
      <c r="DK313">
        <v>34.648224999999996</v>
      </c>
      <c r="DL313">
        <v>0</v>
      </c>
      <c r="DM313">
        <v>0</v>
      </c>
      <c r="DN313">
        <v>4503.9850000000006</v>
      </c>
      <c r="DO313">
        <v>0</v>
      </c>
      <c r="DP313">
        <v>412.21212500000001</v>
      </c>
      <c r="DQ313">
        <v>-38.7293375</v>
      </c>
      <c r="DR313">
        <v>2011.9837500000001</v>
      </c>
      <c r="DS313">
        <v>2050.4425000000001</v>
      </c>
      <c r="DT313">
        <v>0.84365262499999993</v>
      </c>
      <c r="DU313">
        <v>1974.49</v>
      </c>
      <c r="DV313">
        <v>37.040587500000001</v>
      </c>
      <c r="DW313">
        <v>3.83056625</v>
      </c>
      <c r="DX313">
        <v>3.7452624999999999</v>
      </c>
      <c r="DY313">
        <v>28.16085</v>
      </c>
      <c r="DZ313">
        <v>27.7746</v>
      </c>
      <c r="EA313">
        <v>1199.95875</v>
      </c>
      <c r="EB313">
        <v>0.95799374999999998</v>
      </c>
      <c r="EC313">
        <v>4.2006387500000013E-2</v>
      </c>
      <c r="ED313">
        <v>0</v>
      </c>
      <c r="EE313">
        <v>860.270625</v>
      </c>
      <c r="EF313">
        <v>5.0001600000000002</v>
      </c>
      <c r="EG313">
        <v>11267.3</v>
      </c>
      <c r="EH313">
        <v>9514.838749999999</v>
      </c>
      <c r="EI313">
        <v>47.75</v>
      </c>
      <c r="EJ313">
        <v>49.702749999999988</v>
      </c>
      <c r="EK313">
        <v>48.851374999999997</v>
      </c>
      <c r="EL313">
        <v>48.702749999999988</v>
      </c>
      <c r="EM313">
        <v>49.515500000000003</v>
      </c>
      <c r="EN313">
        <v>1144.7650000000001</v>
      </c>
      <c r="EO313">
        <v>50.192500000000003</v>
      </c>
      <c r="EP313">
        <v>0</v>
      </c>
      <c r="EQ313">
        <v>10190.20000004768</v>
      </c>
      <c r="ER313">
        <v>0</v>
      </c>
      <c r="ES313">
        <v>860.17126923076933</v>
      </c>
      <c r="ET313">
        <v>0.55073503382164923</v>
      </c>
      <c r="EU313">
        <v>-282.70427360780371</v>
      </c>
      <c r="EV313">
        <v>11290.126923076919</v>
      </c>
      <c r="EW313">
        <v>15</v>
      </c>
      <c r="EX313">
        <v>1656590095.5</v>
      </c>
      <c r="EY313" t="s">
        <v>416</v>
      </c>
      <c r="EZ313">
        <v>1656590095.5</v>
      </c>
      <c r="FA313">
        <v>1656352397</v>
      </c>
      <c r="FB313">
        <v>2</v>
      </c>
      <c r="FC313">
        <v>-0.995</v>
      </c>
      <c r="FD313">
        <v>0.47499999999999998</v>
      </c>
      <c r="FE313">
        <v>-1.5009999999999999</v>
      </c>
      <c r="FF313">
        <v>0.47499999999999998</v>
      </c>
      <c r="FG313">
        <v>427</v>
      </c>
      <c r="FH313">
        <v>33</v>
      </c>
      <c r="FI313">
        <v>0.32</v>
      </c>
      <c r="FJ313">
        <v>0.2</v>
      </c>
      <c r="FK313">
        <v>-38.715217073170727</v>
      </c>
      <c r="FL313">
        <v>-6.5604878048866083E-2</v>
      </c>
      <c r="FM313">
        <v>6.4874982597635064E-2</v>
      </c>
      <c r="FN313">
        <v>1</v>
      </c>
      <c r="FO313">
        <v>860.16747058823535</v>
      </c>
      <c r="FP313">
        <v>0.38704354644258437</v>
      </c>
      <c r="FQ313">
        <v>0.16903954206636701</v>
      </c>
      <c r="FR313">
        <v>1</v>
      </c>
      <c r="FS313">
        <v>0.85070287804878053</v>
      </c>
      <c r="FT313">
        <v>-5.2238341463414703E-2</v>
      </c>
      <c r="FU313">
        <v>5.3139511513361224E-3</v>
      </c>
      <c r="FV313">
        <v>1</v>
      </c>
      <c r="FW313">
        <v>3</v>
      </c>
      <c r="FX313">
        <v>3</v>
      </c>
      <c r="FY313" t="s">
        <v>833</v>
      </c>
      <c r="FZ313">
        <v>3.0242200000000001</v>
      </c>
      <c r="GA313">
        <v>2.8658600000000001</v>
      </c>
      <c r="GB313">
        <v>0.27260000000000001</v>
      </c>
      <c r="GC313">
        <v>0.27870600000000001</v>
      </c>
      <c r="GD313">
        <v>0.15124899999999999</v>
      </c>
      <c r="GE313">
        <v>0.151808</v>
      </c>
      <c r="GF313">
        <v>25100.7</v>
      </c>
      <c r="GG313">
        <v>21681.1</v>
      </c>
      <c r="GH313">
        <v>30868.6</v>
      </c>
      <c r="GI313">
        <v>28039.200000000001</v>
      </c>
      <c r="GJ313">
        <v>34551.4</v>
      </c>
      <c r="GK313">
        <v>33597.699999999997</v>
      </c>
      <c r="GL313">
        <v>40273.5</v>
      </c>
      <c r="GM313">
        <v>39127.199999999997</v>
      </c>
      <c r="GN313">
        <v>2.0497999999999998</v>
      </c>
      <c r="GO313">
        <v>2.3452999999999999</v>
      </c>
      <c r="GP313">
        <v>0</v>
      </c>
      <c r="GQ313">
        <v>0.135079</v>
      </c>
      <c r="GR313">
        <v>999.9</v>
      </c>
      <c r="GS313">
        <v>32.458199999999998</v>
      </c>
      <c r="GT313">
        <v>66.5</v>
      </c>
      <c r="GU313">
        <v>37.799999999999997</v>
      </c>
      <c r="GV313">
        <v>43.312100000000001</v>
      </c>
      <c r="GW313">
        <v>27.051600000000001</v>
      </c>
      <c r="GX313">
        <v>15.881399999999999</v>
      </c>
      <c r="GY313">
        <v>2</v>
      </c>
      <c r="GZ313">
        <v>0.62546199999999996</v>
      </c>
      <c r="HA313">
        <v>0.9093</v>
      </c>
      <c r="HB313">
        <v>20.207100000000001</v>
      </c>
      <c r="HC313">
        <v>5.2144399999999997</v>
      </c>
      <c r="HD313">
        <v>11.974</v>
      </c>
      <c r="HE313">
        <v>4.99085</v>
      </c>
      <c r="HF313">
        <v>3.2925</v>
      </c>
      <c r="HG313">
        <v>6265.8</v>
      </c>
      <c r="HH313">
        <v>9999</v>
      </c>
      <c r="HI313">
        <v>9999</v>
      </c>
      <c r="HJ313">
        <v>492.6</v>
      </c>
      <c r="HK313">
        <v>4.9713599999999998</v>
      </c>
      <c r="HL313">
        <v>1.8744400000000001</v>
      </c>
      <c r="HM313">
        <v>1.87073</v>
      </c>
      <c r="HN313">
        <v>1.8704099999999999</v>
      </c>
      <c r="HO313">
        <v>1.875</v>
      </c>
      <c r="HP313">
        <v>1.8716699999999999</v>
      </c>
      <c r="HQ313">
        <v>1.8672200000000001</v>
      </c>
      <c r="HR313">
        <v>1.8782000000000001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-1.5</v>
      </c>
      <c r="IG313">
        <v>0.47460000000000002</v>
      </c>
      <c r="IH313">
        <v>-1.5014285714286191</v>
      </c>
      <c r="II313">
        <v>0</v>
      </c>
      <c r="IJ313">
        <v>0</v>
      </c>
      <c r="IK313">
        <v>0</v>
      </c>
      <c r="IL313">
        <v>0.47462380952381272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258.8</v>
      </c>
      <c r="IU313">
        <v>4220.3999999999996</v>
      </c>
      <c r="IV313">
        <v>4.7058099999999996</v>
      </c>
      <c r="IW313">
        <v>2.5061</v>
      </c>
      <c r="IX313">
        <v>2.1484399999999999</v>
      </c>
      <c r="IY313">
        <v>2.5976599999999999</v>
      </c>
      <c r="IZ313">
        <v>2.5451700000000002</v>
      </c>
      <c r="JA313">
        <v>2.3059099999999999</v>
      </c>
      <c r="JB313">
        <v>41.612699999999997</v>
      </c>
      <c r="JC313">
        <v>15.8832</v>
      </c>
      <c r="JD313">
        <v>18</v>
      </c>
      <c r="JE313">
        <v>505.49</v>
      </c>
      <c r="JF313">
        <v>900.89300000000003</v>
      </c>
      <c r="JG313">
        <v>31.000900000000001</v>
      </c>
      <c r="JH313">
        <v>35.4621</v>
      </c>
      <c r="JI313">
        <v>29.999600000000001</v>
      </c>
      <c r="JJ313">
        <v>35.332700000000003</v>
      </c>
      <c r="JK313">
        <v>35.266199999999998</v>
      </c>
      <c r="JL313">
        <v>94.2911</v>
      </c>
      <c r="JM313">
        <v>17.645700000000001</v>
      </c>
      <c r="JN313">
        <v>100</v>
      </c>
      <c r="JO313">
        <v>31</v>
      </c>
      <c r="JP313">
        <v>1990.14</v>
      </c>
      <c r="JQ313">
        <v>37.093899999999998</v>
      </c>
      <c r="JR313">
        <v>98.421300000000002</v>
      </c>
      <c r="JS313">
        <v>98.493499999999997</v>
      </c>
    </row>
    <row r="314" spans="1:279" x14ac:dyDescent="0.2">
      <c r="A314">
        <v>299</v>
      </c>
      <c r="B314">
        <v>1656605625.5999999</v>
      </c>
      <c r="C314">
        <v>1190</v>
      </c>
      <c r="D314" t="s">
        <v>1018</v>
      </c>
      <c r="E314" t="s">
        <v>1019</v>
      </c>
      <c r="F314">
        <v>4</v>
      </c>
      <c r="G314">
        <v>1656605623.5999999</v>
      </c>
      <c r="H314">
        <f t="shared" si="200"/>
        <v>7.2627381366234989E-4</v>
      </c>
      <c r="I314">
        <f t="shared" si="201"/>
        <v>0.72627381366234989</v>
      </c>
      <c r="J314">
        <f t="shared" si="202"/>
        <v>20.02855627254808</v>
      </c>
      <c r="K314">
        <f t="shared" si="203"/>
        <v>1942.861428571428</v>
      </c>
      <c r="L314">
        <f t="shared" si="204"/>
        <v>1124.2000919658731</v>
      </c>
      <c r="M314">
        <f t="shared" si="205"/>
        <v>113.78443983104539</v>
      </c>
      <c r="N314">
        <f t="shared" si="206"/>
        <v>196.64417473295794</v>
      </c>
      <c r="O314">
        <f t="shared" si="207"/>
        <v>4.1777664566198469E-2</v>
      </c>
      <c r="P314">
        <f t="shared" si="208"/>
        <v>1.7957124197229717</v>
      </c>
      <c r="Q314">
        <f t="shared" si="209"/>
        <v>4.1245111787005621E-2</v>
      </c>
      <c r="R314">
        <f t="shared" si="210"/>
        <v>2.5825476983974943E-2</v>
      </c>
      <c r="S314">
        <f t="shared" si="211"/>
        <v>194.43681946965316</v>
      </c>
      <c r="T314">
        <f t="shared" si="212"/>
        <v>36.189055039451453</v>
      </c>
      <c r="U314">
        <f t="shared" si="213"/>
        <v>34.630314285714277</v>
      </c>
      <c r="V314">
        <f t="shared" si="214"/>
        <v>5.5337616995076049</v>
      </c>
      <c r="W314">
        <f t="shared" si="215"/>
        <v>69.000720942589552</v>
      </c>
      <c r="X314">
        <f t="shared" si="216"/>
        <v>3.8339948275140405</v>
      </c>
      <c r="Y314">
        <f t="shared" si="217"/>
        <v>5.5564561864564093</v>
      </c>
      <c r="Z314">
        <f t="shared" si="218"/>
        <v>1.6997668719935644</v>
      </c>
      <c r="AA314">
        <f t="shared" si="219"/>
        <v>-32.02867518250963</v>
      </c>
      <c r="AB314">
        <f t="shared" si="220"/>
        <v>7.1376960283443349</v>
      </c>
      <c r="AC314">
        <f t="shared" si="221"/>
        <v>0.92528598298411913</v>
      </c>
      <c r="AD314">
        <f t="shared" si="222"/>
        <v>170.47112629847197</v>
      </c>
      <c r="AE314">
        <f t="shared" si="223"/>
        <v>30.963260852162197</v>
      </c>
      <c r="AF314">
        <f t="shared" si="224"/>
        <v>0.72829713569703614</v>
      </c>
      <c r="AG314">
        <f t="shared" si="225"/>
        <v>20.02855627254808</v>
      </c>
      <c r="AH314">
        <v>2056.1801108409359</v>
      </c>
      <c r="AI314">
        <v>2021.988727272726</v>
      </c>
      <c r="AJ314">
        <v>1.745589199440251</v>
      </c>
      <c r="AK314">
        <v>66.94873593705573</v>
      </c>
      <c r="AL314">
        <f t="shared" si="226"/>
        <v>0.72627381366234989</v>
      </c>
      <c r="AM314">
        <v>37.040955872263268</v>
      </c>
      <c r="AN314">
        <v>37.879461818181817</v>
      </c>
      <c r="AO314">
        <v>-2.0640542583907339E-6</v>
      </c>
      <c r="AP314">
        <v>77.772225148913691</v>
      </c>
      <c r="AQ314">
        <v>10</v>
      </c>
      <c r="AR314">
        <v>2</v>
      </c>
      <c r="AS314">
        <f t="shared" si="227"/>
        <v>1</v>
      </c>
      <c r="AT314">
        <f t="shared" si="228"/>
        <v>0</v>
      </c>
      <c r="AU314">
        <f t="shared" si="229"/>
        <v>22219.551381180929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1009.5610712277992</v>
      </c>
      <c r="BI314">
        <f t="shared" si="233"/>
        <v>20.02855627254808</v>
      </c>
      <c r="BJ314" t="e">
        <f t="shared" si="234"/>
        <v>#DIV/0!</v>
      </c>
      <c r="BK314">
        <f t="shared" si="235"/>
        <v>1.9838875372036609E-2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1200.065714285714</v>
      </c>
      <c r="CQ314">
        <f t="shared" si="247"/>
        <v>1009.5610712277992</v>
      </c>
      <c r="CR314">
        <f t="shared" si="248"/>
        <v>0.841254823973282</v>
      </c>
      <c r="CS314">
        <f t="shared" si="249"/>
        <v>0.1620218102684344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1656605623.5999999</v>
      </c>
      <c r="CZ314">
        <v>1942.861428571428</v>
      </c>
      <c r="DA314">
        <v>1981.714285714286</v>
      </c>
      <c r="DB314">
        <v>37.880200000000002</v>
      </c>
      <c r="DC314">
        <v>37.039371428571442</v>
      </c>
      <c r="DD314">
        <v>1944.3642857142861</v>
      </c>
      <c r="DE314">
        <v>37.405571428571427</v>
      </c>
      <c r="DF314">
        <v>500.01328571428581</v>
      </c>
      <c r="DG314">
        <v>101.11371428571429</v>
      </c>
      <c r="DH314">
        <v>9.9975914285714285E-2</v>
      </c>
      <c r="DI314">
        <v>34.704042857142859</v>
      </c>
      <c r="DJ314">
        <v>999.89999999999986</v>
      </c>
      <c r="DK314">
        <v>34.630314285714277</v>
      </c>
      <c r="DL314">
        <v>0</v>
      </c>
      <c r="DM314">
        <v>0</v>
      </c>
      <c r="DN314">
        <v>4498.3928571428569</v>
      </c>
      <c r="DO314">
        <v>0</v>
      </c>
      <c r="DP314">
        <v>386.49599999999998</v>
      </c>
      <c r="DQ314">
        <v>-38.850842857142872</v>
      </c>
      <c r="DR314">
        <v>2019.3557142857139</v>
      </c>
      <c r="DS314">
        <v>2057.9385714285709</v>
      </c>
      <c r="DT314">
        <v>0.84081885714285709</v>
      </c>
      <c r="DU314">
        <v>1981.714285714286</v>
      </c>
      <c r="DV314">
        <v>37.039371428571442</v>
      </c>
      <c r="DW314">
        <v>3.830202857142857</v>
      </c>
      <c r="DX314">
        <v>3.7451842857142852</v>
      </c>
      <c r="DY314">
        <v>28.159214285714292</v>
      </c>
      <c r="DZ314">
        <v>27.774257142857131</v>
      </c>
      <c r="EA314">
        <v>1200.065714285714</v>
      </c>
      <c r="EB314">
        <v>0.95799571428571439</v>
      </c>
      <c r="EC314">
        <v>4.2004285714285723E-2</v>
      </c>
      <c r="ED314">
        <v>0</v>
      </c>
      <c r="EE314">
        <v>860.00800000000004</v>
      </c>
      <c r="EF314">
        <v>5.0001600000000002</v>
      </c>
      <c r="EG314">
        <v>11221</v>
      </c>
      <c r="EH314">
        <v>9515.6771428571428</v>
      </c>
      <c r="EI314">
        <v>47.75</v>
      </c>
      <c r="EJ314">
        <v>49.704999999999998</v>
      </c>
      <c r="EK314">
        <v>48.875</v>
      </c>
      <c r="EL314">
        <v>48.723000000000013</v>
      </c>
      <c r="EM314">
        <v>49.5</v>
      </c>
      <c r="EN314">
        <v>1144.8699999999999</v>
      </c>
      <c r="EO314">
        <v>50.195714285714288</v>
      </c>
      <c r="EP314">
        <v>0</v>
      </c>
      <c r="EQ314">
        <v>10193.79999995232</v>
      </c>
      <c r="ER314">
        <v>0</v>
      </c>
      <c r="ES314">
        <v>860.1368846153847</v>
      </c>
      <c r="ET314">
        <v>-0.20680342341044999</v>
      </c>
      <c r="EU314">
        <v>-459.17948652684248</v>
      </c>
      <c r="EV314">
        <v>11266.446153846149</v>
      </c>
      <c r="EW314">
        <v>15</v>
      </c>
      <c r="EX314">
        <v>1656590095.5</v>
      </c>
      <c r="EY314" t="s">
        <v>416</v>
      </c>
      <c r="EZ314">
        <v>1656590095.5</v>
      </c>
      <c r="FA314">
        <v>1656352397</v>
      </c>
      <c r="FB314">
        <v>2</v>
      </c>
      <c r="FC314">
        <v>-0.995</v>
      </c>
      <c r="FD314">
        <v>0.47499999999999998</v>
      </c>
      <c r="FE314">
        <v>-1.5009999999999999</v>
      </c>
      <c r="FF314">
        <v>0.47499999999999998</v>
      </c>
      <c r="FG314">
        <v>427</v>
      </c>
      <c r="FH314">
        <v>33</v>
      </c>
      <c r="FI314">
        <v>0.32</v>
      </c>
      <c r="FJ314">
        <v>0.2</v>
      </c>
      <c r="FK314">
        <v>-38.74600487804878</v>
      </c>
      <c r="FL314">
        <v>-0.38442020905923352</v>
      </c>
      <c r="FM314">
        <v>8.6682338345724766E-2</v>
      </c>
      <c r="FN314">
        <v>1</v>
      </c>
      <c r="FO314">
        <v>860.14155882352952</v>
      </c>
      <c r="FP314">
        <v>0.10632543848757529</v>
      </c>
      <c r="FQ314">
        <v>0.17772453754525189</v>
      </c>
      <c r="FR314">
        <v>1</v>
      </c>
      <c r="FS314">
        <v>0.84716817073170725</v>
      </c>
      <c r="FT314">
        <v>-4.7487156794423002E-2</v>
      </c>
      <c r="FU314">
        <v>4.8861166579647793E-3</v>
      </c>
      <c r="FV314">
        <v>1</v>
      </c>
      <c r="FW314">
        <v>3</v>
      </c>
      <c r="FX314">
        <v>3</v>
      </c>
      <c r="FY314" t="s">
        <v>833</v>
      </c>
      <c r="FZ314">
        <v>3.0242100000000001</v>
      </c>
      <c r="GA314">
        <v>2.8658100000000002</v>
      </c>
      <c r="GB314">
        <v>0.273146</v>
      </c>
      <c r="GC314">
        <v>0.27923300000000001</v>
      </c>
      <c r="GD314">
        <v>0.15124499999999999</v>
      </c>
      <c r="GE314">
        <v>0.15179799999999999</v>
      </c>
      <c r="GF314">
        <v>25082.3</v>
      </c>
      <c r="GG314">
        <v>21665</v>
      </c>
      <c r="GH314">
        <v>30869.200000000001</v>
      </c>
      <c r="GI314">
        <v>28038.9</v>
      </c>
      <c r="GJ314">
        <v>34552</v>
      </c>
      <c r="GK314">
        <v>33597.9</v>
      </c>
      <c r="GL314">
        <v>40274.1</v>
      </c>
      <c r="GM314">
        <v>39127</v>
      </c>
      <c r="GN314">
        <v>2.0497299999999998</v>
      </c>
      <c r="GO314">
        <v>2.3453499999999998</v>
      </c>
      <c r="GP314">
        <v>0</v>
      </c>
      <c r="GQ314">
        <v>0.134017</v>
      </c>
      <c r="GR314">
        <v>999.9</v>
      </c>
      <c r="GS314">
        <v>32.458199999999998</v>
      </c>
      <c r="GT314">
        <v>66.5</v>
      </c>
      <c r="GU314">
        <v>37.799999999999997</v>
      </c>
      <c r="GV314">
        <v>43.310200000000002</v>
      </c>
      <c r="GW314">
        <v>27.171600000000002</v>
      </c>
      <c r="GX314">
        <v>15.777200000000001</v>
      </c>
      <c r="GY314">
        <v>2</v>
      </c>
      <c r="GZ314">
        <v>0.62516300000000002</v>
      </c>
      <c r="HA314">
        <v>0.91223299999999996</v>
      </c>
      <c r="HB314">
        <v>20.206800000000001</v>
      </c>
      <c r="HC314">
        <v>5.2145900000000003</v>
      </c>
      <c r="HD314">
        <v>11.974</v>
      </c>
      <c r="HE314">
        <v>4.9908999999999999</v>
      </c>
      <c r="HF314">
        <v>3.2925</v>
      </c>
      <c r="HG314">
        <v>6265.8</v>
      </c>
      <c r="HH314">
        <v>9999</v>
      </c>
      <c r="HI314">
        <v>9999</v>
      </c>
      <c r="HJ314">
        <v>492.6</v>
      </c>
      <c r="HK314">
        <v>4.9713700000000003</v>
      </c>
      <c r="HL314">
        <v>1.8744400000000001</v>
      </c>
      <c r="HM314">
        <v>1.87073</v>
      </c>
      <c r="HN314">
        <v>1.87042</v>
      </c>
      <c r="HO314">
        <v>1.875</v>
      </c>
      <c r="HP314">
        <v>1.8716999999999999</v>
      </c>
      <c r="HQ314">
        <v>1.8672200000000001</v>
      </c>
      <c r="HR314">
        <v>1.8782000000000001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-1.5</v>
      </c>
      <c r="IG314">
        <v>0.47460000000000002</v>
      </c>
      <c r="IH314">
        <v>-1.5014285714286191</v>
      </c>
      <c r="II314">
        <v>0</v>
      </c>
      <c r="IJ314">
        <v>0</v>
      </c>
      <c r="IK314">
        <v>0</v>
      </c>
      <c r="IL314">
        <v>0.47462380952381272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258.8</v>
      </c>
      <c r="IU314">
        <v>4220.5</v>
      </c>
      <c r="IV314">
        <v>4.7180200000000001</v>
      </c>
      <c r="IW314">
        <v>2.50122</v>
      </c>
      <c r="IX314">
        <v>2.1484399999999999</v>
      </c>
      <c r="IY314">
        <v>2.5964399999999999</v>
      </c>
      <c r="IZ314">
        <v>2.5451700000000002</v>
      </c>
      <c r="JA314">
        <v>2.34741</v>
      </c>
      <c r="JB314">
        <v>41.612699999999997</v>
      </c>
      <c r="JC314">
        <v>15.900700000000001</v>
      </c>
      <c r="JD314">
        <v>18</v>
      </c>
      <c r="JE314">
        <v>505.40100000000001</v>
      </c>
      <c r="JF314">
        <v>900.87699999999995</v>
      </c>
      <c r="JG314">
        <v>31.000900000000001</v>
      </c>
      <c r="JH314">
        <v>35.455599999999997</v>
      </c>
      <c r="JI314">
        <v>29.999700000000001</v>
      </c>
      <c r="JJ314">
        <v>35.327399999999997</v>
      </c>
      <c r="JK314">
        <v>35.261099999999999</v>
      </c>
      <c r="JL314">
        <v>94.542100000000005</v>
      </c>
      <c r="JM314">
        <v>17.645700000000001</v>
      </c>
      <c r="JN314">
        <v>100</v>
      </c>
      <c r="JO314">
        <v>31</v>
      </c>
      <c r="JP314">
        <v>1996.81</v>
      </c>
      <c r="JQ314">
        <v>37.099699999999999</v>
      </c>
      <c r="JR314">
        <v>98.423000000000002</v>
      </c>
      <c r="JS314">
        <v>98.492800000000003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2022-06-30T16:23:07Z</dcterms:created>
  <dcterms:modified xsi:type="dcterms:W3CDTF">2024-10-17T15:34:12Z</dcterms:modified>
</cp:coreProperties>
</file>